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132" windowWidth="15180" windowHeight="8076"/>
  </bookViews>
  <sheets>
    <sheet name="March" sheetId="10" r:id="rId1"/>
    <sheet name="Vol" sheetId="8" r:id="rId2"/>
    <sheet name="Prices" sheetId="7" r:id="rId3"/>
    <sheet name="Exp" sheetId="2" r:id="rId4"/>
  </sheets>
  <externalReferences>
    <externalReference r:id="rId5"/>
  </externalReferences>
  <definedNames>
    <definedName name="Expirations">Exp!$A$1:$D$456</definedName>
  </definedNames>
  <calcPr calcId="0"/>
</workbook>
</file>

<file path=xl/calcChain.xml><?xml version="1.0" encoding="utf-8"?>
<calcChain xmlns="http://schemas.openxmlformats.org/spreadsheetml/2006/main">
  <c r="D1" i="2" l="1"/>
  <c r="A2" i="2"/>
  <c r="D2" i="2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7" i="2"/>
  <c r="D117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8" i="2"/>
  <c r="D128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137" i="2"/>
  <c r="D137" i="2"/>
  <c r="A138" i="2"/>
  <c r="D138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53" i="2"/>
  <c r="D153" i="2"/>
  <c r="A154" i="2"/>
  <c r="D154" i="2"/>
  <c r="A155" i="2"/>
  <c r="D155" i="2"/>
  <c r="A156" i="2"/>
  <c r="D156" i="2"/>
  <c r="A157" i="2"/>
  <c r="D157" i="2"/>
  <c r="A158" i="2"/>
  <c r="D158" i="2"/>
  <c r="A159" i="2"/>
  <c r="D159" i="2"/>
  <c r="A160" i="2"/>
  <c r="D160" i="2"/>
  <c r="A161" i="2"/>
  <c r="D161" i="2"/>
  <c r="A162" i="2"/>
  <c r="D162" i="2"/>
  <c r="A163" i="2"/>
  <c r="D163" i="2"/>
  <c r="A164" i="2"/>
  <c r="D164" i="2"/>
  <c r="A165" i="2"/>
  <c r="D165" i="2"/>
  <c r="A166" i="2"/>
  <c r="D166" i="2"/>
  <c r="A167" i="2"/>
  <c r="D167" i="2"/>
  <c r="A168" i="2"/>
  <c r="D168" i="2"/>
  <c r="A169" i="2"/>
  <c r="D169" i="2"/>
  <c r="A170" i="2"/>
  <c r="D170" i="2"/>
  <c r="A171" i="2"/>
  <c r="D171" i="2"/>
  <c r="A172" i="2"/>
  <c r="D172" i="2"/>
  <c r="A173" i="2"/>
  <c r="D173" i="2"/>
  <c r="A174" i="2"/>
  <c r="D174" i="2"/>
  <c r="A175" i="2"/>
  <c r="D175" i="2"/>
  <c r="A176" i="2"/>
  <c r="D176" i="2"/>
  <c r="A177" i="2"/>
  <c r="D177" i="2"/>
  <c r="A178" i="2"/>
  <c r="D178" i="2"/>
  <c r="A179" i="2"/>
  <c r="D179" i="2"/>
  <c r="A180" i="2"/>
  <c r="D180" i="2"/>
  <c r="A181" i="2"/>
  <c r="D181" i="2"/>
  <c r="A182" i="2"/>
  <c r="D182" i="2"/>
  <c r="A183" i="2"/>
  <c r="D183" i="2"/>
  <c r="A184" i="2"/>
  <c r="D184" i="2"/>
  <c r="A185" i="2"/>
  <c r="D185" i="2"/>
  <c r="A186" i="2"/>
  <c r="D186" i="2"/>
  <c r="A187" i="2"/>
  <c r="D187" i="2"/>
  <c r="A188" i="2"/>
  <c r="D188" i="2"/>
  <c r="A189" i="2"/>
  <c r="D189" i="2"/>
  <c r="A190" i="2"/>
  <c r="D190" i="2"/>
  <c r="A191" i="2"/>
  <c r="D191" i="2"/>
  <c r="A192" i="2"/>
  <c r="D192" i="2"/>
  <c r="A193" i="2"/>
  <c r="D193" i="2"/>
  <c r="A194" i="2"/>
  <c r="D194" i="2"/>
  <c r="A195" i="2"/>
  <c r="D195" i="2"/>
  <c r="A196" i="2"/>
  <c r="D196" i="2"/>
  <c r="A197" i="2"/>
  <c r="D197" i="2"/>
  <c r="A198" i="2"/>
  <c r="D198" i="2"/>
  <c r="A199" i="2"/>
  <c r="D199" i="2"/>
  <c r="A200" i="2"/>
  <c r="D200" i="2"/>
  <c r="A201" i="2"/>
  <c r="D201" i="2"/>
  <c r="A202" i="2"/>
  <c r="D202" i="2"/>
  <c r="A203" i="2"/>
  <c r="D203" i="2"/>
  <c r="A204" i="2"/>
  <c r="D204" i="2"/>
  <c r="A205" i="2"/>
  <c r="D205" i="2"/>
  <c r="A206" i="2"/>
  <c r="D206" i="2"/>
  <c r="A207" i="2"/>
  <c r="D207" i="2"/>
  <c r="A208" i="2"/>
  <c r="D208" i="2"/>
  <c r="A209" i="2"/>
  <c r="D209" i="2"/>
  <c r="A210" i="2"/>
  <c r="D210" i="2"/>
  <c r="A211" i="2"/>
  <c r="D211" i="2"/>
  <c r="A212" i="2"/>
  <c r="D212" i="2"/>
  <c r="A213" i="2"/>
  <c r="D213" i="2"/>
  <c r="A214" i="2"/>
  <c r="D214" i="2"/>
  <c r="A215" i="2"/>
  <c r="D215" i="2"/>
  <c r="A216" i="2"/>
  <c r="D216" i="2"/>
  <c r="A217" i="2"/>
  <c r="D217" i="2"/>
  <c r="A218" i="2"/>
  <c r="D218" i="2"/>
  <c r="A219" i="2"/>
  <c r="D219" i="2"/>
  <c r="A220" i="2"/>
  <c r="D220" i="2"/>
  <c r="A221" i="2"/>
  <c r="D221" i="2"/>
  <c r="A222" i="2"/>
  <c r="D222" i="2"/>
  <c r="A223" i="2"/>
  <c r="D223" i="2"/>
  <c r="A224" i="2"/>
  <c r="D224" i="2"/>
  <c r="A225" i="2"/>
  <c r="D225" i="2"/>
  <c r="A226" i="2"/>
  <c r="D226" i="2"/>
  <c r="A227" i="2"/>
  <c r="D227" i="2"/>
  <c r="A228" i="2"/>
  <c r="D228" i="2"/>
  <c r="A229" i="2"/>
  <c r="D229" i="2"/>
  <c r="A230" i="2"/>
  <c r="D230" i="2"/>
  <c r="A231" i="2"/>
  <c r="D231" i="2"/>
  <c r="A232" i="2"/>
  <c r="D232" i="2"/>
  <c r="A233" i="2"/>
  <c r="D233" i="2"/>
  <c r="A234" i="2"/>
  <c r="D234" i="2"/>
  <c r="A235" i="2"/>
  <c r="D235" i="2"/>
  <c r="A236" i="2"/>
  <c r="D236" i="2"/>
  <c r="A237" i="2"/>
  <c r="D237" i="2"/>
  <c r="A238" i="2"/>
  <c r="D238" i="2"/>
  <c r="A239" i="2"/>
  <c r="D239" i="2"/>
  <c r="A240" i="2"/>
  <c r="D240" i="2"/>
  <c r="A241" i="2"/>
  <c r="D241" i="2"/>
  <c r="A242" i="2"/>
  <c r="D242" i="2"/>
  <c r="A243" i="2"/>
  <c r="D243" i="2"/>
  <c r="A244" i="2"/>
  <c r="D244" i="2"/>
  <c r="A245" i="2"/>
  <c r="D245" i="2"/>
  <c r="A246" i="2"/>
  <c r="D246" i="2"/>
  <c r="A247" i="2"/>
  <c r="D247" i="2"/>
  <c r="A248" i="2"/>
  <c r="D248" i="2"/>
  <c r="A249" i="2"/>
  <c r="D249" i="2"/>
  <c r="A250" i="2"/>
  <c r="D250" i="2"/>
  <c r="A251" i="2"/>
  <c r="D251" i="2"/>
  <c r="A252" i="2"/>
  <c r="D252" i="2"/>
  <c r="A253" i="2"/>
  <c r="D253" i="2"/>
  <c r="A254" i="2"/>
  <c r="D254" i="2"/>
  <c r="A255" i="2"/>
  <c r="D255" i="2"/>
  <c r="A256" i="2"/>
  <c r="D256" i="2"/>
  <c r="A257" i="2"/>
  <c r="D257" i="2"/>
  <c r="A258" i="2"/>
  <c r="D258" i="2"/>
  <c r="A259" i="2"/>
  <c r="D259" i="2"/>
  <c r="A260" i="2"/>
  <c r="D260" i="2"/>
  <c r="A261" i="2"/>
  <c r="D261" i="2"/>
  <c r="A262" i="2"/>
  <c r="D262" i="2"/>
  <c r="A263" i="2"/>
  <c r="D263" i="2"/>
  <c r="A264" i="2"/>
  <c r="D264" i="2"/>
  <c r="A265" i="2"/>
  <c r="D265" i="2"/>
  <c r="A266" i="2"/>
  <c r="D266" i="2"/>
  <c r="A267" i="2"/>
  <c r="D267" i="2"/>
  <c r="A268" i="2"/>
  <c r="D268" i="2"/>
  <c r="A269" i="2"/>
  <c r="D269" i="2"/>
  <c r="A270" i="2"/>
  <c r="D270" i="2"/>
  <c r="A271" i="2"/>
  <c r="D271" i="2"/>
  <c r="A272" i="2"/>
  <c r="D272" i="2"/>
  <c r="A273" i="2"/>
  <c r="D273" i="2"/>
  <c r="A274" i="2"/>
  <c r="D274" i="2"/>
  <c r="A275" i="2"/>
  <c r="D275" i="2"/>
  <c r="A276" i="2"/>
  <c r="D276" i="2"/>
  <c r="A277" i="2"/>
  <c r="D277" i="2"/>
  <c r="A278" i="2"/>
  <c r="D278" i="2"/>
  <c r="A279" i="2"/>
  <c r="D279" i="2"/>
  <c r="A280" i="2"/>
  <c r="D280" i="2"/>
  <c r="A281" i="2"/>
  <c r="D281" i="2"/>
  <c r="A282" i="2"/>
  <c r="D282" i="2"/>
  <c r="A283" i="2"/>
  <c r="D283" i="2"/>
  <c r="A284" i="2"/>
  <c r="D284" i="2"/>
  <c r="A285" i="2"/>
  <c r="D285" i="2"/>
  <c r="A286" i="2"/>
  <c r="D286" i="2"/>
  <c r="A287" i="2"/>
  <c r="D287" i="2"/>
  <c r="A288" i="2"/>
  <c r="D288" i="2"/>
  <c r="A289" i="2"/>
  <c r="D289" i="2"/>
  <c r="A290" i="2"/>
  <c r="D290" i="2"/>
  <c r="A291" i="2"/>
  <c r="D291" i="2"/>
  <c r="A292" i="2"/>
  <c r="D292" i="2"/>
  <c r="A293" i="2"/>
  <c r="D293" i="2"/>
  <c r="A294" i="2"/>
  <c r="D294" i="2"/>
  <c r="A295" i="2"/>
  <c r="D295" i="2"/>
  <c r="A296" i="2"/>
  <c r="D296" i="2"/>
  <c r="A297" i="2"/>
  <c r="D297" i="2"/>
  <c r="A298" i="2"/>
  <c r="D298" i="2"/>
  <c r="A299" i="2"/>
  <c r="D299" i="2"/>
  <c r="A300" i="2"/>
  <c r="D300" i="2"/>
  <c r="A301" i="2"/>
  <c r="D301" i="2"/>
  <c r="A302" i="2"/>
  <c r="D302" i="2"/>
  <c r="A303" i="2"/>
  <c r="D303" i="2"/>
  <c r="A304" i="2"/>
  <c r="D304" i="2"/>
  <c r="A305" i="2"/>
  <c r="D305" i="2"/>
  <c r="A306" i="2"/>
  <c r="D306" i="2"/>
  <c r="A307" i="2"/>
  <c r="D307" i="2"/>
  <c r="A308" i="2"/>
  <c r="D308" i="2"/>
  <c r="A309" i="2"/>
  <c r="D309" i="2"/>
  <c r="A310" i="2"/>
  <c r="D310" i="2"/>
  <c r="A311" i="2"/>
  <c r="D311" i="2"/>
  <c r="A312" i="2"/>
  <c r="D312" i="2"/>
  <c r="A313" i="2"/>
  <c r="D313" i="2"/>
  <c r="A314" i="2"/>
  <c r="D314" i="2"/>
  <c r="A315" i="2"/>
  <c r="D315" i="2"/>
  <c r="A316" i="2"/>
  <c r="D316" i="2"/>
  <c r="A317" i="2"/>
  <c r="D317" i="2"/>
  <c r="A318" i="2"/>
  <c r="D318" i="2"/>
  <c r="A319" i="2"/>
  <c r="D319" i="2"/>
  <c r="A320" i="2"/>
  <c r="D320" i="2"/>
  <c r="A321" i="2"/>
  <c r="D321" i="2"/>
  <c r="A322" i="2"/>
  <c r="D322" i="2"/>
  <c r="A323" i="2"/>
  <c r="D323" i="2"/>
  <c r="A324" i="2"/>
  <c r="D324" i="2"/>
  <c r="A325" i="2"/>
  <c r="D325" i="2"/>
  <c r="A326" i="2"/>
  <c r="D326" i="2"/>
  <c r="A327" i="2"/>
  <c r="D327" i="2"/>
  <c r="A328" i="2"/>
  <c r="D328" i="2"/>
  <c r="A329" i="2"/>
  <c r="D329" i="2"/>
  <c r="A330" i="2"/>
  <c r="D330" i="2"/>
  <c r="A331" i="2"/>
  <c r="D331" i="2"/>
  <c r="A332" i="2"/>
  <c r="D332" i="2"/>
  <c r="A333" i="2"/>
  <c r="D333" i="2"/>
  <c r="A334" i="2"/>
  <c r="D334" i="2"/>
  <c r="A335" i="2"/>
  <c r="D335" i="2"/>
  <c r="A336" i="2"/>
  <c r="D336" i="2"/>
  <c r="A337" i="2"/>
  <c r="D337" i="2"/>
  <c r="A338" i="2"/>
  <c r="D338" i="2"/>
  <c r="A339" i="2"/>
  <c r="D339" i="2"/>
  <c r="A340" i="2"/>
  <c r="D340" i="2"/>
  <c r="A341" i="2"/>
  <c r="D341" i="2"/>
  <c r="A342" i="2"/>
  <c r="D342" i="2"/>
  <c r="A343" i="2"/>
  <c r="D343" i="2"/>
  <c r="A344" i="2"/>
  <c r="D344" i="2"/>
  <c r="A345" i="2"/>
  <c r="D345" i="2"/>
  <c r="A346" i="2"/>
  <c r="D346" i="2"/>
  <c r="A347" i="2"/>
  <c r="D347" i="2"/>
  <c r="A348" i="2"/>
  <c r="D348" i="2"/>
  <c r="A349" i="2"/>
  <c r="D349" i="2"/>
  <c r="A350" i="2"/>
  <c r="D350" i="2"/>
  <c r="A351" i="2"/>
  <c r="D351" i="2"/>
  <c r="A352" i="2"/>
  <c r="D352" i="2"/>
  <c r="A353" i="2"/>
  <c r="D353" i="2"/>
  <c r="A354" i="2"/>
  <c r="D354" i="2"/>
  <c r="A355" i="2"/>
  <c r="D355" i="2"/>
  <c r="A356" i="2"/>
  <c r="D356" i="2"/>
  <c r="A357" i="2"/>
  <c r="D357" i="2"/>
  <c r="A358" i="2"/>
  <c r="D358" i="2"/>
  <c r="A359" i="2"/>
  <c r="D359" i="2"/>
  <c r="A360" i="2"/>
  <c r="D360" i="2"/>
  <c r="A361" i="2"/>
  <c r="D361" i="2"/>
  <c r="A362" i="2"/>
  <c r="D362" i="2"/>
  <c r="A363" i="2"/>
  <c r="D363" i="2"/>
  <c r="A364" i="2"/>
  <c r="D364" i="2"/>
  <c r="A365" i="2"/>
  <c r="D365" i="2"/>
  <c r="A366" i="2"/>
  <c r="D366" i="2"/>
  <c r="A367" i="2"/>
  <c r="D367" i="2"/>
  <c r="A368" i="2"/>
  <c r="D368" i="2"/>
  <c r="A369" i="2"/>
  <c r="D369" i="2"/>
  <c r="A370" i="2"/>
  <c r="D370" i="2"/>
  <c r="A371" i="2"/>
  <c r="D371" i="2"/>
  <c r="A372" i="2"/>
  <c r="D372" i="2"/>
  <c r="A373" i="2"/>
  <c r="D373" i="2"/>
  <c r="A374" i="2"/>
  <c r="D374" i="2"/>
  <c r="A375" i="2"/>
  <c r="D375" i="2"/>
  <c r="A376" i="2"/>
  <c r="D376" i="2"/>
  <c r="A377" i="2"/>
  <c r="D377" i="2"/>
  <c r="A378" i="2"/>
  <c r="D378" i="2"/>
  <c r="A379" i="2"/>
  <c r="D379" i="2"/>
  <c r="A380" i="2"/>
  <c r="D380" i="2"/>
  <c r="A381" i="2"/>
  <c r="D381" i="2"/>
  <c r="A382" i="2"/>
  <c r="D382" i="2"/>
  <c r="A383" i="2"/>
  <c r="D383" i="2"/>
  <c r="A384" i="2"/>
  <c r="D384" i="2"/>
  <c r="A385" i="2"/>
  <c r="D385" i="2"/>
  <c r="A386" i="2"/>
  <c r="D386" i="2"/>
  <c r="A387" i="2"/>
  <c r="D387" i="2"/>
  <c r="A388" i="2"/>
  <c r="D388" i="2"/>
  <c r="A389" i="2"/>
  <c r="D389" i="2"/>
  <c r="A390" i="2"/>
  <c r="D390" i="2"/>
  <c r="A391" i="2"/>
  <c r="D391" i="2"/>
  <c r="A392" i="2"/>
  <c r="D392" i="2"/>
  <c r="A393" i="2"/>
  <c r="D393" i="2"/>
  <c r="A394" i="2"/>
  <c r="D394" i="2"/>
  <c r="A395" i="2"/>
  <c r="D395" i="2"/>
  <c r="A396" i="2"/>
  <c r="D396" i="2"/>
  <c r="A397" i="2"/>
  <c r="D397" i="2"/>
  <c r="A398" i="2"/>
  <c r="D398" i="2"/>
  <c r="A399" i="2"/>
  <c r="D399" i="2"/>
  <c r="A400" i="2"/>
  <c r="D400" i="2"/>
  <c r="A401" i="2"/>
  <c r="D401" i="2"/>
  <c r="A402" i="2"/>
  <c r="D402" i="2"/>
  <c r="A403" i="2"/>
  <c r="D403" i="2"/>
  <c r="A404" i="2"/>
  <c r="D404" i="2"/>
  <c r="A405" i="2"/>
  <c r="D405" i="2"/>
  <c r="A406" i="2"/>
  <c r="D406" i="2"/>
  <c r="A407" i="2"/>
  <c r="D407" i="2"/>
  <c r="A408" i="2"/>
  <c r="D408" i="2"/>
  <c r="A409" i="2"/>
  <c r="D409" i="2"/>
  <c r="A410" i="2"/>
  <c r="D410" i="2"/>
  <c r="A411" i="2"/>
  <c r="D411" i="2"/>
  <c r="A412" i="2"/>
  <c r="D412" i="2"/>
  <c r="A413" i="2"/>
  <c r="D413" i="2"/>
  <c r="A414" i="2"/>
  <c r="D414" i="2"/>
  <c r="A415" i="2"/>
  <c r="D415" i="2"/>
  <c r="A416" i="2"/>
  <c r="D416" i="2"/>
  <c r="A417" i="2"/>
  <c r="D417" i="2"/>
  <c r="A418" i="2"/>
  <c r="D418" i="2"/>
  <c r="A419" i="2"/>
  <c r="D419" i="2"/>
  <c r="A420" i="2"/>
  <c r="D420" i="2"/>
  <c r="A421" i="2"/>
  <c r="D421" i="2"/>
  <c r="A422" i="2"/>
  <c r="D422" i="2"/>
  <c r="A423" i="2"/>
  <c r="D423" i="2"/>
  <c r="A424" i="2"/>
  <c r="D424" i="2"/>
  <c r="A425" i="2"/>
  <c r="D425" i="2"/>
  <c r="A426" i="2"/>
  <c r="D426" i="2"/>
  <c r="A427" i="2"/>
  <c r="D427" i="2"/>
  <c r="A428" i="2"/>
  <c r="D428" i="2"/>
  <c r="A429" i="2"/>
  <c r="D429" i="2"/>
  <c r="A430" i="2"/>
  <c r="D430" i="2"/>
  <c r="A431" i="2"/>
  <c r="D431" i="2"/>
  <c r="A432" i="2"/>
  <c r="D432" i="2"/>
  <c r="A433" i="2"/>
  <c r="D433" i="2"/>
  <c r="A434" i="2"/>
  <c r="D434" i="2"/>
  <c r="A435" i="2"/>
  <c r="D435" i="2"/>
  <c r="A436" i="2"/>
  <c r="D436" i="2"/>
  <c r="A437" i="2"/>
  <c r="D437" i="2"/>
  <c r="A438" i="2"/>
  <c r="D438" i="2"/>
  <c r="A439" i="2"/>
  <c r="D439" i="2"/>
  <c r="A440" i="2"/>
  <c r="D440" i="2"/>
  <c r="A441" i="2"/>
  <c r="D441" i="2"/>
  <c r="A442" i="2"/>
  <c r="D442" i="2"/>
  <c r="A443" i="2"/>
  <c r="D443" i="2"/>
  <c r="A444" i="2"/>
  <c r="D444" i="2"/>
  <c r="A445" i="2"/>
  <c r="D445" i="2"/>
  <c r="A446" i="2"/>
  <c r="D446" i="2"/>
  <c r="A447" i="2"/>
  <c r="D447" i="2"/>
  <c r="A448" i="2"/>
  <c r="D448" i="2"/>
  <c r="A449" i="2"/>
  <c r="D449" i="2"/>
  <c r="A450" i="2"/>
  <c r="D450" i="2"/>
  <c r="A451" i="2"/>
  <c r="D451" i="2"/>
  <c r="A452" i="2"/>
  <c r="D452" i="2"/>
  <c r="A453" i="2"/>
  <c r="D453" i="2"/>
  <c r="A454" i="2"/>
  <c r="D454" i="2"/>
  <c r="A455" i="2"/>
  <c r="D455" i="2"/>
  <c r="A456" i="2"/>
  <c r="D456" i="2"/>
  <c r="F1" i="10"/>
  <c r="G1" i="10"/>
  <c r="H1" i="10"/>
  <c r="I1" i="10"/>
  <c r="J1" i="10"/>
  <c r="K1" i="10"/>
  <c r="L1" i="10"/>
  <c r="M1" i="10"/>
  <c r="N1" i="10"/>
  <c r="F2" i="10"/>
  <c r="G2" i="10"/>
  <c r="H2" i="10"/>
  <c r="I2" i="10"/>
  <c r="J2" i="10"/>
  <c r="K2" i="10"/>
  <c r="L2" i="10"/>
  <c r="M2" i="10"/>
  <c r="N2" i="10"/>
  <c r="F5" i="10"/>
  <c r="G5" i="10"/>
  <c r="H5" i="10"/>
  <c r="I5" i="10"/>
  <c r="J5" i="10"/>
  <c r="K5" i="10"/>
  <c r="L5" i="10"/>
  <c r="M5" i="10"/>
  <c r="N5" i="10"/>
  <c r="R5" i="10"/>
  <c r="U5" i="10"/>
  <c r="X5" i="10"/>
  <c r="F6" i="10"/>
  <c r="G6" i="10"/>
  <c r="H6" i="10"/>
  <c r="I6" i="10"/>
  <c r="J6" i="10"/>
  <c r="K6" i="10"/>
  <c r="L6" i="10"/>
  <c r="M6" i="10"/>
  <c r="N6" i="10"/>
  <c r="R6" i="10"/>
  <c r="U6" i="10"/>
  <c r="X6" i="10"/>
  <c r="Z6" i="10"/>
  <c r="AA6" i="10"/>
  <c r="AB6" i="10"/>
  <c r="F7" i="10"/>
  <c r="G7" i="10"/>
  <c r="H7" i="10"/>
  <c r="I7" i="10"/>
  <c r="J7" i="10"/>
  <c r="K7" i="10"/>
  <c r="L7" i="10"/>
  <c r="M7" i="10"/>
  <c r="N7" i="10"/>
  <c r="R7" i="10"/>
  <c r="U7" i="10"/>
  <c r="X7" i="10"/>
  <c r="Z7" i="10"/>
  <c r="AA7" i="10"/>
  <c r="AB7" i="10"/>
  <c r="F8" i="10"/>
  <c r="G8" i="10"/>
  <c r="H8" i="10"/>
  <c r="I8" i="10"/>
  <c r="J8" i="10"/>
  <c r="K8" i="10"/>
  <c r="L8" i="10"/>
  <c r="M8" i="10"/>
  <c r="N8" i="10"/>
  <c r="R8" i="10"/>
  <c r="U8" i="10"/>
  <c r="X8" i="10"/>
  <c r="Z8" i="10"/>
  <c r="AA8" i="10"/>
  <c r="AB8" i="10"/>
  <c r="F9" i="10"/>
  <c r="G9" i="10"/>
  <c r="H9" i="10"/>
  <c r="I9" i="10"/>
  <c r="J9" i="10"/>
  <c r="K9" i="10"/>
  <c r="L9" i="10"/>
  <c r="M9" i="10"/>
  <c r="N9" i="10"/>
  <c r="R9" i="10"/>
  <c r="U9" i="10"/>
  <c r="X9" i="10"/>
  <c r="Z9" i="10"/>
  <c r="AA9" i="10"/>
  <c r="AB9" i="10"/>
  <c r="F10" i="10"/>
  <c r="G10" i="10"/>
  <c r="H10" i="10"/>
  <c r="I10" i="10"/>
  <c r="J10" i="10"/>
  <c r="K10" i="10"/>
  <c r="L10" i="10"/>
  <c r="M10" i="10"/>
  <c r="N10" i="10"/>
  <c r="R10" i="10"/>
  <c r="U10" i="10"/>
  <c r="X10" i="10"/>
  <c r="Z10" i="10"/>
  <c r="AA10" i="10"/>
  <c r="AB10" i="10"/>
  <c r="F11" i="10"/>
  <c r="G11" i="10"/>
  <c r="H11" i="10"/>
  <c r="I11" i="10"/>
  <c r="J11" i="10"/>
  <c r="K11" i="10"/>
  <c r="L11" i="10"/>
  <c r="M11" i="10"/>
  <c r="N11" i="10"/>
  <c r="R11" i="10"/>
  <c r="U11" i="10"/>
  <c r="X11" i="10"/>
  <c r="Z11" i="10"/>
  <c r="AA11" i="10"/>
  <c r="AB11" i="10"/>
  <c r="F12" i="10"/>
  <c r="G12" i="10"/>
  <c r="H12" i="10"/>
  <c r="I12" i="10"/>
  <c r="J12" i="10"/>
  <c r="K12" i="10"/>
  <c r="L12" i="10"/>
  <c r="M12" i="10"/>
  <c r="N12" i="10"/>
  <c r="R12" i="10"/>
  <c r="U12" i="10"/>
  <c r="X12" i="10"/>
  <c r="Z12" i="10"/>
  <c r="AA12" i="10"/>
  <c r="AB12" i="10"/>
  <c r="F13" i="10"/>
  <c r="G13" i="10"/>
  <c r="H13" i="10"/>
  <c r="I13" i="10"/>
  <c r="J13" i="10"/>
  <c r="K13" i="10"/>
  <c r="L13" i="10"/>
  <c r="M13" i="10"/>
  <c r="N13" i="10"/>
  <c r="R13" i="10"/>
  <c r="U13" i="10"/>
  <c r="X13" i="10"/>
  <c r="Z13" i="10"/>
  <c r="AA13" i="10"/>
  <c r="AB13" i="10"/>
  <c r="F14" i="10"/>
  <c r="G14" i="10"/>
  <c r="H14" i="10"/>
  <c r="I14" i="10"/>
  <c r="J14" i="10"/>
  <c r="K14" i="10"/>
  <c r="L14" i="10"/>
  <c r="M14" i="10"/>
  <c r="N14" i="10"/>
  <c r="R14" i="10"/>
  <c r="U14" i="10"/>
  <c r="X14" i="10"/>
  <c r="Z14" i="10"/>
  <c r="AA14" i="10"/>
  <c r="AB14" i="10"/>
  <c r="F15" i="10"/>
  <c r="G15" i="10"/>
  <c r="H15" i="10"/>
  <c r="I15" i="10"/>
  <c r="J15" i="10"/>
  <c r="K15" i="10"/>
  <c r="L15" i="10"/>
  <c r="M15" i="10"/>
  <c r="N15" i="10"/>
  <c r="P15" i="10"/>
  <c r="R15" i="10"/>
  <c r="U15" i="10"/>
  <c r="X15" i="10"/>
  <c r="Z15" i="10"/>
  <c r="AA15" i="10"/>
  <c r="AB15" i="10"/>
  <c r="F16" i="10"/>
  <c r="G16" i="10"/>
  <c r="H16" i="10"/>
  <c r="I16" i="10"/>
  <c r="J16" i="10"/>
  <c r="K16" i="10"/>
  <c r="L16" i="10"/>
  <c r="M16" i="10"/>
  <c r="N16" i="10"/>
  <c r="P16" i="10"/>
  <c r="R16" i="10"/>
  <c r="U16" i="10"/>
  <c r="X16" i="10"/>
  <c r="Z16" i="10"/>
  <c r="AA16" i="10"/>
  <c r="AB16" i="10"/>
  <c r="F17" i="10"/>
  <c r="G17" i="10"/>
  <c r="H17" i="10"/>
  <c r="I17" i="10"/>
  <c r="J17" i="10"/>
  <c r="K17" i="10"/>
  <c r="L17" i="10"/>
  <c r="M17" i="10"/>
  <c r="N17" i="10"/>
  <c r="P17" i="10"/>
  <c r="R17" i="10"/>
  <c r="U17" i="10"/>
  <c r="X17" i="10"/>
  <c r="Z17" i="10"/>
  <c r="AA17" i="10"/>
  <c r="AB17" i="10"/>
  <c r="F18" i="10"/>
  <c r="G18" i="10"/>
  <c r="H18" i="10"/>
  <c r="I18" i="10"/>
  <c r="J18" i="10"/>
  <c r="K18" i="10"/>
  <c r="L18" i="10"/>
  <c r="M18" i="10"/>
  <c r="N18" i="10"/>
  <c r="P18" i="10"/>
  <c r="R18" i="10"/>
  <c r="U18" i="10"/>
  <c r="X18" i="10"/>
  <c r="Z18" i="10"/>
  <c r="AA18" i="10"/>
  <c r="AB18" i="10"/>
  <c r="F19" i="10"/>
  <c r="G19" i="10"/>
  <c r="H19" i="10"/>
  <c r="I19" i="10"/>
  <c r="J19" i="10"/>
  <c r="K19" i="10"/>
  <c r="L19" i="10"/>
  <c r="M19" i="10"/>
  <c r="N19" i="10"/>
  <c r="P19" i="10"/>
  <c r="R19" i="10"/>
  <c r="U19" i="10"/>
  <c r="X19" i="10"/>
  <c r="Z19" i="10"/>
  <c r="AA19" i="10"/>
  <c r="AB19" i="10"/>
  <c r="F20" i="10"/>
  <c r="G20" i="10"/>
  <c r="H20" i="10"/>
  <c r="I20" i="10"/>
  <c r="J20" i="10"/>
  <c r="K20" i="10"/>
  <c r="L20" i="10"/>
  <c r="M20" i="10"/>
  <c r="N20" i="10"/>
  <c r="P20" i="10"/>
  <c r="R20" i="10"/>
  <c r="U20" i="10"/>
  <c r="X20" i="10"/>
  <c r="Z20" i="10"/>
  <c r="AA20" i="10"/>
  <c r="AB20" i="10"/>
  <c r="F21" i="10"/>
  <c r="G21" i="10"/>
  <c r="H21" i="10"/>
  <c r="I21" i="10"/>
  <c r="J21" i="10"/>
  <c r="K21" i="10"/>
  <c r="L21" i="10"/>
  <c r="M21" i="10"/>
  <c r="N21" i="10"/>
  <c r="P21" i="10"/>
  <c r="R21" i="10"/>
  <c r="U21" i="10"/>
  <c r="X21" i="10"/>
  <c r="Z21" i="10"/>
  <c r="AA21" i="10"/>
  <c r="AB21" i="10"/>
  <c r="F22" i="10"/>
  <c r="G22" i="10"/>
  <c r="H22" i="10"/>
  <c r="I22" i="10"/>
  <c r="J22" i="10"/>
  <c r="K22" i="10"/>
  <c r="L22" i="10"/>
  <c r="M22" i="10"/>
  <c r="N22" i="10"/>
  <c r="P22" i="10"/>
  <c r="R22" i="10"/>
  <c r="U22" i="10"/>
  <c r="X22" i="10"/>
  <c r="Z22" i="10"/>
  <c r="AA22" i="10"/>
  <c r="AB22" i="10"/>
  <c r="F23" i="10"/>
  <c r="G23" i="10"/>
  <c r="H23" i="10"/>
  <c r="I23" i="10"/>
  <c r="J23" i="10"/>
  <c r="K23" i="10"/>
  <c r="L23" i="10"/>
  <c r="M23" i="10"/>
  <c r="N23" i="10"/>
  <c r="P23" i="10"/>
  <c r="R23" i="10"/>
  <c r="U23" i="10"/>
  <c r="X23" i="10"/>
  <c r="Z23" i="10"/>
  <c r="AA23" i="10"/>
  <c r="AB23" i="10"/>
  <c r="F24" i="10"/>
  <c r="G24" i="10"/>
  <c r="H24" i="10"/>
  <c r="I24" i="10"/>
  <c r="J24" i="10"/>
  <c r="K24" i="10"/>
  <c r="L24" i="10"/>
  <c r="M24" i="10"/>
  <c r="N24" i="10"/>
  <c r="P24" i="10"/>
  <c r="R24" i="10"/>
  <c r="U24" i="10"/>
  <c r="X24" i="10"/>
  <c r="Z24" i="10"/>
  <c r="AA24" i="10"/>
  <c r="AB24" i="10"/>
  <c r="F25" i="10"/>
  <c r="G25" i="10"/>
  <c r="H25" i="10"/>
  <c r="I25" i="10"/>
  <c r="J25" i="10"/>
  <c r="K25" i="10"/>
  <c r="L25" i="10"/>
  <c r="M25" i="10"/>
  <c r="N25" i="10"/>
  <c r="P25" i="10"/>
  <c r="R25" i="10"/>
  <c r="U25" i="10"/>
  <c r="X25" i="10"/>
  <c r="Z25" i="10"/>
  <c r="AA25" i="10"/>
  <c r="AB25" i="10"/>
  <c r="F26" i="10"/>
  <c r="G26" i="10"/>
  <c r="H26" i="10"/>
  <c r="I26" i="10"/>
  <c r="J26" i="10"/>
  <c r="K26" i="10"/>
  <c r="L26" i="10"/>
  <c r="M26" i="10"/>
  <c r="N26" i="10"/>
  <c r="P26" i="10"/>
  <c r="Q26" i="10"/>
  <c r="R26" i="10"/>
  <c r="U26" i="10"/>
  <c r="V26" i="10"/>
  <c r="X26" i="10"/>
  <c r="Z26" i="10"/>
  <c r="AA26" i="10"/>
  <c r="AB26" i="10"/>
  <c r="F27" i="10"/>
  <c r="G27" i="10"/>
  <c r="H27" i="10"/>
  <c r="I27" i="10"/>
  <c r="J27" i="10"/>
  <c r="K27" i="10"/>
  <c r="L27" i="10"/>
  <c r="M27" i="10"/>
  <c r="N27" i="10"/>
  <c r="P27" i="10"/>
  <c r="Q27" i="10"/>
  <c r="R27" i="10"/>
  <c r="U27" i="10"/>
  <c r="V27" i="10"/>
  <c r="X27" i="10"/>
  <c r="Z27" i="10"/>
  <c r="AA27" i="10"/>
  <c r="AB27" i="10"/>
  <c r="F28" i="10"/>
  <c r="G28" i="10"/>
  <c r="H28" i="10"/>
  <c r="I28" i="10"/>
  <c r="J28" i="10"/>
  <c r="K28" i="10"/>
  <c r="L28" i="10"/>
  <c r="M28" i="10"/>
  <c r="N28" i="10"/>
  <c r="P28" i="10"/>
  <c r="Q28" i="10"/>
  <c r="R28" i="10"/>
  <c r="U28" i="10"/>
  <c r="V28" i="10"/>
  <c r="X28" i="10"/>
  <c r="Z28" i="10"/>
  <c r="AA28" i="10"/>
  <c r="AB28" i="10"/>
  <c r="F29" i="10"/>
  <c r="G29" i="10"/>
  <c r="H29" i="10"/>
  <c r="I29" i="10"/>
  <c r="J29" i="10"/>
  <c r="K29" i="10"/>
  <c r="L29" i="10"/>
  <c r="M29" i="10"/>
  <c r="N29" i="10"/>
  <c r="P29" i="10"/>
  <c r="Q29" i="10"/>
  <c r="R29" i="10"/>
  <c r="U29" i="10"/>
  <c r="V29" i="10"/>
  <c r="X29" i="10"/>
  <c r="Z29" i="10"/>
  <c r="AA29" i="10"/>
  <c r="AB29" i="10"/>
  <c r="F30" i="10"/>
  <c r="G30" i="10"/>
  <c r="H30" i="10"/>
  <c r="I30" i="10"/>
  <c r="J30" i="10"/>
  <c r="K30" i="10"/>
  <c r="L30" i="10"/>
  <c r="M30" i="10"/>
  <c r="N30" i="10"/>
  <c r="P30" i="10"/>
  <c r="Q30" i="10"/>
  <c r="R30" i="10"/>
  <c r="U30" i="10"/>
  <c r="V30" i="10"/>
  <c r="X30" i="10"/>
  <c r="Z30" i="10"/>
  <c r="AA30" i="10"/>
  <c r="AB30" i="10"/>
  <c r="F31" i="10"/>
  <c r="G31" i="10"/>
  <c r="H31" i="10"/>
  <c r="I31" i="10"/>
  <c r="J31" i="10"/>
  <c r="K31" i="10"/>
  <c r="L31" i="10"/>
  <c r="M31" i="10"/>
  <c r="N31" i="10"/>
  <c r="P31" i="10"/>
  <c r="Q31" i="10"/>
  <c r="R31" i="10"/>
  <c r="U31" i="10"/>
  <c r="V31" i="10"/>
  <c r="X31" i="10"/>
  <c r="Z31" i="10"/>
  <c r="AA31" i="10"/>
  <c r="AB31" i="10"/>
  <c r="F32" i="10"/>
  <c r="G32" i="10"/>
  <c r="H32" i="10"/>
  <c r="I32" i="10"/>
  <c r="J32" i="10"/>
  <c r="K32" i="10"/>
  <c r="L32" i="10"/>
  <c r="M32" i="10"/>
  <c r="N32" i="10"/>
  <c r="P32" i="10"/>
  <c r="Q32" i="10"/>
  <c r="R32" i="10"/>
  <c r="U32" i="10"/>
  <c r="V32" i="10"/>
  <c r="X32" i="10"/>
  <c r="Z32" i="10"/>
  <c r="AA32" i="10"/>
  <c r="AB32" i="10"/>
  <c r="F33" i="10"/>
  <c r="G33" i="10"/>
  <c r="H33" i="10"/>
  <c r="I33" i="10"/>
  <c r="J33" i="10"/>
  <c r="K33" i="10"/>
  <c r="L33" i="10"/>
  <c r="M33" i="10"/>
  <c r="N33" i="10"/>
  <c r="P33" i="10"/>
  <c r="Q33" i="10"/>
  <c r="R33" i="10"/>
  <c r="U33" i="10"/>
  <c r="V33" i="10"/>
  <c r="X33" i="10"/>
  <c r="Z33" i="10"/>
  <c r="AA33" i="10"/>
  <c r="AB33" i="10"/>
  <c r="F34" i="10"/>
  <c r="G34" i="10"/>
  <c r="H34" i="10"/>
  <c r="I34" i="10"/>
  <c r="J34" i="10"/>
  <c r="K34" i="10"/>
  <c r="L34" i="10"/>
  <c r="M34" i="10"/>
  <c r="N34" i="10"/>
  <c r="P34" i="10"/>
  <c r="Q34" i="10"/>
  <c r="R34" i="10"/>
  <c r="U34" i="10"/>
  <c r="V34" i="10"/>
  <c r="X34" i="10"/>
  <c r="Z34" i="10"/>
  <c r="AA34" i="10"/>
  <c r="AB34" i="10"/>
  <c r="F35" i="10"/>
  <c r="G35" i="10"/>
  <c r="H35" i="10"/>
  <c r="I35" i="10"/>
  <c r="J35" i="10"/>
  <c r="K35" i="10"/>
  <c r="L35" i="10"/>
  <c r="M35" i="10"/>
  <c r="N35" i="10"/>
  <c r="P35" i="10"/>
  <c r="Q35" i="10"/>
  <c r="R35" i="10"/>
  <c r="U35" i="10"/>
  <c r="V35" i="10"/>
  <c r="X35" i="10"/>
  <c r="Z35" i="10"/>
  <c r="AA35" i="10"/>
  <c r="AB35" i="10"/>
  <c r="F36" i="10"/>
  <c r="G36" i="10"/>
  <c r="H36" i="10"/>
  <c r="I36" i="10"/>
  <c r="J36" i="10"/>
  <c r="K36" i="10"/>
  <c r="L36" i="10"/>
  <c r="M36" i="10"/>
  <c r="N36" i="10"/>
  <c r="P36" i="10"/>
  <c r="Q36" i="10"/>
  <c r="R36" i="10"/>
  <c r="U36" i="10"/>
  <c r="V36" i="10"/>
  <c r="X36" i="10"/>
  <c r="Z36" i="10"/>
  <c r="AA36" i="10"/>
  <c r="AB36" i="10"/>
  <c r="F37" i="10"/>
  <c r="G37" i="10"/>
  <c r="H37" i="10"/>
  <c r="I37" i="10"/>
  <c r="J37" i="10"/>
  <c r="K37" i="10"/>
  <c r="L37" i="10"/>
  <c r="M37" i="10"/>
  <c r="N37" i="10"/>
  <c r="P37" i="10"/>
  <c r="Q37" i="10"/>
  <c r="R37" i="10"/>
  <c r="U37" i="10"/>
  <c r="V37" i="10"/>
  <c r="X37" i="10"/>
  <c r="Z37" i="10"/>
  <c r="AA37" i="10"/>
  <c r="AB37" i="10"/>
  <c r="F38" i="10"/>
  <c r="G38" i="10"/>
  <c r="H38" i="10"/>
  <c r="I38" i="10"/>
  <c r="J38" i="10"/>
  <c r="K38" i="10"/>
  <c r="L38" i="10"/>
  <c r="M38" i="10"/>
  <c r="N38" i="10"/>
  <c r="P38" i="10"/>
  <c r="Q38" i="10"/>
  <c r="R38" i="10"/>
  <c r="U38" i="10"/>
  <c r="V38" i="10"/>
  <c r="X38" i="10"/>
  <c r="Z38" i="10"/>
  <c r="AA38" i="10"/>
  <c r="AB38" i="10"/>
  <c r="F39" i="10"/>
  <c r="G39" i="10"/>
  <c r="H39" i="10"/>
  <c r="I39" i="10"/>
  <c r="J39" i="10"/>
  <c r="K39" i="10"/>
  <c r="L39" i="10"/>
  <c r="M39" i="10"/>
  <c r="N39" i="10"/>
  <c r="P39" i="10"/>
  <c r="Q39" i="10"/>
  <c r="R39" i="10"/>
  <c r="U39" i="10"/>
  <c r="V39" i="10"/>
  <c r="X39" i="10"/>
  <c r="Z39" i="10"/>
  <c r="AA39" i="10"/>
  <c r="AB39" i="10"/>
  <c r="F40" i="10"/>
  <c r="G40" i="10"/>
  <c r="H40" i="10"/>
  <c r="I40" i="10"/>
  <c r="J40" i="10"/>
  <c r="K40" i="10"/>
  <c r="L40" i="10"/>
  <c r="M40" i="10"/>
  <c r="N40" i="10"/>
  <c r="P40" i="10"/>
  <c r="Q40" i="10"/>
  <c r="R40" i="10"/>
  <c r="U40" i="10"/>
  <c r="V40" i="10"/>
  <c r="X40" i="10"/>
  <c r="Z40" i="10"/>
  <c r="AA40" i="10"/>
  <c r="AB40" i="10"/>
  <c r="F41" i="10"/>
  <c r="G41" i="10"/>
  <c r="H41" i="10"/>
  <c r="I41" i="10"/>
  <c r="J41" i="10"/>
  <c r="K41" i="10"/>
  <c r="L41" i="10"/>
  <c r="M41" i="10"/>
  <c r="N41" i="10"/>
  <c r="P41" i="10"/>
  <c r="Q41" i="10"/>
  <c r="R41" i="10"/>
  <c r="U41" i="10"/>
  <c r="V41" i="10"/>
  <c r="X41" i="10"/>
  <c r="Z41" i="10"/>
  <c r="AA41" i="10"/>
  <c r="AB41" i="10"/>
  <c r="F42" i="10"/>
  <c r="G42" i="10"/>
  <c r="H42" i="10"/>
  <c r="I42" i="10"/>
  <c r="J42" i="10"/>
  <c r="K42" i="10"/>
  <c r="L42" i="10"/>
  <c r="M42" i="10"/>
  <c r="N42" i="10"/>
  <c r="P42" i="10"/>
  <c r="Q42" i="10"/>
  <c r="R42" i="10"/>
  <c r="U42" i="10"/>
  <c r="V42" i="10"/>
  <c r="X42" i="10"/>
  <c r="Z42" i="10"/>
  <c r="AA42" i="10"/>
  <c r="AB42" i="10"/>
  <c r="F43" i="10"/>
  <c r="G43" i="10"/>
  <c r="H43" i="10"/>
  <c r="I43" i="10"/>
  <c r="J43" i="10"/>
  <c r="K43" i="10"/>
  <c r="L43" i="10"/>
  <c r="M43" i="10"/>
  <c r="N43" i="10"/>
  <c r="P43" i="10"/>
  <c r="Q43" i="10"/>
  <c r="R43" i="10"/>
  <c r="U43" i="10"/>
  <c r="V43" i="10"/>
  <c r="X43" i="10"/>
  <c r="Z43" i="10"/>
  <c r="AA43" i="10"/>
  <c r="AB43" i="10"/>
  <c r="F44" i="10"/>
  <c r="G44" i="10"/>
  <c r="H44" i="10"/>
  <c r="I44" i="10"/>
  <c r="J44" i="10"/>
  <c r="K44" i="10"/>
  <c r="L44" i="10"/>
  <c r="M44" i="10"/>
  <c r="N44" i="10"/>
  <c r="P44" i="10"/>
  <c r="Q44" i="10"/>
  <c r="R44" i="10"/>
  <c r="U44" i="10"/>
  <c r="V44" i="10"/>
  <c r="X44" i="10"/>
  <c r="Z44" i="10"/>
  <c r="AA44" i="10"/>
  <c r="AB44" i="10"/>
  <c r="F45" i="10"/>
  <c r="G45" i="10"/>
  <c r="H45" i="10"/>
  <c r="I45" i="10"/>
  <c r="J45" i="10"/>
  <c r="K45" i="10"/>
  <c r="L45" i="10"/>
  <c r="M45" i="10"/>
  <c r="N45" i="10"/>
  <c r="P45" i="10"/>
  <c r="Q45" i="10"/>
  <c r="R45" i="10"/>
  <c r="U45" i="10"/>
  <c r="V45" i="10"/>
  <c r="X45" i="10"/>
  <c r="Z45" i="10"/>
  <c r="AA45" i="10"/>
  <c r="AB45" i="10"/>
  <c r="F46" i="10"/>
  <c r="G46" i="10"/>
  <c r="H46" i="10"/>
  <c r="I46" i="10"/>
  <c r="J46" i="10"/>
  <c r="K46" i="10"/>
  <c r="L46" i="10"/>
  <c r="M46" i="10"/>
  <c r="N46" i="10"/>
  <c r="P46" i="10"/>
  <c r="Q46" i="10"/>
  <c r="R46" i="10"/>
  <c r="U46" i="10"/>
  <c r="V46" i="10"/>
  <c r="X46" i="10"/>
  <c r="Z46" i="10"/>
  <c r="AA46" i="10"/>
  <c r="AB46" i="10"/>
  <c r="F47" i="10"/>
  <c r="G47" i="10"/>
  <c r="H47" i="10"/>
  <c r="I47" i="10"/>
  <c r="J47" i="10"/>
  <c r="K47" i="10"/>
  <c r="L47" i="10"/>
  <c r="M47" i="10"/>
  <c r="N47" i="10"/>
  <c r="P47" i="10"/>
  <c r="Q47" i="10"/>
  <c r="R47" i="10"/>
  <c r="U47" i="10"/>
  <c r="V47" i="10"/>
  <c r="X47" i="10"/>
  <c r="Z47" i="10"/>
  <c r="AA47" i="10"/>
  <c r="AB47" i="10"/>
  <c r="F48" i="10"/>
  <c r="G48" i="10"/>
  <c r="H48" i="10"/>
  <c r="I48" i="10"/>
  <c r="J48" i="10"/>
  <c r="K48" i="10"/>
  <c r="L48" i="10"/>
  <c r="M48" i="10"/>
  <c r="N48" i="10"/>
  <c r="P48" i="10"/>
  <c r="Q48" i="10"/>
  <c r="R48" i="10"/>
  <c r="U48" i="10"/>
  <c r="V48" i="10"/>
  <c r="X48" i="10"/>
  <c r="Z48" i="10"/>
  <c r="AA48" i="10"/>
  <c r="AB48" i="10"/>
  <c r="F49" i="10"/>
  <c r="G49" i="10"/>
  <c r="H49" i="10"/>
  <c r="I49" i="10"/>
  <c r="J49" i="10"/>
  <c r="K49" i="10"/>
  <c r="L49" i="10"/>
  <c r="M49" i="10"/>
  <c r="N49" i="10"/>
  <c r="P49" i="10"/>
  <c r="Q49" i="10"/>
  <c r="R49" i="10"/>
  <c r="U49" i="10"/>
  <c r="V49" i="10"/>
  <c r="X49" i="10"/>
  <c r="Z49" i="10"/>
  <c r="AA49" i="10"/>
  <c r="AB49" i="10"/>
  <c r="F50" i="10"/>
  <c r="G50" i="10"/>
  <c r="H50" i="10"/>
  <c r="I50" i="10"/>
  <c r="J50" i="10"/>
  <c r="K50" i="10"/>
  <c r="L50" i="10"/>
  <c r="M50" i="10"/>
  <c r="N50" i="10"/>
  <c r="P50" i="10"/>
  <c r="Q50" i="10"/>
  <c r="R50" i="10"/>
  <c r="U50" i="10"/>
  <c r="V50" i="10"/>
  <c r="X50" i="10"/>
  <c r="Z50" i="10"/>
  <c r="AA50" i="10"/>
  <c r="AB50" i="10"/>
  <c r="F51" i="10"/>
  <c r="G51" i="10"/>
  <c r="H51" i="10"/>
  <c r="I51" i="10"/>
  <c r="J51" i="10"/>
  <c r="K51" i="10"/>
  <c r="L51" i="10"/>
  <c r="M51" i="10"/>
  <c r="N51" i="10"/>
  <c r="P51" i="10"/>
  <c r="Q51" i="10"/>
  <c r="R51" i="10"/>
  <c r="U51" i="10"/>
  <c r="V51" i="10"/>
  <c r="X51" i="10"/>
  <c r="Z51" i="10"/>
  <c r="AA51" i="10"/>
  <c r="AB51" i="10"/>
  <c r="F52" i="10"/>
  <c r="G52" i="10"/>
  <c r="H52" i="10"/>
  <c r="I52" i="10"/>
  <c r="J52" i="10"/>
  <c r="K52" i="10"/>
  <c r="L52" i="10"/>
  <c r="M52" i="10"/>
  <c r="N52" i="10"/>
  <c r="P52" i="10"/>
  <c r="Q52" i="10"/>
  <c r="R52" i="10"/>
  <c r="U52" i="10"/>
  <c r="V52" i="10"/>
  <c r="X52" i="10"/>
  <c r="Z52" i="10"/>
  <c r="AA52" i="10"/>
  <c r="AB52" i="10"/>
  <c r="F53" i="10"/>
  <c r="G53" i="10"/>
  <c r="H53" i="10"/>
  <c r="I53" i="10"/>
  <c r="J53" i="10"/>
  <c r="K53" i="10"/>
  <c r="L53" i="10"/>
  <c r="M53" i="10"/>
  <c r="N53" i="10"/>
  <c r="P53" i="10"/>
  <c r="Q53" i="10"/>
  <c r="R53" i="10"/>
  <c r="U53" i="10"/>
  <c r="V53" i="10"/>
  <c r="X53" i="10"/>
  <c r="Z53" i="10"/>
  <c r="AA53" i="10"/>
  <c r="AB53" i="10"/>
  <c r="F54" i="10"/>
  <c r="G54" i="10"/>
  <c r="H54" i="10"/>
  <c r="I54" i="10"/>
  <c r="J54" i="10"/>
  <c r="K54" i="10"/>
  <c r="L54" i="10"/>
  <c r="M54" i="10"/>
  <c r="N54" i="10"/>
  <c r="P54" i="10"/>
  <c r="Q54" i="10"/>
  <c r="R54" i="10"/>
  <c r="U54" i="10"/>
  <c r="V54" i="10"/>
  <c r="X54" i="10"/>
  <c r="Z54" i="10"/>
  <c r="AA54" i="10"/>
  <c r="AB54" i="10"/>
  <c r="F55" i="10"/>
  <c r="G55" i="10"/>
  <c r="H55" i="10"/>
  <c r="I55" i="10"/>
  <c r="J55" i="10"/>
  <c r="K55" i="10"/>
  <c r="L55" i="10"/>
  <c r="M55" i="10"/>
  <c r="N55" i="10"/>
  <c r="P55" i="10"/>
  <c r="Q55" i="10"/>
  <c r="R55" i="10"/>
  <c r="U55" i="10"/>
  <c r="V55" i="10"/>
  <c r="X55" i="10"/>
  <c r="Z55" i="10"/>
  <c r="AA55" i="10"/>
  <c r="AB55" i="10"/>
  <c r="F56" i="10"/>
  <c r="G56" i="10"/>
  <c r="H56" i="10"/>
  <c r="I56" i="10"/>
  <c r="J56" i="10"/>
  <c r="K56" i="10"/>
  <c r="L56" i="10"/>
  <c r="M56" i="10"/>
  <c r="N56" i="10"/>
  <c r="P56" i="10"/>
  <c r="Q56" i="10"/>
  <c r="R56" i="10"/>
  <c r="U56" i="10"/>
  <c r="V56" i="10"/>
  <c r="X56" i="10"/>
  <c r="Z56" i="10"/>
  <c r="AA56" i="10"/>
  <c r="AB56" i="10"/>
  <c r="F57" i="10"/>
  <c r="G57" i="10"/>
  <c r="H57" i="10"/>
  <c r="I57" i="10"/>
  <c r="J57" i="10"/>
  <c r="K57" i="10"/>
  <c r="L57" i="10"/>
  <c r="M57" i="10"/>
  <c r="N57" i="10"/>
  <c r="P57" i="10"/>
  <c r="Q57" i="10"/>
  <c r="R57" i="10"/>
  <c r="U57" i="10"/>
  <c r="V57" i="10"/>
  <c r="X57" i="10"/>
  <c r="Z57" i="10"/>
  <c r="AA57" i="10"/>
  <c r="AB57" i="10"/>
  <c r="F58" i="10"/>
  <c r="G58" i="10"/>
  <c r="H58" i="10"/>
  <c r="I58" i="10"/>
  <c r="J58" i="10"/>
  <c r="K58" i="10"/>
  <c r="L58" i="10"/>
  <c r="M58" i="10"/>
  <c r="N58" i="10"/>
  <c r="P58" i="10"/>
  <c r="Q58" i="10"/>
  <c r="R58" i="10"/>
  <c r="U58" i="10"/>
  <c r="V58" i="10"/>
  <c r="X58" i="10"/>
  <c r="Z58" i="10"/>
  <c r="AA58" i="10"/>
  <c r="AB58" i="10"/>
  <c r="F59" i="10"/>
  <c r="G59" i="10"/>
  <c r="H59" i="10"/>
  <c r="I59" i="10"/>
  <c r="J59" i="10"/>
  <c r="K59" i="10"/>
  <c r="L59" i="10"/>
  <c r="M59" i="10"/>
  <c r="N59" i="10"/>
  <c r="P59" i="10"/>
  <c r="Q59" i="10"/>
  <c r="R59" i="10"/>
  <c r="U59" i="10"/>
  <c r="V59" i="10"/>
  <c r="X59" i="10"/>
  <c r="Z59" i="10"/>
  <c r="AA59" i="10"/>
  <c r="AB59" i="10"/>
  <c r="F60" i="10"/>
  <c r="G60" i="10"/>
  <c r="H60" i="10"/>
  <c r="I60" i="10"/>
  <c r="J60" i="10"/>
  <c r="K60" i="10"/>
  <c r="L60" i="10"/>
  <c r="M60" i="10"/>
  <c r="N60" i="10"/>
  <c r="P60" i="10"/>
  <c r="Q60" i="10"/>
  <c r="R60" i="10"/>
  <c r="U60" i="10"/>
  <c r="V60" i="10"/>
  <c r="X60" i="10"/>
  <c r="Z60" i="10"/>
  <c r="AA60" i="10"/>
  <c r="AB60" i="10"/>
  <c r="F61" i="10"/>
  <c r="G61" i="10"/>
  <c r="H61" i="10"/>
  <c r="I61" i="10"/>
  <c r="J61" i="10"/>
  <c r="K61" i="10"/>
  <c r="L61" i="10"/>
  <c r="M61" i="10"/>
  <c r="N61" i="10"/>
  <c r="P61" i="10"/>
  <c r="Q61" i="10"/>
  <c r="R61" i="10"/>
  <c r="U61" i="10"/>
  <c r="V61" i="10"/>
  <c r="X61" i="10"/>
  <c r="Z61" i="10"/>
  <c r="AA61" i="10"/>
  <c r="AB61" i="10"/>
  <c r="F62" i="10"/>
  <c r="G62" i="10"/>
  <c r="H62" i="10"/>
  <c r="I62" i="10"/>
  <c r="J62" i="10"/>
  <c r="K62" i="10"/>
  <c r="L62" i="10"/>
  <c r="M62" i="10"/>
  <c r="N62" i="10"/>
  <c r="P62" i="10"/>
  <c r="Q62" i="10"/>
  <c r="R62" i="10"/>
  <c r="U62" i="10"/>
  <c r="V62" i="10"/>
  <c r="X62" i="10"/>
  <c r="Z62" i="10"/>
  <c r="AA62" i="10"/>
  <c r="AB62" i="10"/>
  <c r="F63" i="10"/>
  <c r="G63" i="10"/>
  <c r="H63" i="10"/>
  <c r="I63" i="10"/>
  <c r="J63" i="10"/>
  <c r="K63" i="10"/>
  <c r="L63" i="10"/>
  <c r="M63" i="10"/>
  <c r="N63" i="10"/>
  <c r="P63" i="10"/>
  <c r="Q63" i="10"/>
  <c r="R63" i="10"/>
  <c r="U63" i="10"/>
  <c r="V63" i="10"/>
  <c r="X63" i="10"/>
  <c r="Z63" i="10"/>
  <c r="AA63" i="10"/>
  <c r="AB63" i="10"/>
  <c r="F64" i="10"/>
  <c r="G64" i="10"/>
  <c r="H64" i="10"/>
  <c r="I64" i="10"/>
  <c r="J64" i="10"/>
  <c r="K64" i="10"/>
  <c r="L64" i="10"/>
  <c r="M64" i="10"/>
  <c r="N64" i="10"/>
  <c r="P64" i="10"/>
  <c r="Q64" i="10"/>
  <c r="R64" i="10"/>
  <c r="U64" i="10"/>
  <c r="V64" i="10"/>
  <c r="X64" i="10"/>
  <c r="Z64" i="10"/>
  <c r="AA64" i="10"/>
  <c r="AB64" i="10"/>
  <c r="F65" i="10"/>
  <c r="G65" i="10"/>
  <c r="H65" i="10"/>
  <c r="I65" i="10"/>
  <c r="J65" i="10"/>
  <c r="K65" i="10"/>
  <c r="L65" i="10"/>
  <c r="M65" i="10"/>
  <c r="N65" i="10"/>
  <c r="P65" i="10"/>
  <c r="Q65" i="10"/>
  <c r="R65" i="10"/>
  <c r="U65" i="10"/>
  <c r="V65" i="10"/>
  <c r="X65" i="10"/>
  <c r="Z65" i="10"/>
  <c r="AA65" i="10"/>
  <c r="AB65" i="10"/>
  <c r="F66" i="10"/>
  <c r="G66" i="10"/>
  <c r="H66" i="10"/>
  <c r="I66" i="10"/>
  <c r="J66" i="10"/>
  <c r="K66" i="10"/>
  <c r="L66" i="10"/>
  <c r="M66" i="10"/>
  <c r="N66" i="10"/>
  <c r="P66" i="10"/>
  <c r="Q66" i="10"/>
  <c r="R66" i="10"/>
  <c r="U66" i="10"/>
  <c r="V66" i="10"/>
  <c r="X66" i="10"/>
  <c r="Z66" i="10"/>
  <c r="AA66" i="10"/>
  <c r="AB66" i="10"/>
  <c r="F67" i="10"/>
  <c r="G67" i="10"/>
  <c r="H67" i="10"/>
  <c r="I67" i="10"/>
  <c r="J67" i="10"/>
  <c r="K67" i="10"/>
  <c r="L67" i="10"/>
  <c r="M67" i="10"/>
  <c r="N67" i="10"/>
  <c r="P67" i="10"/>
  <c r="Q67" i="10"/>
  <c r="R67" i="10"/>
  <c r="U67" i="10"/>
  <c r="V67" i="10"/>
  <c r="X67" i="10"/>
  <c r="Z67" i="10"/>
  <c r="AA67" i="10"/>
  <c r="AB67" i="10"/>
  <c r="F68" i="10"/>
  <c r="G68" i="10"/>
  <c r="H68" i="10"/>
  <c r="I68" i="10"/>
  <c r="J68" i="10"/>
  <c r="K68" i="10"/>
  <c r="L68" i="10"/>
  <c r="M68" i="10"/>
  <c r="N68" i="10"/>
  <c r="P68" i="10"/>
  <c r="Q68" i="10"/>
  <c r="R68" i="10"/>
  <c r="U68" i="10"/>
  <c r="V68" i="10"/>
  <c r="X68" i="10"/>
  <c r="Z68" i="10"/>
  <c r="AA68" i="10"/>
  <c r="AB68" i="10"/>
  <c r="F69" i="10"/>
  <c r="G69" i="10"/>
  <c r="H69" i="10"/>
  <c r="I69" i="10"/>
  <c r="J69" i="10"/>
  <c r="K69" i="10"/>
  <c r="L69" i="10"/>
  <c r="M69" i="10"/>
  <c r="N69" i="10"/>
  <c r="P69" i="10"/>
  <c r="Q69" i="10"/>
  <c r="R69" i="10"/>
  <c r="U69" i="10"/>
  <c r="V69" i="10"/>
  <c r="X69" i="10"/>
  <c r="Z69" i="10"/>
  <c r="AA69" i="10"/>
  <c r="AB69" i="10"/>
  <c r="F70" i="10"/>
  <c r="G70" i="10"/>
  <c r="H70" i="10"/>
  <c r="I70" i="10"/>
  <c r="J70" i="10"/>
  <c r="K70" i="10"/>
  <c r="L70" i="10"/>
  <c r="M70" i="10"/>
  <c r="N70" i="10"/>
  <c r="P70" i="10"/>
  <c r="Q70" i="10"/>
  <c r="R70" i="10"/>
  <c r="U70" i="10"/>
  <c r="V70" i="10"/>
  <c r="X70" i="10"/>
  <c r="Z70" i="10"/>
  <c r="AA70" i="10"/>
  <c r="AB70" i="10"/>
  <c r="F71" i="10"/>
  <c r="G71" i="10"/>
  <c r="H71" i="10"/>
  <c r="I71" i="10"/>
  <c r="J71" i="10"/>
  <c r="K71" i="10"/>
  <c r="L71" i="10"/>
  <c r="M71" i="10"/>
  <c r="N71" i="10"/>
  <c r="P71" i="10"/>
  <c r="Q71" i="10"/>
  <c r="R71" i="10"/>
  <c r="U71" i="10"/>
  <c r="V71" i="10"/>
  <c r="X71" i="10"/>
  <c r="Z71" i="10"/>
  <c r="AA71" i="10"/>
  <c r="AB71" i="10"/>
  <c r="F72" i="10"/>
  <c r="G72" i="10"/>
  <c r="H72" i="10"/>
  <c r="I72" i="10"/>
  <c r="J72" i="10"/>
  <c r="K72" i="10"/>
  <c r="L72" i="10"/>
  <c r="M72" i="10"/>
  <c r="N72" i="10"/>
  <c r="P72" i="10"/>
  <c r="Q72" i="10"/>
  <c r="R72" i="10"/>
  <c r="U72" i="10"/>
  <c r="V72" i="10"/>
  <c r="X72" i="10"/>
  <c r="Z72" i="10"/>
  <c r="AA72" i="10"/>
  <c r="AB72" i="10"/>
  <c r="F73" i="10"/>
  <c r="G73" i="10"/>
  <c r="H73" i="10"/>
  <c r="I73" i="10"/>
  <c r="J73" i="10"/>
  <c r="K73" i="10"/>
  <c r="L73" i="10"/>
  <c r="M73" i="10"/>
  <c r="N73" i="10"/>
  <c r="P73" i="10"/>
  <c r="Q73" i="10"/>
  <c r="R73" i="10"/>
  <c r="U73" i="10"/>
  <c r="V73" i="10"/>
  <c r="X73" i="10"/>
  <c r="Z73" i="10"/>
  <c r="AA73" i="10"/>
  <c r="AB73" i="10"/>
  <c r="F74" i="10"/>
  <c r="G74" i="10"/>
  <c r="H74" i="10"/>
  <c r="I74" i="10"/>
  <c r="J74" i="10"/>
  <c r="K74" i="10"/>
  <c r="L74" i="10"/>
  <c r="M74" i="10"/>
  <c r="N74" i="10"/>
  <c r="P74" i="10"/>
  <c r="Q74" i="10"/>
  <c r="R74" i="10"/>
  <c r="U74" i="10"/>
  <c r="V74" i="10"/>
  <c r="X74" i="10"/>
  <c r="Z74" i="10"/>
  <c r="AA74" i="10"/>
  <c r="AB74" i="10"/>
  <c r="F75" i="10"/>
  <c r="G75" i="10"/>
  <c r="H75" i="10"/>
  <c r="I75" i="10"/>
  <c r="J75" i="10"/>
  <c r="K75" i="10"/>
  <c r="L75" i="10"/>
  <c r="M75" i="10"/>
  <c r="N75" i="10"/>
  <c r="P75" i="10"/>
  <c r="Q75" i="10"/>
  <c r="R75" i="10"/>
  <c r="U75" i="10"/>
  <c r="V75" i="10"/>
  <c r="X75" i="10"/>
  <c r="Z75" i="10"/>
  <c r="AA75" i="10"/>
  <c r="AB75" i="10"/>
  <c r="F76" i="10"/>
  <c r="G76" i="10"/>
  <c r="H76" i="10"/>
  <c r="I76" i="10"/>
  <c r="J76" i="10"/>
  <c r="K76" i="10"/>
  <c r="L76" i="10"/>
  <c r="M76" i="10"/>
  <c r="N76" i="10"/>
  <c r="P76" i="10"/>
  <c r="Q76" i="10"/>
  <c r="R76" i="10"/>
  <c r="U76" i="10"/>
  <c r="V76" i="10"/>
  <c r="X76" i="10"/>
  <c r="Z76" i="10"/>
  <c r="AA76" i="10"/>
  <c r="AB76" i="10"/>
  <c r="F77" i="10"/>
  <c r="G77" i="10"/>
  <c r="H77" i="10"/>
  <c r="I77" i="10"/>
  <c r="J77" i="10"/>
  <c r="K77" i="10"/>
  <c r="L77" i="10"/>
  <c r="M77" i="10"/>
  <c r="N77" i="10"/>
  <c r="P77" i="10"/>
  <c r="Q77" i="10"/>
  <c r="R77" i="10"/>
  <c r="U77" i="10"/>
  <c r="V77" i="10"/>
  <c r="X77" i="10"/>
  <c r="Z77" i="10"/>
  <c r="AA77" i="10"/>
  <c r="AB77" i="10"/>
  <c r="F78" i="10"/>
  <c r="G78" i="10"/>
  <c r="H78" i="10"/>
  <c r="I78" i="10"/>
  <c r="J78" i="10"/>
  <c r="K78" i="10"/>
  <c r="L78" i="10"/>
  <c r="M78" i="10"/>
  <c r="N78" i="10"/>
  <c r="P78" i="10"/>
  <c r="Q78" i="10"/>
  <c r="R78" i="10"/>
  <c r="U78" i="10"/>
  <c r="V78" i="10"/>
  <c r="X78" i="10"/>
  <c r="Z78" i="10"/>
  <c r="AA78" i="10"/>
  <c r="AB78" i="10"/>
  <c r="F79" i="10"/>
  <c r="G79" i="10"/>
  <c r="H79" i="10"/>
  <c r="I79" i="10"/>
  <c r="J79" i="10"/>
  <c r="K79" i="10"/>
  <c r="L79" i="10"/>
  <c r="M79" i="10"/>
  <c r="N79" i="10"/>
  <c r="P79" i="10"/>
  <c r="Q79" i="10"/>
  <c r="R79" i="10"/>
  <c r="U79" i="10"/>
  <c r="V79" i="10"/>
  <c r="X79" i="10"/>
  <c r="Z79" i="10"/>
  <c r="AA79" i="10"/>
  <c r="AB79" i="10"/>
  <c r="F80" i="10"/>
  <c r="G80" i="10"/>
  <c r="H80" i="10"/>
  <c r="I80" i="10"/>
  <c r="J80" i="10"/>
  <c r="K80" i="10"/>
  <c r="L80" i="10"/>
  <c r="M80" i="10"/>
  <c r="N80" i="10"/>
  <c r="P80" i="10"/>
  <c r="Q80" i="10"/>
  <c r="R80" i="10"/>
  <c r="U80" i="10"/>
  <c r="V80" i="10"/>
  <c r="X80" i="10"/>
  <c r="Z80" i="10"/>
  <c r="AA80" i="10"/>
  <c r="AB80" i="10"/>
  <c r="F81" i="10"/>
  <c r="G81" i="10"/>
  <c r="H81" i="10"/>
  <c r="I81" i="10"/>
  <c r="J81" i="10"/>
  <c r="K81" i="10"/>
  <c r="L81" i="10"/>
  <c r="M81" i="10"/>
  <c r="N81" i="10"/>
  <c r="P81" i="10"/>
  <c r="Q81" i="10"/>
  <c r="R81" i="10"/>
  <c r="U81" i="10"/>
  <c r="V81" i="10"/>
  <c r="X81" i="10"/>
  <c r="Z81" i="10"/>
  <c r="AA81" i="10"/>
  <c r="AB81" i="10"/>
  <c r="F82" i="10"/>
  <c r="G82" i="10"/>
  <c r="H82" i="10"/>
  <c r="I82" i="10"/>
  <c r="J82" i="10"/>
  <c r="K82" i="10"/>
  <c r="L82" i="10"/>
  <c r="M82" i="10"/>
  <c r="N82" i="10"/>
  <c r="P82" i="10"/>
  <c r="Q82" i="10"/>
  <c r="R82" i="10"/>
  <c r="U82" i="10"/>
  <c r="V82" i="10"/>
  <c r="X82" i="10"/>
  <c r="Z82" i="10"/>
  <c r="AA82" i="10"/>
  <c r="AB82" i="10"/>
  <c r="F83" i="10"/>
  <c r="G83" i="10"/>
  <c r="H83" i="10"/>
  <c r="I83" i="10"/>
  <c r="J83" i="10"/>
  <c r="K83" i="10"/>
  <c r="L83" i="10"/>
  <c r="M83" i="10"/>
  <c r="N83" i="10"/>
  <c r="P83" i="10"/>
  <c r="Q83" i="10"/>
  <c r="R83" i="10"/>
  <c r="U83" i="10"/>
  <c r="V83" i="10"/>
  <c r="X83" i="10"/>
  <c r="Z83" i="10"/>
  <c r="AA83" i="10"/>
  <c r="AB83" i="10"/>
  <c r="F84" i="10"/>
  <c r="G84" i="10"/>
  <c r="H84" i="10"/>
  <c r="I84" i="10"/>
  <c r="J84" i="10"/>
  <c r="K84" i="10"/>
  <c r="L84" i="10"/>
  <c r="M84" i="10"/>
  <c r="N84" i="10"/>
  <c r="P84" i="10"/>
  <c r="Q84" i="10"/>
  <c r="R84" i="10"/>
  <c r="U84" i="10"/>
  <c r="V84" i="10"/>
  <c r="X84" i="10"/>
  <c r="Z84" i="10"/>
  <c r="AA84" i="10"/>
  <c r="AB84" i="10"/>
  <c r="F85" i="10"/>
  <c r="G85" i="10"/>
  <c r="H85" i="10"/>
  <c r="I85" i="10"/>
  <c r="J85" i="10"/>
  <c r="K85" i="10"/>
  <c r="L85" i="10"/>
  <c r="M85" i="10"/>
  <c r="N85" i="10"/>
  <c r="P85" i="10"/>
  <c r="Q85" i="10"/>
  <c r="R85" i="10"/>
  <c r="U85" i="10"/>
  <c r="V85" i="10"/>
  <c r="X85" i="10"/>
  <c r="Z85" i="10"/>
  <c r="AA85" i="10"/>
  <c r="AB85" i="10"/>
  <c r="F86" i="10"/>
  <c r="G86" i="10"/>
  <c r="H86" i="10"/>
  <c r="I86" i="10"/>
  <c r="J86" i="10"/>
  <c r="K86" i="10"/>
  <c r="L86" i="10"/>
  <c r="M86" i="10"/>
  <c r="N86" i="10"/>
  <c r="P86" i="10"/>
  <c r="Q86" i="10"/>
  <c r="R86" i="10"/>
  <c r="U86" i="10"/>
  <c r="V86" i="10"/>
  <c r="X86" i="10"/>
  <c r="Z86" i="10"/>
  <c r="AA86" i="10"/>
  <c r="AB86" i="10"/>
  <c r="F87" i="10"/>
  <c r="G87" i="10"/>
  <c r="H87" i="10"/>
  <c r="I87" i="10"/>
  <c r="J87" i="10"/>
  <c r="K87" i="10"/>
  <c r="L87" i="10"/>
  <c r="M87" i="10"/>
  <c r="N87" i="10"/>
  <c r="P87" i="10"/>
  <c r="Q87" i="10"/>
  <c r="R87" i="10"/>
  <c r="U87" i="10"/>
  <c r="V87" i="10"/>
  <c r="X87" i="10"/>
  <c r="Z87" i="10"/>
  <c r="AA87" i="10"/>
  <c r="AB87" i="10"/>
  <c r="F88" i="10"/>
  <c r="G88" i="10"/>
  <c r="H88" i="10"/>
  <c r="I88" i="10"/>
  <c r="J88" i="10"/>
  <c r="K88" i="10"/>
  <c r="L88" i="10"/>
  <c r="M88" i="10"/>
  <c r="N88" i="10"/>
  <c r="P88" i="10"/>
  <c r="Q88" i="10"/>
  <c r="R88" i="10"/>
  <c r="U88" i="10"/>
  <c r="V88" i="10"/>
  <c r="X88" i="10"/>
  <c r="Z88" i="10"/>
  <c r="AA88" i="10"/>
  <c r="AB88" i="10"/>
  <c r="F89" i="10"/>
  <c r="G89" i="10"/>
  <c r="H89" i="10"/>
  <c r="I89" i="10"/>
  <c r="J89" i="10"/>
  <c r="K89" i="10"/>
  <c r="L89" i="10"/>
  <c r="M89" i="10"/>
  <c r="N89" i="10"/>
  <c r="P89" i="10"/>
  <c r="Q89" i="10"/>
  <c r="R89" i="10"/>
  <c r="U89" i="10"/>
  <c r="V89" i="10"/>
  <c r="X89" i="10"/>
  <c r="Z89" i="10"/>
  <c r="AA89" i="10"/>
  <c r="AB89" i="10"/>
  <c r="F90" i="10"/>
  <c r="G90" i="10"/>
  <c r="H90" i="10"/>
  <c r="I90" i="10"/>
  <c r="J90" i="10"/>
  <c r="K90" i="10"/>
  <c r="L90" i="10"/>
  <c r="M90" i="10"/>
  <c r="N90" i="10"/>
  <c r="P90" i="10"/>
  <c r="Q90" i="10"/>
  <c r="R90" i="10"/>
  <c r="U90" i="10"/>
  <c r="V90" i="10"/>
  <c r="X90" i="10"/>
  <c r="Z90" i="10"/>
  <c r="AA90" i="10"/>
  <c r="AB90" i="10"/>
  <c r="F91" i="10"/>
  <c r="G91" i="10"/>
  <c r="H91" i="10"/>
  <c r="I91" i="10"/>
  <c r="J91" i="10"/>
  <c r="K91" i="10"/>
  <c r="L91" i="10"/>
  <c r="M91" i="10"/>
  <c r="N91" i="10"/>
  <c r="P91" i="10"/>
  <c r="Q91" i="10"/>
  <c r="R91" i="10"/>
  <c r="U91" i="10"/>
  <c r="V91" i="10"/>
  <c r="X91" i="10"/>
  <c r="Z91" i="10"/>
  <c r="AA91" i="10"/>
  <c r="AB91" i="10"/>
  <c r="F92" i="10"/>
  <c r="G92" i="10"/>
  <c r="H92" i="10"/>
  <c r="I92" i="10"/>
  <c r="J92" i="10"/>
  <c r="K92" i="10"/>
  <c r="L92" i="10"/>
  <c r="M92" i="10"/>
  <c r="N92" i="10"/>
  <c r="P92" i="10"/>
  <c r="Q92" i="10"/>
  <c r="R92" i="10"/>
  <c r="U92" i="10"/>
  <c r="V92" i="10"/>
  <c r="X92" i="10"/>
  <c r="Z92" i="10"/>
  <c r="AA92" i="10"/>
  <c r="AB92" i="10"/>
  <c r="F93" i="10"/>
  <c r="G93" i="10"/>
  <c r="H93" i="10"/>
  <c r="I93" i="10"/>
  <c r="J93" i="10"/>
  <c r="K93" i="10"/>
  <c r="L93" i="10"/>
  <c r="M93" i="10"/>
  <c r="N93" i="10"/>
  <c r="P93" i="10"/>
  <c r="Q93" i="10"/>
  <c r="R93" i="10"/>
  <c r="U93" i="10"/>
  <c r="V93" i="10"/>
  <c r="X93" i="10"/>
  <c r="Z93" i="10"/>
  <c r="AA93" i="10"/>
  <c r="AB93" i="10"/>
  <c r="F94" i="10"/>
  <c r="G94" i="10"/>
  <c r="H94" i="10"/>
  <c r="I94" i="10"/>
  <c r="J94" i="10"/>
  <c r="K94" i="10"/>
  <c r="L94" i="10"/>
  <c r="M94" i="10"/>
  <c r="N94" i="10"/>
  <c r="P94" i="10"/>
  <c r="Q94" i="10"/>
  <c r="R94" i="10"/>
  <c r="U94" i="10"/>
  <c r="V94" i="10"/>
  <c r="X94" i="10"/>
  <c r="Z94" i="10"/>
  <c r="AA94" i="10"/>
  <c r="AB94" i="10"/>
  <c r="F95" i="10"/>
  <c r="G95" i="10"/>
  <c r="H95" i="10"/>
  <c r="I95" i="10"/>
  <c r="J95" i="10"/>
  <c r="K95" i="10"/>
  <c r="L95" i="10"/>
  <c r="M95" i="10"/>
  <c r="N95" i="10"/>
  <c r="P95" i="10"/>
  <c r="Q95" i="10"/>
  <c r="R95" i="10"/>
  <c r="U95" i="10"/>
  <c r="V95" i="10"/>
  <c r="X95" i="10"/>
  <c r="Z95" i="10"/>
  <c r="AA95" i="10"/>
  <c r="AB95" i="10"/>
  <c r="F96" i="10"/>
  <c r="G96" i="10"/>
  <c r="H96" i="10"/>
  <c r="I96" i="10"/>
  <c r="J96" i="10"/>
  <c r="K96" i="10"/>
  <c r="L96" i="10"/>
  <c r="M96" i="10"/>
  <c r="N96" i="10"/>
  <c r="P96" i="10"/>
  <c r="Q96" i="10"/>
  <c r="R96" i="10"/>
  <c r="U96" i="10"/>
  <c r="V96" i="10"/>
  <c r="X96" i="10"/>
  <c r="Z96" i="10"/>
  <c r="AA96" i="10"/>
  <c r="AB96" i="10"/>
  <c r="F97" i="10"/>
  <c r="G97" i="10"/>
  <c r="H97" i="10"/>
  <c r="I97" i="10"/>
  <c r="J97" i="10"/>
  <c r="K97" i="10"/>
  <c r="L97" i="10"/>
  <c r="M97" i="10"/>
  <c r="N97" i="10"/>
  <c r="P97" i="10"/>
  <c r="Q97" i="10"/>
  <c r="R97" i="10"/>
  <c r="U97" i="10"/>
  <c r="V97" i="10"/>
  <c r="X97" i="10"/>
  <c r="Z97" i="10"/>
  <c r="AA97" i="10"/>
  <c r="AB97" i="10"/>
  <c r="F98" i="10"/>
  <c r="G98" i="10"/>
  <c r="H98" i="10"/>
  <c r="I98" i="10"/>
  <c r="J98" i="10"/>
  <c r="K98" i="10"/>
  <c r="L98" i="10"/>
  <c r="M98" i="10"/>
  <c r="N98" i="10"/>
  <c r="P98" i="10"/>
  <c r="Q98" i="10"/>
  <c r="R98" i="10"/>
  <c r="U98" i="10"/>
  <c r="V98" i="10"/>
  <c r="X98" i="10"/>
  <c r="Z98" i="10"/>
  <c r="AA98" i="10"/>
  <c r="AB98" i="10"/>
  <c r="F99" i="10"/>
  <c r="G99" i="10"/>
  <c r="H99" i="10"/>
  <c r="I99" i="10"/>
  <c r="J99" i="10"/>
  <c r="K99" i="10"/>
  <c r="L99" i="10"/>
  <c r="M99" i="10"/>
  <c r="N99" i="10"/>
  <c r="P99" i="10"/>
  <c r="Q99" i="10"/>
  <c r="R99" i="10"/>
  <c r="U99" i="10"/>
  <c r="V99" i="10"/>
  <c r="X99" i="10"/>
  <c r="Z99" i="10"/>
  <c r="AA99" i="10"/>
  <c r="AB99" i="10"/>
  <c r="F100" i="10"/>
  <c r="G100" i="10"/>
  <c r="H100" i="10"/>
  <c r="I100" i="10"/>
  <c r="J100" i="10"/>
  <c r="K100" i="10"/>
  <c r="L100" i="10"/>
  <c r="M100" i="10"/>
  <c r="N100" i="10"/>
  <c r="P100" i="10"/>
  <c r="Q100" i="10"/>
  <c r="R100" i="10"/>
  <c r="U100" i="10"/>
  <c r="V100" i="10"/>
  <c r="X100" i="10"/>
  <c r="Z100" i="10"/>
  <c r="AA100" i="10"/>
  <c r="AB100" i="10"/>
  <c r="F101" i="10"/>
  <c r="G101" i="10"/>
  <c r="H101" i="10"/>
  <c r="I101" i="10"/>
  <c r="J101" i="10"/>
  <c r="K101" i="10"/>
  <c r="L101" i="10"/>
  <c r="M101" i="10"/>
  <c r="N101" i="10"/>
  <c r="P101" i="10"/>
  <c r="Q101" i="10"/>
  <c r="R101" i="10"/>
  <c r="U101" i="10"/>
  <c r="V101" i="10"/>
  <c r="X101" i="10"/>
  <c r="Z101" i="10"/>
  <c r="AA101" i="10"/>
  <c r="AB101" i="10"/>
  <c r="F102" i="10"/>
  <c r="G102" i="10"/>
  <c r="H102" i="10"/>
  <c r="I102" i="10"/>
  <c r="J102" i="10"/>
  <c r="K102" i="10"/>
  <c r="L102" i="10"/>
  <c r="M102" i="10"/>
  <c r="N102" i="10"/>
  <c r="P102" i="10"/>
  <c r="Q102" i="10"/>
  <c r="R102" i="10"/>
  <c r="U102" i="10"/>
  <c r="V102" i="10"/>
  <c r="X102" i="10"/>
  <c r="Z102" i="10"/>
  <c r="AA102" i="10"/>
  <c r="AB102" i="10"/>
  <c r="F103" i="10"/>
  <c r="G103" i="10"/>
  <c r="H103" i="10"/>
  <c r="I103" i="10"/>
  <c r="J103" i="10"/>
  <c r="K103" i="10"/>
  <c r="L103" i="10"/>
  <c r="M103" i="10"/>
  <c r="N103" i="10"/>
  <c r="P103" i="10"/>
  <c r="Q103" i="10"/>
  <c r="R103" i="10"/>
  <c r="U103" i="10"/>
  <c r="V103" i="10"/>
  <c r="X103" i="10"/>
  <c r="Z103" i="10"/>
  <c r="AA103" i="10"/>
  <c r="AB103" i="10"/>
  <c r="F104" i="10"/>
  <c r="G104" i="10"/>
  <c r="H104" i="10"/>
  <c r="I104" i="10"/>
  <c r="J104" i="10"/>
  <c r="K104" i="10"/>
  <c r="L104" i="10"/>
  <c r="M104" i="10"/>
  <c r="N104" i="10"/>
  <c r="P104" i="10"/>
  <c r="Q104" i="10"/>
  <c r="R104" i="10"/>
  <c r="U104" i="10"/>
  <c r="V104" i="10"/>
  <c r="X104" i="10"/>
  <c r="Z104" i="10"/>
  <c r="AA104" i="10"/>
  <c r="AB104" i="10"/>
  <c r="F105" i="10"/>
  <c r="G105" i="10"/>
  <c r="H105" i="10"/>
  <c r="I105" i="10"/>
  <c r="J105" i="10"/>
  <c r="K105" i="10"/>
  <c r="L105" i="10"/>
  <c r="M105" i="10"/>
  <c r="N105" i="10"/>
  <c r="P105" i="10"/>
  <c r="Q105" i="10"/>
  <c r="R105" i="10"/>
  <c r="U105" i="10"/>
  <c r="V105" i="10"/>
  <c r="X105" i="10"/>
  <c r="Z105" i="10"/>
  <c r="AA105" i="10"/>
  <c r="AB105" i="10"/>
  <c r="F106" i="10"/>
  <c r="G106" i="10"/>
  <c r="H106" i="10"/>
  <c r="I106" i="10"/>
  <c r="J106" i="10"/>
  <c r="K106" i="10"/>
  <c r="L106" i="10"/>
  <c r="M106" i="10"/>
  <c r="N106" i="10"/>
  <c r="P106" i="10"/>
  <c r="Q106" i="10"/>
  <c r="R106" i="10"/>
  <c r="U106" i="10"/>
  <c r="V106" i="10"/>
  <c r="X106" i="10"/>
  <c r="Z106" i="10"/>
  <c r="AA106" i="10"/>
  <c r="AB106" i="10"/>
  <c r="F107" i="10"/>
  <c r="G107" i="10"/>
  <c r="H107" i="10"/>
  <c r="I107" i="10"/>
  <c r="J107" i="10"/>
  <c r="K107" i="10"/>
  <c r="L107" i="10"/>
  <c r="M107" i="10"/>
  <c r="N107" i="10"/>
  <c r="P107" i="10"/>
  <c r="Q107" i="10"/>
  <c r="R107" i="10"/>
  <c r="U107" i="10"/>
  <c r="V107" i="10"/>
  <c r="X107" i="10"/>
  <c r="Z107" i="10"/>
  <c r="AA107" i="10"/>
  <c r="AB107" i="10"/>
  <c r="F108" i="10"/>
  <c r="G108" i="10"/>
  <c r="H108" i="10"/>
  <c r="I108" i="10"/>
  <c r="J108" i="10"/>
  <c r="K108" i="10"/>
  <c r="L108" i="10"/>
  <c r="M108" i="10"/>
  <c r="N108" i="10"/>
  <c r="P108" i="10"/>
  <c r="Q108" i="10"/>
  <c r="R108" i="10"/>
  <c r="U108" i="10"/>
  <c r="V108" i="10"/>
  <c r="X108" i="10"/>
  <c r="Z108" i="10"/>
  <c r="AA108" i="10"/>
  <c r="AB108" i="10"/>
  <c r="F109" i="10"/>
  <c r="G109" i="10"/>
  <c r="H109" i="10"/>
  <c r="I109" i="10"/>
  <c r="J109" i="10"/>
  <c r="K109" i="10"/>
  <c r="L109" i="10"/>
  <c r="M109" i="10"/>
  <c r="N109" i="10"/>
  <c r="P109" i="10"/>
  <c r="Q109" i="10"/>
  <c r="R109" i="10"/>
  <c r="U109" i="10"/>
  <c r="V109" i="10"/>
  <c r="X109" i="10"/>
  <c r="Z109" i="10"/>
  <c r="AA109" i="10"/>
  <c r="AB109" i="10"/>
  <c r="F110" i="10"/>
  <c r="G110" i="10"/>
  <c r="H110" i="10"/>
  <c r="I110" i="10"/>
  <c r="J110" i="10"/>
  <c r="K110" i="10"/>
  <c r="L110" i="10"/>
  <c r="M110" i="10"/>
  <c r="N110" i="10"/>
  <c r="P110" i="10"/>
  <c r="Q110" i="10"/>
  <c r="R110" i="10"/>
  <c r="U110" i="10"/>
  <c r="V110" i="10"/>
  <c r="X110" i="10"/>
  <c r="Z110" i="10"/>
  <c r="AA110" i="10"/>
  <c r="AB110" i="10"/>
  <c r="F111" i="10"/>
  <c r="G111" i="10"/>
  <c r="H111" i="10"/>
  <c r="I111" i="10"/>
  <c r="J111" i="10"/>
  <c r="K111" i="10"/>
  <c r="L111" i="10"/>
  <c r="M111" i="10"/>
  <c r="N111" i="10"/>
  <c r="P111" i="10"/>
  <c r="Q111" i="10"/>
  <c r="R111" i="10"/>
  <c r="U111" i="10"/>
  <c r="V111" i="10"/>
  <c r="X111" i="10"/>
  <c r="Z111" i="10"/>
  <c r="AA111" i="10"/>
  <c r="AB111" i="10"/>
  <c r="F112" i="10"/>
  <c r="G112" i="10"/>
  <c r="H112" i="10"/>
  <c r="I112" i="10"/>
  <c r="J112" i="10"/>
  <c r="K112" i="10"/>
  <c r="L112" i="10"/>
  <c r="M112" i="10"/>
  <c r="N112" i="10"/>
  <c r="P112" i="10"/>
  <c r="Q112" i="10"/>
  <c r="R112" i="10"/>
  <c r="U112" i="10"/>
  <c r="V112" i="10"/>
  <c r="X112" i="10"/>
  <c r="Z112" i="10"/>
  <c r="AA112" i="10"/>
  <c r="AB112" i="10"/>
  <c r="F113" i="10"/>
  <c r="G113" i="10"/>
  <c r="H113" i="10"/>
  <c r="I113" i="10"/>
  <c r="J113" i="10"/>
  <c r="K113" i="10"/>
  <c r="L113" i="10"/>
  <c r="M113" i="10"/>
  <c r="N113" i="10"/>
  <c r="P113" i="10"/>
  <c r="Q113" i="10"/>
  <c r="R113" i="10"/>
  <c r="U113" i="10"/>
  <c r="V113" i="10"/>
  <c r="X113" i="10"/>
  <c r="Z113" i="10"/>
  <c r="AA113" i="10"/>
  <c r="AB113" i="10"/>
  <c r="F114" i="10"/>
  <c r="G114" i="10"/>
  <c r="H114" i="10"/>
  <c r="I114" i="10"/>
  <c r="J114" i="10"/>
  <c r="K114" i="10"/>
  <c r="L114" i="10"/>
  <c r="M114" i="10"/>
  <c r="N114" i="10"/>
  <c r="P114" i="10"/>
  <c r="Q114" i="10"/>
  <c r="R114" i="10"/>
  <c r="U114" i="10"/>
  <c r="V114" i="10"/>
  <c r="X114" i="10"/>
  <c r="Z114" i="10"/>
  <c r="AA114" i="10"/>
  <c r="AB114" i="10"/>
  <c r="F115" i="10"/>
  <c r="G115" i="10"/>
  <c r="H115" i="10"/>
  <c r="I115" i="10"/>
  <c r="J115" i="10"/>
  <c r="K115" i="10"/>
  <c r="L115" i="10"/>
  <c r="M115" i="10"/>
  <c r="N115" i="10"/>
  <c r="P115" i="10"/>
  <c r="Q115" i="10"/>
  <c r="R115" i="10"/>
  <c r="U115" i="10"/>
  <c r="V115" i="10"/>
  <c r="X115" i="10"/>
  <c r="Z115" i="10"/>
  <c r="AA115" i="10"/>
  <c r="AB115" i="10"/>
  <c r="F116" i="10"/>
  <c r="G116" i="10"/>
  <c r="H116" i="10"/>
  <c r="I116" i="10"/>
  <c r="J116" i="10"/>
  <c r="K116" i="10"/>
  <c r="L116" i="10"/>
  <c r="M116" i="10"/>
  <c r="N116" i="10"/>
  <c r="P116" i="10"/>
  <c r="Q116" i="10"/>
  <c r="R116" i="10"/>
  <c r="U116" i="10"/>
  <c r="V116" i="10"/>
  <c r="X116" i="10"/>
  <c r="Z116" i="10"/>
  <c r="AA116" i="10"/>
  <c r="AB116" i="10"/>
  <c r="F117" i="10"/>
  <c r="G117" i="10"/>
  <c r="H117" i="10"/>
  <c r="I117" i="10"/>
  <c r="J117" i="10"/>
  <c r="K117" i="10"/>
  <c r="L117" i="10"/>
  <c r="M117" i="10"/>
  <c r="N117" i="10"/>
  <c r="P117" i="10"/>
  <c r="Q117" i="10"/>
  <c r="R117" i="10"/>
  <c r="U117" i="10"/>
  <c r="V117" i="10"/>
  <c r="X117" i="10"/>
  <c r="Z117" i="10"/>
  <c r="AA117" i="10"/>
  <c r="AB117" i="10"/>
  <c r="F118" i="10"/>
  <c r="G118" i="10"/>
  <c r="H118" i="10"/>
  <c r="I118" i="10"/>
  <c r="J118" i="10"/>
  <c r="K118" i="10"/>
  <c r="L118" i="10"/>
  <c r="M118" i="10"/>
  <c r="N118" i="10"/>
  <c r="P118" i="10"/>
  <c r="Q118" i="10"/>
  <c r="R118" i="10"/>
  <c r="U118" i="10"/>
  <c r="V118" i="10"/>
  <c r="X118" i="10"/>
  <c r="Z118" i="10"/>
  <c r="AA118" i="10"/>
  <c r="AB118" i="10"/>
  <c r="F119" i="10"/>
  <c r="G119" i="10"/>
  <c r="H119" i="10"/>
  <c r="I119" i="10"/>
  <c r="J119" i="10"/>
  <c r="K119" i="10"/>
  <c r="L119" i="10"/>
  <c r="M119" i="10"/>
  <c r="N119" i="10"/>
  <c r="P119" i="10"/>
  <c r="Q119" i="10"/>
  <c r="R119" i="10"/>
  <c r="U119" i="10"/>
  <c r="V119" i="10"/>
  <c r="X119" i="10"/>
  <c r="Z119" i="10"/>
  <c r="AA119" i="10"/>
  <c r="AB119" i="10"/>
  <c r="F120" i="10"/>
  <c r="G120" i="10"/>
  <c r="H120" i="10"/>
  <c r="I120" i="10"/>
  <c r="J120" i="10"/>
  <c r="K120" i="10"/>
  <c r="L120" i="10"/>
  <c r="M120" i="10"/>
  <c r="N120" i="10"/>
  <c r="P120" i="10"/>
  <c r="Q120" i="10"/>
  <c r="R120" i="10"/>
  <c r="U120" i="10"/>
  <c r="V120" i="10"/>
  <c r="X120" i="10"/>
  <c r="Z120" i="10"/>
  <c r="AA120" i="10"/>
  <c r="AB120" i="10"/>
  <c r="F121" i="10"/>
  <c r="G121" i="10"/>
  <c r="H121" i="10"/>
  <c r="I121" i="10"/>
  <c r="J121" i="10"/>
  <c r="K121" i="10"/>
  <c r="L121" i="10"/>
  <c r="M121" i="10"/>
  <c r="N121" i="10"/>
  <c r="P121" i="10"/>
  <c r="Q121" i="10"/>
  <c r="R121" i="10"/>
  <c r="U121" i="10"/>
  <c r="V121" i="10"/>
  <c r="X121" i="10"/>
  <c r="Z121" i="10"/>
  <c r="AA121" i="10"/>
  <c r="AB121" i="10"/>
  <c r="F122" i="10"/>
  <c r="G122" i="10"/>
  <c r="H122" i="10"/>
  <c r="I122" i="10"/>
  <c r="J122" i="10"/>
  <c r="K122" i="10"/>
  <c r="L122" i="10"/>
  <c r="M122" i="10"/>
  <c r="N122" i="10"/>
  <c r="P122" i="10"/>
  <c r="Q122" i="10"/>
  <c r="R122" i="10"/>
  <c r="U122" i="10"/>
  <c r="V122" i="10"/>
  <c r="X122" i="10"/>
  <c r="Z122" i="10"/>
  <c r="AA122" i="10"/>
  <c r="AB122" i="10"/>
  <c r="F123" i="10"/>
  <c r="G123" i="10"/>
  <c r="H123" i="10"/>
  <c r="I123" i="10"/>
  <c r="J123" i="10"/>
  <c r="K123" i="10"/>
  <c r="L123" i="10"/>
  <c r="M123" i="10"/>
  <c r="N123" i="10"/>
  <c r="P123" i="10"/>
  <c r="Q123" i="10"/>
  <c r="R123" i="10"/>
  <c r="U123" i="10"/>
  <c r="V123" i="10"/>
  <c r="X123" i="10"/>
  <c r="Z123" i="10"/>
  <c r="AA123" i="10"/>
  <c r="AB123" i="10"/>
  <c r="F124" i="10"/>
  <c r="G124" i="10"/>
  <c r="H124" i="10"/>
  <c r="I124" i="10"/>
  <c r="J124" i="10"/>
  <c r="K124" i="10"/>
  <c r="L124" i="10"/>
  <c r="M124" i="10"/>
  <c r="N124" i="10"/>
  <c r="P124" i="10"/>
  <c r="Q124" i="10"/>
  <c r="R124" i="10"/>
  <c r="U124" i="10"/>
  <c r="V124" i="10"/>
  <c r="X124" i="10"/>
  <c r="Z124" i="10"/>
  <c r="AA124" i="10"/>
  <c r="AB124" i="10"/>
  <c r="F125" i="10"/>
  <c r="G125" i="10"/>
  <c r="H125" i="10"/>
  <c r="I125" i="10"/>
  <c r="J125" i="10"/>
  <c r="K125" i="10"/>
  <c r="L125" i="10"/>
  <c r="M125" i="10"/>
  <c r="N125" i="10"/>
  <c r="P125" i="10"/>
  <c r="Q125" i="10"/>
  <c r="R125" i="10"/>
  <c r="U125" i="10"/>
  <c r="V125" i="10"/>
  <c r="X125" i="10"/>
  <c r="Z125" i="10"/>
  <c r="AA125" i="10"/>
  <c r="AB125" i="10"/>
  <c r="F126" i="10"/>
  <c r="G126" i="10"/>
  <c r="H126" i="10"/>
  <c r="I126" i="10"/>
  <c r="J126" i="10"/>
  <c r="K126" i="10"/>
  <c r="L126" i="10"/>
  <c r="M126" i="10"/>
  <c r="N126" i="10"/>
  <c r="P126" i="10"/>
  <c r="Q126" i="10"/>
  <c r="R126" i="10"/>
  <c r="U126" i="10"/>
  <c r="V126" i="10"/>
  <c r="X126" i="10"/>
  <c r="Z126" i="10"/>
  <c r="AA126" i="10"/>
  <c r="AB126" i="10"/>
  <c r="F127" i="10"/>
  <c r="G127" i="10"/>
  <c r="H127" i="10"/>
  <c r="I127" i="10"/>
  <c r="J127" i="10"/>
  <c r="K127" i="10"/>
  <c r="L127" i="10"/>
  <c r="M127" i="10"/>
  <c r="N127" i="10"/>
  <c r="P127" i="10"/>
  <c r="Q127" i="10"/>
  <c r="R127" i="10"/>
  <c r="U127" i="10"/>
  <c r="V127" i="10"/>
  <c r="X127" i="10"/>
  <c r="Z127" i="10"/>
  <c r="AA127" i="10"/>
  <c r="AB127" i="10"/>
  <c r="F128" i="10"/>
  <c r="G128" i="10"/>
  <c r="H128" i="10"/>
  <c r="I128" i="10"/>
  <c r="J128" i="10"/>
  <c r="K128" i="10"/>
  <c r="L128" i="10"/>
  <c r="M128" i="10"/>
  <c r="N128" i="10"/>
  <c r="P128" i="10"/>
  <c r="Q128" i="10"/>
  <c r="R128" i="10"/>
  <c r="U128" i="10"/>
  <c r="V128" i="10"/>
  <c r="X128" i="10"/>
  <c r="Z128" i="10"/>
  <c r="AA128" i="10"/>
  <c r="AB128" i="10"/>
  <c r="F129" i="10"/>
  <c r="G129" i="10"/>
  <c r="H129" i="10"/>
  <c r="I129" i="10"/>
  <c r="J129" i="10"/>
  <c r="K129" i="10"/>
  <c r="L129" i="10"/>
  <c r="M129" i="10"/>
  <c r="N129" i="10"/>
  <c r="P129" i="10"/>
  <c r="Q129" i="10"/>
  <c r="R129" i="10"/>
  <c r="U129" i="10"/>
  <c r="V129" i="10"/>
  <c r="X129" i="10"/>
  <c r="Z129" i="10"/>
  <c r="AA129" i="10"/>
  <c r="AB129" i="10"/>
  <c r="F130" i="10"/>
  <c r="G130" i="10"/>
  <c r="H130" i="10"/>
  <c r="I130" i="10"/>
  <c r="J130" i="10"/>
  <c r="K130" i="10"/>
  <c r="L130" i="10"/>
  <c r="M130" i="10"/>
  <c r="N130" i="10"/>
  <c r="P130" i="10"/>
  <c r="Q130" i="10"/>
  <c r="R130" i="10"/>
  <c r="U130" i="10"/>
  <c r="V130" i="10"/>
  <c r="X130" i="10"/>
  <c r="Z130" i="10"/>
  <c r="AA130" i="10"/>
  <c r="AB130" i="10"/>
  <c r="F131" i="10"/>
  <c r="G131" i="10"/>
  <c r="H131" i="10"/>
  <c r="I131" i="10"/>
  <c r="J131" i="10"/>
  <c r="K131" i="10"/>
  <c r="L131" i="10"/>
  <c r="M131" i="10"/>
  <c r="N131" i="10"/>
  <c r="P131" i="10"/>
  <c r="Q131" i="10"/>
  <c r="R131" i="10"/>
  <c r="U131" i="10"/>
  <c r="V131" i="10"/>
  <c r="X131" i="10"/>
  <c r="Z131" i="10"/>
  <c r="AA131" i="10"/>
  <c r="AB131" i="10"/>
  <c r="F132" i="10"/>
  <c r="G132" i="10"/>
  <c r="H132" i="10"/>
  <c r="I132" i="10"/>
  <c r="J132" i="10"/>
  <c r="K132" i="10"/>
  <c r="L132" i="10"/>
  <c r="M132" i="10"/>
  <c r="N132" i="10"/>
  <c r="P132" i="10"/>
  <c r="Q132" i="10"/>
  <c r="R132" i="10"/>
  <c r="U132" i="10"/>
  <c r="V132" i="10"/>
  <c r="X132" i="10"/>
  <c r="Z132" i="10"/>
  <c r="AA132" i="10"/>
  <c r="AB132" i="10"/>
  <c r="F133" i="10"/>
  <c r="G133" i="10"/>
  <c r="H133" i="10"/>
  <c r="I133" i="10"/>
  <c r="J133" i="10"/>
  <c r="K133" i="10"/>
  <c r="L133" i="10"/>
  <c r="M133" i="10"/>
  <c r="N133" i="10"/>
  <c r="P133" i="10"/>
  <c r="Q133" i="10"/>
  <c r="R133" i="10"/>
  <c r="U133" i="10"/>
  <c r="V133" i="10"/>
  <c r="X133" i="10"/>
  <c r="Z133" i="10"/>
  <c r="AA133" i="10"/>
  <c r="AB133" i="10"/>
  <c r="F134" i="10"/>
  <c r="G134" i="10"/>
  <c r="H134" i="10"/>
  <c r="I134" i="10"/>
  <c r="J134" i="10"/>
  <c r="K134" i="10"/>
  <c r="L134" i="10"/>
  <c r="M134" i="10"/>
  <c r="N134" i="10"/>
  <c r="P134" i="10"/>
  <c r="Q134" i="10"/>
  <c r="R134" i="10"/>
  <c r="U134" i="10"/>
  <c r="V134" i="10"/>
  <c r="X134" i="10"/>
  <c r="Z134" i="10"/>
  <c r="AA134" i="10"/>
  <c r="AB134" i="10"/>
  <c r="F135" i="10"/>
  <c r="G135" i="10"/>
  <c r="H135" i="10"/>
  <c r="I135" i="10"/>
  <c r="J135" i="10"/>
  <c r="K135" i="10"/>
  <c r="L135" i="10"/>
  <c r="M135" i="10"/>
  <c r="N135" i="10"/>
  <c r="P135" i="10"/>
  <c r="Q135" i="10"/>
  <c r="R135" i="10"/>
  <c r="U135" i="10"/>
  <c r="V135" i="10"/>
  <c r="X135" i="10"/>
  <c r="Z135" i="10"/>
  <c r="AA135" i="10"/>
  <c r="AB135" i="10"/>
  <c r="F136" i="10"/>
  <c r="G136" i="10"/>
  <c r="H136" i="10"/>
  <c r="I136" i="10"/>
  <c r="J136" i="10"/>
  <c r="K136" i="10"/>
  <c r="L136" i="10"/>
  <c r="M136" i="10"/>
  <c r="N136" i="10"/>
  <c r="P136" i="10"/>
  <c r="Q136" i="10"/>
  <c r="R136" i="10"/>
  <c r="U136" i="10"/>
  <c r="V136" i="10"/>
  <c r="X136" i="10"/>
  <c r="Z136" i="10"/>
  <c r="AA136" i="10"/>
  <c r="AB136" i="10"/>
  <c r="F137" i="10"/>
  <c r="G137" i="10"/>
  <c r="H137" i="10"/>
  <c r="I137" i="10"/>
  <c r="J137" i="10"/>
  <c r="K137" i="10"/>
  <c r="L137" i="10"/>
  <c r="M137" i="10"/>
  <c r="N137" i="10"/>
  <c r="P137" i="10"/>
  <c r="Q137" i="10"/>
  <c r="R137" i="10"/>
  <c r="U137" i="10"/>
  <c r="V137" i="10"/>
  <c r="X137" i="10"/>
  <c r="Z137" i="10"/>
  <c r="AA137" i="10"/>
  <c r="AB137" i="10"/>
  <c r="F138" i="10"/>
  <c r="G138" i="10"/>
  <c r="H138" i="10"/>
  <c r="I138" i="10"/>
  <c r="J138" i="10"/>
  <c r="K138" i="10"/>
  <c r="L138" i="10"/>
  <c r="M138" i="10"/>
  <c r="N138" i="10"/>
  <c r="P138" i="10"/>
  <c r="Q138" i="10"/>
  <c r="R138" i="10"/>
  <c r="U138" i="10"/>
  <c r="V138" i="10"/>
  <c r="X138" i="10"/>
  <c r="Z138" i="10"/>
  <c r="AA138" i="10"/>
  <c r="AB138" i="10"/>
  <c r="F139" i="10"/>
  <c r="G139" i="10"/>
  <c r="H139" i="10"/>
  <c r="I139" i="10"/>
  <c r="J139" i="10"/>
  <c r="K139" i="10"/>
  <c r="L139" i="10"/>
  <c r="M139" i="10"/>
  <c r="N139" i="10"/>
  <c r="P139" i="10"/>
  <c r="Q139" i="10"/>
  <c r="R139" i="10"/>
  <c r="U139" i="10"/>
  <c r="V139" i="10"/>
  <c r="X139" i="10"/>
  <c r="Z139" i="10"/>
  <c r="AA139" i="10"/>
  <c r="AB139" i="10"/>
  <c r="F140" i="10"/>
  <c r="G140" i="10"/>
  <c r="H140" i="10"/>
  <c r="I140" i="10"/>
  <c r="J140" i="10"/>
  <c r="K140" i="10"/>
  <c r="L140" i="10"/>
  <c r="M140" i="10"/>
  <c r="N140" i="10"/>
  <c r="P140" i="10"/>
  <c r="Q140" i="10"/>
  <c r="R140" i="10"/>
  <c r="U140" i="10"/>
  <c r="V140" i="10"/>
  <c r="X140" i="10"/>
  <c r="Z140" i="10"/>
  <c r="AA140" i="10"/>
  <c r="AB140" i="10"/>
  <c r="F141" i="10"/>
  <c r="G141" i="10"/>
  <c r="H141" i="10"/>
  <c r="I141" i="10"/>
  <c r="J141" i="10"/>
  <c r="K141" i="10"/>
  <c r="L141" i="10"/>
  <c r="M141" i="10"/>
  <c r="N141" i="10"/>
  <c r="P141" i="10"/>
  <c r="Q141" i="10"/>
  <c r="R141" i="10"/>
  <c r="U141" i="10"/>
  <c r="V141" i="10"/>
  <c r="X141" i="10"/>
  <c r="Z141" i="10"/>
  <c r="AA141" i="10"/>
  <c r="AB141" i="10"/>
  <c r="F142" i="10"/>
  <c r="G142" i="10"/>
  <c r="H142" i="10"/>
  <c r="I142" i="10"/>
  <c r="J142" i="10"/>
  <c r="K142" i="10"/>
  <c r="L142" i="10"/>
  <c r="M142" i="10"/>
  <c r="N142" i="10"/>
  <c r="P142" i="10"/>
  <c r="Q142" i="10"/>
  <c r="R142" i="10"/>
  <c r="U142" i="10"/>
  <c r="V142" i="10"/>
  <c r="X142" i="10"/>
  <c r="Z142" i="10"/>
  <c r="AA142" i="10"/>
  <c r="AB142" i="10"/>
  <c r="F143" i="10"/>
  <c r="G143" i="10"/>
  <c r="H143" i="10"/>
  <c r="I143" i="10"/>
  <c r="J143" i="10"/>
  <c r="K143" i="10"/>
  <c r="L143" i="10"/>
  <c r="M143" i="10"/>
  <c r="N143" i="10"/>
  <c r="P143" i="10"/>
  <c r="Q143" i="10"/>
  <c r="R143" i="10"/>
  <c r="U143" i="10"/>
  <c r="V143" i="10"/>
  <c r="X143" i="10"/>
  <c r="Z143" i="10"/>
  <c r="AA143" i="10"/>
  <c r="AB143" i="10"/>
  <c r="F144" i="10"/>
  <c r="G144" i="10"/>
  <c r="H144" i="10"/>
  <c r="I144" i="10"/>
  <c r="J144" i="10"/>
  <c r="K144" i="10"/>
  <c r="L144" i="10"/>
  <c r="M144" i="10"/>
  <c r="N144" i="10"/>
  <c r="P144" i="10"/>
  <c r="Q144" i="10"/>
  <c r="R144" i="10"/>
  <c r="U144" i="10"/>
  <c r="V144" i="10"/>
  <c r="X144" i="10"/>
  <c r="Z144" i="10"/>
  <c r="AA144" i="10"/>
  <c r="AB144" i="10"/>
  <c r="F145" i="10"/>
  <c r="G145" i="10"/>
  <c r="H145" i="10"/>
  <c r="I145" i="10"/>
  <c r="J145" i="10"/>
  <c r="K145" i="10"/>
  <c r="L145" i="10"/>
  <c r="M145" i="10"/>
  <c r="N145" i="10"/>
  <c r="P145" i="10"/>
  <c r="Q145" i="10"/>
  <c r="R145" i="10"/>
  <c r="U145" i="10"/>
  <c r="V145" i="10"/>
  <c r="X145" i="10"/>
  <c r="Z145" i="10"/>
  <c r="AA145" i="10"/>
  <c r="AB145" i="10"/>
  <c r="F146" i="10"/>
  <c r="G146" i="10"/>
  <c r="H146" i="10"/>
  <c r="I146" i="10"/>
  <c r="J146" i="10"/>
  <c r="K146" i="10"/>
  <c r="L146" i="10"/>
  <c r="M146" i="10"/>
  <c r="N146" i="10"/>
  <c r="P146" i="10"/>
  <c r="Q146" i="10"/>
  <c r="R146" i="10"/>
  <c r="U146" i="10"/>
  <c r="V146" i="10"/>
  <c r="X146" i="10"/>
  <c r="Z146" i="10"/>
  <c r="AA146" i="10"/>
  <c r="AB146" i="10"/>
  <c r="F147" i="10"/>
  <c r="G147" i="10"/>
  <c r="H147" i="10"/>
  <c r="I147" i="10"/>
  <c r="J147" i="10"/>
  <c r="K147" i="10"/>
  <c r="L147" i="10"/>
  <c r="M147" i="10"/>
  <c r="N147" i="10"/>
  <c r="P147" i="10"/>
  <c r="Q147" i="10"/>
  <c r="R147" i="10"/>
  <c r="U147" i="10"/>
  <c r="V147" i="10"/>
  <c r="X147" i="10"/>
  <c r="Z147" i="10"/>
  <c r="AA147" i="10"/>
  <c r="AB147" i="10"/>
  <c r="F148" i="10"/>
  <c r="G148" i="10"/>
  <c r="H148" i="10"/>
  <c r="I148" i="10"/>
  <c r="J148" i="10"/>
  <c r="K148" i="10"/>
  <c r="L148" i="10"/>
  <c r="M148" i="10"/>
  <c r="N148" i="10"/>
  <c r="P148" i="10"/>
  <c r="Q148" i="10"/>
  <c r="R148" i="10"/>
  <c r="U148" i="10"/>
  <c r="V148" i="10"/>
  <c r="X148" i="10"/>
  <c r="Z148" i="10"/>
  <c r="AA148" i="10"/>
  <c r="AB148" i="10"/>
  <c r="F149" i="10"/>
  <c r="G149" i="10"/>
  <c r="H149" i="10"/>
  <c r="I149" i="10"/>
  <c r="J149" i="10"/>
  <c r="K149" i="10"/>
  <c r="L149" i="10"/>
  <c r="M149" i="10"/>
  <c r="N149" i="10"/>
  <c r="P149" i="10"/>
  <c r="Q149" i="10"/>
  <c r="R149" i="10"/>
  <c r="U149" i="10"/>
  <c r="V149" i="10"/>
  <c r="X149" i="10"/>
  <c r="Z149" i="10"/>
  <c r="AA149" i="10"/>
  <c r="AB149" i="10"/>
  <c r="F150" i="10"/>
  <c r="G150" i="10"/>
  <c r="H150" i="10"/>
  <c r="I150" i="10"/>
  <c r="J150" i="10"/>
  <c r="K150" i="10"/>
  <c r="L150" i="10"/>
  <c r="M150" i="10"/>
  <c r="N150" i="10"/>
  <c r="P150" i="10"/>
  <c r="Q150" i="10"/>
  <c r="R150" i="10"/>
  <c r="U150" i="10"/>
  <c r="V150" i="10"/>
  <c r="X150" i="10"/>
  <c r="Z150" i="10"/>
  <c r="AA150" i="10"/>
  <c r="AB150" i="10"/>
  <c r="F151" i="10"/>
  <c r="G151" i="10"/>
  <c r="H151" i="10"/>
  <c r="I151" i="10"/>
  <c r="J151" i="10"/>
  <c r="K151" i="10"/>
  <c r="L151" i="10"/>
  <c r="M151" i="10"/>
  <c r="N151" i="10"/>
  <c r="P151" i="10"/>
  <c r="Q151" i="10"/>
  <c r="R151" i="10"/>
  <c r="U151" i="10"/>
  <c r="V151" i="10"/>
  <c r="X151" i="10"/>
  <c r="Z151" i="10"/>
  <c r="AA151" i="10"/>
  <c r="AB151" i="10"/>
  <c r="F152" i="10"/>
  <c r="G152" i="10"/>
  <c r="H152" i="10"/>
  <c r="I152" i="10"/>
  <c r="J152" i="10"/>
  <c r="K152" i="10"/>
  <c r="L152" i="10"/>
  <c r="M152" i="10"/>
  <c r="N152" i="10"/>
  <c r="P152" i="10"/>
  <c r="Q152" i="10"/>
  <c r="R152" i="10"/>
  <c r="U152" i="10"/>
  <c r="V152" i="10"/>
  <c r="X152" i="10"/>
  <c r="Z152" i="10"/>
  <c r="AA152" i="10"/>
  <c r="AB152" i="10"/>
  <c r="F153" i="10"/>
  <c r="G153" i="10"/>
  <c r="H153" i="10"/>
  <c r="I153" i="10"/>
  <c r="J153" i="10"/>
  <c r="K153" i="10"/>
  <c r="L153" i="10"/>
  <c r="M153" i="10"/>
  <c r="N153" i="10"/>
  <c r="P153" i="10"/>
  <c r="Q153" i="10"/>
  <c r="R153" i="10"/>
  <c r="U153" i="10"/>
  <c r="V153" i="10"/>
  <c r="X153" i="10"/>
  <c r="Z153" i="10"/>
  <c r="AA153" i="10"/>
  <c r="AB153" i="10"/>
  <c r="F154" i="10"/>
  <c r="G154" i="10"/>
  <c r="H154" i="10"/>
  <c r="I154" i="10"/>
  <c r="J154" i="10"/>
  <c r="K154" i="10"/>
  <c r="L154" i="10"/>
  <c r="M154" i="10"/>
  <c r="N154" i="10"/>
  <c r="P154" i="10"/>
  <c r="Q154" i="10"/>
  <c r="R154" i="10"/>
  <c r="U154" i="10"/>
  <c r="V154" i="10"/>
  <c r="X154" i="10"/>
  <c r="Z154" i="10"/>
  <c r="AA154" i="10"/>
  <c r="AB154" i="10"/>
  <c r="F155" i="10"/>
  <c r="G155" i="10"/>
  <c r="H155" i="10"/>
  <c r="I155" i="10"/>
  <c r="J155" i="10"/>
  <c r="K155" i="10"/>
  <c r="L155" i="10"/>
  <c r="M155" i="10"/>
  <c r="N155" i="10"/>
  <c r="P155" i="10"/>
  <c r="Q155" i="10"/>
  <c r="R155" i="10"/>
  <c r="U155" i="10"/>
  <c r="V155" i="10"/>
  <c r="X155" i="10"/>
  <c r="Z155" i="10"/>
  <c r="AA155" i="10"/>
  <c r="AB155" i="10"/>
  <c r="F156" i="10"/>
  <c r="G156" i="10"/>
  <c r="H156" i="10"/>
  <c r="I156" i="10"/>
  <c r="J156" i="10"/>
  <c r="K156" i="10"/>
  <c r="L156" i="10"/>
  <c r="M156" i="10"/>
  <c r="N156" i="10"/>
  <c r="P156" i="10"/>
  <c r="Q156" i="10"/>
  <c r="R156" i="10"/>
  <c r="U156" i="10"/>
  <c r="V156" i="10"/>
  <c r="X156" i="10"/>
  <c r="Z156" i="10"/>
  <c r="AA156" i="10"/>
  <c r="AB156" i="10"/>
  <c r="F157" i="10"/>
  <c r="G157" i="10"/>
  <c r="H157" i="10"/>
  <c r="I157" i="10"/>
  <c r="J157" i="10"/>
  <c r="K157" i="10"/>
  <c r="L157" i="10"/>
  <c r="M157" i="10"/>
  <c r="N157" i="10"/>
  <c r="P157" i="10"/>
  <c r="Q157" i="10"/>
  <c r="R157" i="10"/>
  <c r="U157" i="10"/>
  <c r="V157" i="10"/>
  <c r="X157" i="10"/>
  <c r="Z157" i="10"/>
  <c r="AA157" i="10"/>
  <c r="AB157" i="10"/>
  <c r="F158" i="10"/>
  <c r="G158" i="10"/>
  <c r="H158" i="10"/>
  <c r="I158" i="10"/>
  <c r="J158" i="10"/>
  <c r="K158" i="10"/>
  <c r="L158" i="10"/>
  <c r="M158" i="10"/>
  <c r="N158" i="10"/>
  <c r="P158" i="10"/>
  <c r="Q158" i="10"/>
  <c r="R158" i="10"/>
  <c r="U158" i="10"/>
  <c r="V158" i="10"/>
  <c r="X158" i="10"/>
  <c r="Z158" i="10"/>
  <c r="AA158" i="10"/>
  <c r="AB158" i="10"/>
  <c r="F159" i="10"/>
  <c r="G159" i="10"/>
  <c r="H159" i="10"/>
  <c r="I159" i="10"/>
  <c r="J159" i="10"/>
  <c r="K159" i="10"/>
  <c r="L159" i="10"/>
  <c r="M159" i="10"/>
  <c r="N159" i="10"/>
  <c r="P159" i="10"/>
  <c r="Q159" i="10"/>
  <c r="R159" i="10"/>
  <c r="U159" i="10"/>
  <c r="V159" i="10"/>
  <c r="X159" i="10"/>
  <c r="Z159" i="10"/>
  <c r="AA159" i="10"/>
  <c r="AB159" i="10"/>
  <c r="F160" i="10"/>
  <c r="G160" i="10"/>
  <c r="H160" i="10"/>
  <c r="I160" i="10"/>
  <c r="J160" i="10"/>
  <c r="K160" i="10"/>
  <c r="L160" i="10"/>
  <c r="M160" i="10"/>
  <c r="N160" i="10"/>
  <c r="P160" i="10"/>
  <c r="Q160" i="10"/>
  <c r="R160" i="10"/>
  <c r="U160" i="10"/>
  <c r="V160" i="10"/>
  <c r="X160" i="10"/>
  <c r="Z160" i="10"/>
  <c r="AA160" i="10"/>
  <c r="AB160" i="10"/>
  <c r="F161" i="10"/>
  <c r="G161" i="10"/>
  <c r="H161" i="10"/>
  <c r="I161" i="10"/>
  <c r="J161" i="10"/>
  <c r="K161" i="10"/>
  <c r="L161" i="10"/>
  <c r="M161" i="10"/>
  <c r="N161" i="10"/>
  <c r="P161" i="10"/>
  <c r="Q161" i="10"/>
  <c r="R161" i="10"/>
  <c r="U161" i="10"/>
  <c r="V161" i="10"/>
  <c r="X161" i="10"/>
  <c r="Z161" i="10"/>
  <c r="AA161" i="10"/>
  <c r="AB161" i="10"/>
  <c r="F162" i="10"/>
  <c r="G162" i="10"/>
  <c r="H162" i="10"/>
  <c r="I162" i="10"/>
  <c r="J162" i="10"/>
  <c r="K162" i="10"/>
  <c r="L162" i="10"/>
  <c r="M162" i="10"/>
  <c r="N162" i="10"/>
  <c r="P162" i="10"/>
  <c r="Q162" i="10"/>
  <c r="R162" i="10"/>
  <c r="U162" i="10"/>
  <c r="V162" i="10"/>
  <c r="X162" i="10"/>
  <c r="Z162" i="10"/>
  <c r="AA162" i="10"/>
  <c r="AB162" i="10"/>
  <c r="F163" i="10"/>
  <c r="G163" i="10"/>
  <c r="H163" i="10"/>
  <c r="I163" i="10"/>
  <c r="J163" i="10"/>
  <c r="K163" i="10"/>
  <c r="L163" i="10"/>
  <c r="M163" i="10"/>
  <c r="N163" i="10"/>
  <c r="P163" i="10"/>
  <c r="Q163" i="10"/>
  <c r="R163" i="10"/>
  <c r="U163" i="10"/>
  <c r="V163" i="10"/>
  <c r="X163" i="10"/>
  <c r="Z163" i="10"/>
  <c r="AA163" i="10"/>
  <c r="AB163" i="10"/>
  <c r="F164" i="10"/>
  <c r="G164" i="10"/>
  <c r="H164" i="10"/>
  <c r="I164" i="10"/>
  <c r="J164" i="10"/>
  <c r="K164" i="10"/>
  <c r="L164" i="10"/>
  <c r="M164" i="10"/>
  <c r="N164" i="10"/>
  <c r="P164" i="10"/>
  <c r="Q164" i="10"/>
  <c r="R164" i="10"/>
  <c r="U164" i="10"/>
  <c r="V164" i="10"/>
  <c r="X164" i="10"/>
  <c r="Z164" i="10"/>
  <c r="AA164" i="10"/>
  <c r="AB164" i="10"/>
  <c r="F165" i="10"/>
  <c r="G165" i="10"/>
  <c r="H165" i="10"/>
  <c r="I165" i="10"/>
  <c r="J165" i="10"/>
  <c r="K165" i="10"/>
  <c r="L165" i="10"/>
  <c r="M165" i="10"/>
  <c r="N165" i="10"/>
  <c r="P165" i="10"/>
  <c r="Q165" i="10"/>
  <c r="R165" i="10"/>
  <c r="U165" i="10"/>
  <c r="V165" i="10"/>
  <c r="X165" i="10"/>
  <c r="Z165" i="10"/>
  <c r="AA165" i="10"/>
  <c r="AB165" i="10"/>
  <c r="F166" i="10"/>
  <c r="G166" i="10"/>
  <c r="H166" i="10"/>
  <c r="I166" i="10"/>
  <c r="J166" i="10"/>
  <c r="K166" i="10"/>
  <c r="L166" i="10"/>
  <c r="M166" i="10"/>
  <c r="N166" i="10"/>
  <c r="P166" i="10"/>
  <c r="Q166" i="10"/>
  <c r="R166" i="10"/>
  <c r="U166" i="10"/>
  <c r="V166" i="10"/>
  <c r="X166" i="10"/>
  <c r="Z166" i="10"/>
  <c r="AA166" i="10"/>
  <c r="AB166" i="10"/>
  <c r="F167" i="10"/>
  <c r="G167" i="10"/>
  <c r="H167" i="10"/>
  <c r="I167" i="10"/>
  <c r="J167" i="10"/>
  <c r="K167" i="10"/>
  <c r="L167" i="10"/>
  <c r="M167" i="10"/>
  <c r="N167" i="10"/>
  <c r="P167" i="10"/>
  <c r="Q167" i="10"/>
  <c r="R167" i="10"/>
  <c r="U167" i="10"/>
  <c r="V167" i="10"/>
  <c r="X167" i="10"/>
  <c r="Z167" i="10"/>
  <c r="AA167" i="10"/>
  <c r="AB167" i="10"/>
  <c r="F168" i="10"/>
  <c r="G168" i="10"/>
  <c r="H168" i="10"/>
  <c r="I168" i="10"/>
  <c r="J168" i="10"/>
  <c r="K168" i="10"/>
  <c r="L168" i="10"/>
  <c r="M168" i="10"/>
  <c r="N168" i="10"/>
  <c r="P168" i="10"/>
  <c r="Q168" i="10"/>
  <c r="R168" i="10"/>
  <c r="U168" i="10"/>
  <c r="V168" i="10"/>
  <c r="X168" i="10"/>
  <c r="Z168" i="10"/>
  <c r="AA168" i="10"/>
  <c r="AB168" i="10"/>
  <c r="F169" i="10"/>
  <c r="G169" i="10"/>
  <c r="H169" i="10"/>
  <c r="I169" i="10"/>
  <c r="J169" i="10"/>
  <c r="K169" i="10"/>
  <c r="L169" i="10"/>
  <c r="M169" i="10"/>
  <c r="N169" i="10"/>
  <c r="P169" i="10"/>
  <c r="Q169" i="10"/>
  <c r="R169" i="10"/>
  <c r="U169" i="10"/>
  <c r="V169" i="10"/>
  <c r="X169" i="10"/>
  <c r="Z169" i="10"/>
  <c r="AA169" i="10"/>
  <c r="AB169" i="10"/>
  <c r="F170" i="10"/>
  <c r="G170" i="10"/>
  <c r="H170" i="10"/>
  <c r="I170" i="10"/>
  <c r="J170" i="10"/>
  <c r="K170" i="10"/>
  <c r="L170" i="10"/>
  <c r="M170" i="10"/>
  <c r="N170" i="10"/>
  <c r="P170" i="10"/>
  <c r="Q170" i="10"/>
  <c r="R170" i="10"/>
  <c r="U170" i="10"/>
  <c r="V170" i="10"/>
  <c r="X170" i="10"/>
  <c r="Z170" i="10"/>
  <c r="AA170" i="10"/>
  <c r="AB170" i="10"/>
  <c r="F171" i="10"/>
  <c r="G171" i="10"/>
  <c r="H171" i="10"/>
  <c r="I171" i="10"/>
  <c r="J171" i="10"/>
  <c r="K171" i="10"/>
  <c r="L171" i="10"/>
  <c r="M171" i="10"/>
  <c r="N171" i="10"/>
  <c r="P171" i="10"/>
  <c r="Q171" i="10"/>
  <c r="R171" i="10"/>
  <c r="U171" i="10"/>
  <c r="V171" i="10"/>
  <c r="X171" i="10"/>
  <c r="Z171" i="10"/>
  <c r="AA171" i="10"/>
  <c r="AB171" i="10"/>
  <c r="F172" i="10"/>
  <c r="G172" i="10"/>
  <c r="H172" i="10"/>
  <c r="I172" i="10"/>
  <c r="J172" i="10"/>
  <c r="K172" i="10"/>
  <c r="L172" i="10"/>
  <c r="M172" i="10"/>
  <c r="N172" i="10"/>
  <c r="P172" i="10"/>
  <c r="Q172" i="10"/>
  <c r="R172" i="10"/>
  <c r="U172" i="10"/>
  <c r="V172" i="10"/>
  <c r="X172" i="10"/>
  <c r="Z172" i="10"/>
  <c r="AA172" i="10"/>
  <c r="AB172" i="10"/>
  <c r="F173" i="10"/>
  <c r="G173" i="10"/>
  <c r="H173" i="10"/>
  <c r="I173" i="10"/>
  <c r="J173" i="10"/>
  <c r="K173" i="10"/>
  <c r="L173" i="10"/>
  <c r="M173" i="10"/>
  <c r="N173" i="10"/>
  <c r="P173" i="10"/>
  <c r="Q173" i="10"/>
  <c r="R173" i="10"/>
  <c r="U173" i="10"/>
  <c r="V173" i="10"/>
  <c r="X173" i="10"/>
  <c r="Z173" i="10"/>
  <c r="AA173" i="10"/>
  <c r="AB173" i="10"/>
  <c r="F174" i="10"/>
  <c r="G174" i="10"/>
  <c r="H174" i="10"/>
  <c r="I174" i="10"/>
  <c r="J174" i="10"/>
  <c r="K174" i="10"/>
  <c r="L174" i="10"/>
  <c r="M174" i="10"/>
  <c r="N174" i="10"/>
  <c r="P174" i="10"/>
  <c r="Q174" i="10"/>
  <c r="R174" i="10"/>
  <c r="U174" i="10"/>
  <c r="V174" i="10"/>
  <c r="X174" i="10"/>
  <c r="Z174" i="10"/>
  <c r="AA174" i="10"/>
  <c r="AB174" i="10"/>
  <c r="F175" i="10"/>
  <c r="G175" i="10"/>
  <c r="H175" i="10"/>
  <c r="I175" i="10"/>
  <c r="J175" i="10"/>
  <c r="K175" i="10"/>
  <c r="L175" i="10"/>
  <c r="M175" i="10"/>
  <c r="N175" i="10"/>
  <c r="P175" i="10"/>
  <c r="Q175" i="10"/>
  <c r="R175" i="10"/>
  <c r="U175" i="10"/>
  <c r="V175" i="10"/>
  <c r="X175" i="10"/>
  <c r="Z175" i="10"/>
  <c r="AA175" i="10"/>
  <c r="AB175" i="10"/>
  <c r="F176" i="10"/>
  <c r="G176" i="10"/>
  <c r="H176" i="10"/>
  <c r="I176" i="10"/>
  <c r="J176" i="10"/>
  <c r="K176" i="10"/>
  <c r="L176" i="10"/>
  <c r="M176" i="10"/>
  <c r="N176" i="10"/>
  <c r="P176" i="10"/>
  <c r="Q176" i="10"/>
  <c r="R176" i="10"/>
  <c r="U176" i="10"/>
  <c r="V176" i="10"/>
  <c r="X176" i="10"/>
  <c r="Z176" i="10"/>
  <c r="AA176" i="10"/>
  <c r="AB176" i="10"/>
  <c r="F177" i="10"/>
  <c r="G177" i="10"/>
  <c r="H177" i="10"/>
  <c r="I177" i="10"/>
  <c r="J177" i="10"/>
  <c r="K177" i="10"/>
  <c r="L177" i="10"/>
  <c r="M177" i="10"/>
  <c r="N177" i="10"/>
  <c r="P177" i="10"/>
  <c r="Q177" i="10"/>
  <c r="R177" i="10"/>
  <c r="U177" i="10"/>
  <c r="V177" i="10"/>
  <c r="X177" i="10"/>
  <c r="Z177" i="10"/>
  <c r="AA177" i="10"/>
  <c r="AB177" i="10"/>
  <c r="F178" i="10"/>
  <c r="G178" i="10"/>
  <c r="H178" i="10"/>
  <c r="I178" i="10"/>
  <c r="J178" i="10"/>
  <c r="K178" i="10"/>
  <c r="L178" i="10"/>
  <c r="M178" i="10"/>
  <c r="N178" i="10"/>
  <c r="P178" i="10"/>
  <c r="Q178" i="10"/>
  <c r="R178" i="10"/>
  <c r="U178" i="10"/>
  <c r="V178" i="10"/>
  <c r="X178" i="10"/>
  <c r="Z178" i="10"/>
  <c r="AA178" i="10"/>
  <c r="AB178" i="10"/>
  <c r="F179" i="10"/>
  <c r="G179" i="10"/>
  <c r="H179" i="10"/>
  <c r="I179" i="10"/>
  <c r="J179" i="10"/>
  <c r="K179" i="10"/>
  <c r="L179" i="10"/>
  <c r="M179" i="10"/>
  <c r="N179" i="10"/>
  <c r="P179" i="10"/>
  <c r="Q179" i="10"/>
  <c r="R179" i="10"/>
  <c r="U179" i="10"/>
  <c r="V179" i="10"/>
  <c r="X179" i="10"/>
  <c r="Z179" i="10"/>
  <c r="AA179" i="10"/>
  <c r="AB179" i="10"/>
  <c r="F180" i="10"/>
  <c r="G180" i="10"/>
  <c r="H180" i="10"/>
  <c r="I180" i="10"/>
  <c r="J180" i="10"/>
  <c r="K180" i="10"/>
  <c r="L180" i="10"/>
  <c r="M180" i="10"/>
  <c r="N180" i="10"/>
  <c r="P180" i="10"/>
  <c r="Q180" i="10"/>
  <c r="R180" i="10"/>
  <c r="U180" i="10"/>
  <c r="V180" i="10"/>
  <c r="X180" i="10"/>
  <c r="Z180" i="10"/>
  <c r="AA180" i="10"/>
  <c r="AB180" i="10"/>
  <c r="F181" i="10"/>
  <c r="G181" i="10"/>
  <c r="H181" i="10"/>
  <c r="I181" i="10"/>
  <c r="J181" i="10"/>
  <c r="K181" i="10"/>
  <c r="L181" i="10"/>
  <c r="M181" i="10"/>
  <c r="N181" i="10"/>
  <c r="P181" i="10"/>
  <c r="Q181" i="10"/>
  <c r="R181" i="10"/>
  <c r="U181" i="10"/>
  <c r="V181" i="10"/>
  <c r="X181" i="10"/>
  <c r="Z181" i="10"/>
  <c r="AA181" i="10"/>
  <c r="AB181" i="10"/>
  <c r="F182" i="10"/>
  <c r="G182" i="10"/>
  <c r="H182" i="10"/>
  <c r="I182" i="10"/>
  <c r="J182" i="10"/>
  <c r="K182" i="10"/>
  <c r="L182" i="10"/>
  <c r="M182" i="10"/>
  <c r="N182" i="10"/>
  <c r="P182" i="10"/>
  <c r="Q182" i="10"/>
  <c r="R182" i="10"/>
  <c r="U182" i="10"/>
  <c r="V182" i="10"/>
  <c r="X182" i="10"/>
  <c r="Z182" i="10"/>
  <c r="AA182" i="10"/>
  <c r="AB182" i="10"/>
  <c r="F183" i="10"/>
  <c r="G183" i="10"/>
  <c r="H183" i="10"/>
  <c r="I183" i="10"/>
  <c r="J183" i="10"/>
  <c r="K183" i="10"/>
  <c r="L183" i="10"/>
  <c r="M183" i="10"/>
  <c r="N183" i="10"/>
  <c r="P183" i="10"/>
  <c r="Q183" i="10"/>
  <c r="R183" i="10"/>
  <c r="U183" i="10"/>
  <c r="V183" i="10"/>
  <c r="X183" i="10"/>
  <c r="Z183" i="10"/>
  <c r="AA183" i="10"/>
  <c r="AB183" i="10"/>
  <c r="F184" i="10"/>
  <c r="G184" i="10"/>
  <c r="H184" i="10"/>
  <c r="I184" i="10"/>
  <c r="J184" i="10"/>
  <c r="K184" i="10"/>
  <c r="L184" i="10"/>
  <c r="M184" i="10"/>
  <c r="N184" i="10"/>
  <c r="P184" i="10"/>
  <c r="Q184" i="10"/>
  <c r="R184" i="10"/>
  <c r="U184" i="10"/>
  <c r="V184" i="10"/>
  <c r="X184" i="10"/>
  <c r="Z184" i="10"/>
  <c r="AA184" i="10"/>
  <c r="AB184" i="10"/>
  <c r="F185" i="10"/>
  <c r="G185" i="10"/>
  <c r="H185" i="10"/>
  <c r="I185" i="10"/>
  <c r="J185" i="10"/>
  <c r="K185" i="10"/>
  <c r="L185" i="10"/>
  <c r="M185" i="10"/>
  <c r="N185" i="10"/>
  <c r="P185" i="10"/>
  <c r="Q185" i="10"/>
  <c r="R185" i="10"/>
  <c r="U185" i="10"/>
  <c r="V185" i="10"/>
  <c r="X185" i="10"/>
  <c r="Z185" i="10"/>
  <c r="AA185" i="10"/>
  <c r="AB185" i="10"/>
  <c r="F186" i="10"/>
  <c r="G186" i="10"/>
  <c r="H186" i="10"/>
  <c r="I186" i="10"/>
  <c r="J186" i="10"/>
  <c r="K186" i="10"/>
  <c r="L186" i="10"/>
  <c r="M186" i="10"/>
  <c r="N186" i="10"/>
  <c r="P186" i="10"/>
  <c r="Q186" i="10"/>
  <c r="R186" i="10"/>
  <c r="U186" i="10"/>
  <c r="V186" i="10"/>
  <c r="X186" i="10"/>
  <c r="Z186" i="10"/>
  <c r="AA186" i="10"/>
  <c r="AB186" i="10"/>
  <c r="F187" i="10"/>
  <c r="G187" i="10"/>
  <c r="H187" i="10"/>
  <c r="I187" i="10"/>
  <c r="J187" i="10"/>
  <c r="K187" i="10"/>
  <c r="L187" i="10"/>
  <c r="M187" i="10"/>
  <c r="N187" i="10"/>
  <c r="P187" i="10"/>
  <c r="Q187" i="10"/>
  <c r="R187" i="10"/>
  <c r="U187" i="10"/>
  <c r="V187" i="10"/>
  <c r="X187" i="10"/>
  <c r="Z187" i="10"/>
  <c r="AA187" i="10"/>
  <c r="AB187" i="10"/>
  <c r="F188" i="10"/>
  <c r="G188" i="10"/>
  <c r="H188" i="10"/>
  <c r="I188" i="10"/>
  <c r="J188" i="10"/>
  <c r="K188" i="10"/>
  <c r="L188" i="10"/>
  <c r="M188" i="10"/>
  <c r="N188" i="10"/>
  <c r="P188" i="10"/>
  <c r="Q188" i="10"/>
  <c r="R188" i="10"/>
  <c r="U188" i="10"/>
  <c r="V188" i="10"/>
  <c r="X188" i="10"/>
  <c r="Z188" i="10"/>
  <c r="AA188" i="10"/>
  <c r="AB188" i="10"/>
  <c r="F189" i="10"/>
  <c r="G189" i="10"/>
  <c r="H189" i="10"/>
  <c r="I189" i="10"/>
  <c r="J189" i="10"/>
  <c r="K189" i="10"/>
  <c r="L189" i="10"/>
  <c r="M189" i="10"/>
  <c r="N189" i="10"/>
  <c r="P189" i="10"/>
  <c r="Q189" i="10"/>
  <c r="R189" i="10"/>
  <c r="U189" i="10"/>
  <c r="V189" i="10"/>
  <c r="X189" i="10"/>
  <c r="Z189" i="10"/>
  <c r="AA189" i="10"/>
  <c r="AB189" i="10"/>
  <c r="F190" i="10"/>
  <c r="G190" i="10"/>
  <c r="H190" i="10"/>
  <c r="I190" i="10"/>
  <c r="J190" i="10"/>
  <c r="K190" i="10"/>
  <c r="L190" i="10"/>
  <c r="M190" i="10"/>
  <c r="N190" i="10"/>
  <c r="P190" i="10"/>
  <c r="Q190" i="10"/>
  <c r="R190" i="10"/>
  <c r="U190" i="10"/>
  <c r="V190" i="10"/>
  <c r="X190" i="10"/>
  <c r="Z190" i="10"/>
  <c r="AA190" i="10"/>
  <c r="AB190" i="10"/>
  <c r="F191" i="10"/>
  <c r="G191" i="10"/>
  <c r="H191" i="10"/>
  <c r="I191" i="10"/>
  <c r="J191" i="10"/>
  <c r="K191" i="10"/>
  <c r="L191" i="10"/>
  <c r="M191" i="10"/>
  <c r="N191" i="10"/>
  <c r="P191" i="10"/>
  <c r="Q191" i="10"/>
  <c r="R191" i="10"/>
  <c r="U191" i="10"/>
  <c r="V191" i="10"/>
  <c r="X191" i="10"/>
  <c r="Z191" i="10"/>
  <c r="AA191" i="10"/>
  <c r="AB191" i="10"/>
  <c r="F192" i="10"/>
  <c r="G192" i="10"/>
  <c r="H192" i="10"/>
  <c r="I192" i="10"/>
  <c r="J192" i="10"/>
  <c r="K192" i="10"/>
  <c r="L192" i="10"/>
  <c r="M192" i="10"/>
  <c r="N192" i="10"/>
  <c r="P192" i="10"/>
  <c r="Q192" i="10"/>
  <c r="R192" i="10"/>
  <c r="U192" i="10"/>
  <c r="V192" i="10"/>
  <c r="X192" i="10"/>
  <c r="Z192" i="10"/>
  <c r="AA192" i="10"/>
  <c r="AB192" i="10"/>
  <c r="F193" i="10"/>
  <c r="G193" i="10"/>
  <c r="H193" i="10"/>
  <c r="I193" i="10"/>
  <c r="J193" i="10"/>
  <c r="K193" i="10"/>
  <c r="L193" i="10"/>
  <c r="M193" i="10"/>
  <c r="N193" i="10"/>
  <c r="P193" i="10"/>
  <c r="Q193" i="10"/>
  <c r="R193" i="10"/>
  <c r="U193" i="10"/>
  <c r="V193" i="10"/>
  <c r="X193" i="10"/>
  <c r="Z193" i="10"/>
  <c r="AA193" i="10"/>
  <c r="AB193" i="10"/>
  <c r="F194" i="10"/>
  <c r="G194" i="10"/>
  <c r="H194" i="10"/>
  <c r="I194" i="10"/>
  <c r="J194" i="10"/>
  <c r="K194" i="10"/>
  <c r="L194" i="10"/>
  <c r="M194" i="10"/>
  <c r="N194" i="10"/>
  <c r="P194" i="10"/>
  <c r="Q194" i="10"/>
  <c r="R194" i="10"/>
  <c r="U194" i="10"/>
  <c r="V194" i="10"/>
  <c r="X194" i="10"/>
  <c r="Z194" i="10"/>
  <c r="AA194" i="10"/>
  <c r="AB194" i="10"/>
  <c r="F195" i="10"/>
  <c r="G195" i="10"/>
  <c r="H195" i="10"/>
  <c r="I195" i="10"/>
  <c r="J195" i="10"/>
  <c r="K195" i="10"/>
  <c r="L195" i="10"/>
  <c r="M195" i="10"/>
  <c r="N195" i="10"/>
  <c r="P195" i="10"/>
  <c r="Q195" i="10"/>
  <c r="R195" i="10"/>
  <c r="U195" i="10"/>
  <c r="V195" i="10"/>
  <c r="X195" i="10"/>
  <c r="Z195" i="10"/>
  <c r="AA195" i="10"/>
  <c r="AB195" i="10"/>
  <c r="F196" i="10"/>
  <c r="G196" i="10"/>
  <c r="H196" i="10"/>
  <c r="I196" i="10"/>
  <c r="J196" i="10"/>
  <c r="K196" i="10"/>
  <c r="L196" i="10"/>
  <c r="M196" i="10"/>
  <c r="N196" i="10"/>
  <c r="P196" i="10"/>
  <c r="Q196" i="10"/>
  <c r="R196" i="10"/>
  <c r="U196" i="10"/>
  <c r="V196" i="10"/>
  <c r="X196" i="10"/>
  <c r="Z196" i="10"/>
  <c r="AA196" i="10"/>
  <c r="AB196" i="10"/>
  <c r="F197" i="10"/>
  <c r="G197" i="10"/>
  <c r="H197" i="10"/>
  <c r="I197" i="10"/>
  <c r="J197" i="10"/>
  <c r="K197" i="10"/>
  <c r="L197" i="10"/>
  <c r="M197" i="10"/>
  <c r="N197" i="10"/>
  <c r="P197" i="10"/>
  <c r="Q197" i="10"/>
  <c r="R197" i="10"/>
  <c r="U197" i="10"/>
  <c r="V197" i="10"/>
  <c r="X197" i="10"/>
  <c r="Z197" i="10"/>
  <c r="AA197" i="10"/>
  <c r="AB197" i="10"/>
  <c r="F198" i="10"/>
  <c r="G198" i="10"/>
  <c r="H198" i="10"/>
  <c r="I198" i="10"/>
  <c r="J198" i="10"/>
  <c r="K198" i="10"/>
  <c r="L198" i="10"/>
  <c r="M198" i="10"/>
  <c r="N198" i="10"/>
  <c r="P198" i="10"/>
  <c r="Q198" i="10"/>
  <c r="R198" i="10"/>
  <c r="U198" i="10"/>
  <c r="V198" i="10"/>
  <c r="X198" i="10"/>
  <c r="Z198" i="10"/>
  <c r="AA198" i="10"/>
  <c r="AB198" i="10"/>
  <c r="F199" i="10"/>
  <c r="G199" i="10"/>
  <c r="H199" i="10"/>
  <c r="I199" i="10"/>
  <c r="J199" i="10"/>
  <c r="K199" i="10"/>
  <c r="L199" i="10"/>
  <c r="M199" i="10"/>
  <c r="N199" i="10"/>
  <c r="P199" i="10"/>
  <c r="Q199" i="10"/>
  <c r="R199" i="10"/>
  <c r="U199" i="10"/>
  <c r="V199" i="10"/>
  <c r="X199" i="10"/>
  <c r="Z199" i="10"/>
  <c r="AA199" i="10"/>
  <c r="AB199" i="10"/>
  <c r="F200" i="10"/>
  <c r="G200" i="10"/>
  <c r="H200" i="10"/>
  <c r="I200" i="10"/>
  <c r="J200" i="10"/>
  <c r="K200" i="10"/>
  <c r="L200" i="10"/>
  <c r="M200" i="10"/>
  <c r="N200" i="10"/>
  <c r="P200" i="10"/>
  <c r="Q200" i="10"/>
  <c r="R200" i="10"/>
  <c r="U200" i="10"/>
  <c r="V200" i="10"/>
  <c r="X200" i="10"/>
  <c r="Z200" i="10"/>
  <c r="AA200" i="10"/>
  <c r="AB200" i="10"/>
  <c r="F201" i="10"/>
  <c r="G201" i="10"/>
  <c r="H201" i="10"/>
  <c r="I201" i="10"/>
  <c r="J201" i="10"/>
  <c r="K201" i="10"/>
  <c r="L201" i="10"/>
  <c r="M201" i="10"/>
  <c r="N201" i="10"/>
  <c r="P201" i="10"/>
  <c r="Q201" i="10"/>
  <c r="R201" i="10"/>
  <c r="U201" i="10"/>
  <c r="V201" i="10"/>
  <c r="X201" i="10"/>
  <c r="Z201" i="10"/>
  <c r="AA201" i="10"/>
  <c r="AB201" i="10"/>
  <c r="F202" i="10"/>
  <c r="G202" i="10"/>
  <c r="H202" i="10"/>
  <c r="I202" i="10"/>
  <c r="J202" i="10"/>
  <c r="K202" i="10"/>
  <c r="L202" i="10"/>
  <c r="M202" i="10"/>
  <c r="N202" i="10"/>
  <c r="P202" i="10"/>
  <c r="Q202" i="10"/>
  <c r="R202" i="10"/>
  <c r="U202" i="10"/>
  <c r="V202" i="10"/>
  <c r="X202" i="10"/>
  <c r="Z202" i="10"/>
  <c r="AA202" i="10"/>
  <c r="AB202" i="10"/>
  <c r="F203" i="10"/>
  <c r="G203" i="10"/>
  <c r="H203" i="10"/>
  <c r="I203" i="10"/>
  <c r="J203" i="10"/>
  <c r="K203" i="10"/>
  <c r="L203" i="10"/>
  <c r="M203" i="10"/>
  <c r="N203" i="10"/>
  <c r="P203" i="10"/>
  <c r="Q203" i="10"/>
  <c r="R203" i="10"/>
  <c r="U203" i="10"/>
  <c r="V203" i="10"/>
  <c r="X203" i="10"/>
  <c r="Z203" i="10"/>
  <c r="AA203" i="10"/>
  <c r="AB203" i="10"/>
  <c r="F204" i="10"/>
  <c r="G204" i="10"/>
  <c r="H204" i="10"/>
  <c r="I204" i="10"/>
  <c r="J204" i="10"/>
  <c r="K204" i="10"/>
  <c r="L204" i="10"/>
  <c r="M204" i="10"/>
  <c r="N204" i="10"/>
  <c r="P204" i="10"/>
  <c r="Q204" i="10"/>
  <c r="R204" i="10"/>
  <c r="U204" i="10"/>
  <c r="V204" i="10"/>
  <c r="X204" i="10"/>
  <c r="Z204" i="10"/>
  <c r="AA204" i="10"/>
  <c r="AB204" i="10"/>
  <c r="F205" i="10"/>
  <c r="G205" i="10"/>
  <c r="H205" i="10"/>
  <c r="I205" i="10"/>
  <c r="J205" i="10"/>
  <c r="K205" i="10"/>
  <c r="L205" i="10"/>
  <c r="M205" i="10"/>
  <c r="N205" i="10"/>
  <c r="P205" i="10"/>
  <c r="Q205" i="10"/>
  <c r="R205" i="10"/>
  <c r="U205" i="10"/>
  <c r="V205" i="10"/>
  <c r="X205" i="10"/>
  <c r="Z205" i="10"/>
  <c r="AA205" i="10"/>
  <c r="AB205" i="10"/>
  <c r="F206" i="10"/>
  <c r="G206" i="10"/>
  <c r="H206" i="10"/>
  <c r="I206" i="10"/>
  <c r="J206" i="10"/>
  <c r="K206" i="10"/>
  <c r="L206" i="10"/>
  <c r="M206" i="10"/>
  <c r="N206" i="10"/>
  <c r="P206" i="10"/>
  <c r="Q206" i="10"/>
  <c r="R206" i="10"/>
  <c r="U206" i="10"/>
  <c r="V206" i="10"/>
  <c r="X206" i="10"/>
  <c r="Z206" i="10"/>
  <c r="AA206" i="10"/>
  <c r="AB206" i="10"/>
  <c r="F207" i="10"/>
  <c r="G207" i="10"/>
  <c r="H207" i="10"/>
  <c r="I207" i="10"/>
  <c r="J207" i="10"/>
  <c r="K207" i="10"/>
  <c r="L207" i="10"/>
  <c r="M207" i="10"/>
  <c r="N207" i="10"/>
  <c r="P207" i="10"/>
  <c r="Q207" i="10"/>
  <c r="R207" i="10"/>
  <c r="U207" i="10"/>
  <c r="V207" i="10"/>
  <c r="X207" i="10"/>
  <c r="Z207" i="10"/>
  <c r="AA207" i="10"/>
  <c r="AB207" i="10"/>
  <c r="F208" i="10"/>
  <c r="G208" i="10"/>
  <c r="H208" i="10"/>
  <c r="I208" i="10"/>
  <c r="J208" i="10"/>
  <c r="K208" i="10"/>
  <c r="L208" i="10"/>
  <c r="M208" i="10"/>
  <c r="N208" i="10"/>
  <c r="P208" i="10"/>
  <c r="Q208" i="10"/>
  <c r="R208" i="10"/>
  <c r="U208" i="10"/>
  <c r="V208" i="10"/>
  <c r="X208" i="10"/>
  <c r="Z208" i="10"/>
  <c r="AA208" i="10"/>
  <c r="AB208" i="10"/>
  <c r="F209" i="10"/>
  <c r="G209" i="10"/>
  <c r="H209" i="10"/>
  <c r="I209" i="10"/>
  <c r="J209" i="10"/>
  <c r="K209" i="10"/>
  <c r="L209" i="10"/>
  <c r="M209" i="10"/>
  <c r="N209" i="10"/>
  <c r="P209" i="10"/>
  <c r="Q209" i="10"/>
  <c r="R209" i="10"/>
  <c r="U209" i="10"/>
  <c r="V209" i="10"/>
  <c r="X209" i="10"/>
  <c r="Z209" i="10"/>
  <c r="AA209" i="10"/>
  <c r="AB209" i="10"/>
  <c r="F210" i="10"/>
  <c r="G210" i="10"/>
  <c r="H210" i="10"/>
  <c r="I210" i="10"/>
  <c r="J210" i="10"/>
  <c r="K210" i="10"/>
  <c r="L210" i="10"/>
  <c r="M210" i="10"/>
  <c r="N210" i="10"/>
  <c r="P210" i="10"/>
  <c r="Q210" i="10"/>
  <c r="R210" i="10"/>
  <c r="U210" i="10"/>
  <c r="V210" i="10"/>
  <c r="X210" i="10"/>
  <c r="Z210" i="10"/>
  <c r="AA210" i="10"/>
  <c r="AB210" i="10"/>
  <c r="F211" i="10"/>
  <c r="G211" i="10"/>
  <c r="H211" i="10"/>
  <c r="I211" i="10"/>
  <c r="J211" i="10"/>
  <c r="K211" i="10"/>
  <c r="L211" i="10"/>
  <c r="M211" i="10"/>
  <c r="N211" i="10"/>
  <c r="P211" i="10"/>
  <c r="Q211" i="10"/>
  <c r="R211" i="10"/>
  <c r="U211" i="10"/>
  <c r="V211" i="10"/>
  <c r="X211" i="10"/>
  <c r="Z211" i="10"/>
  <c r="AA211" i="10"/>
  <c r="AB211" i="10"/>
  <c r="F212" i="10"/>
  <c r="G212" i="10"/>
  <c r="H212" i="10"/>
  <c r="I212" i="10"/>
  <c r="J212" i="10"/>
  <c r="K212" i="10"/>
  <c r="L212" i="10"/>
  <c r="M212" i="10"/>
  <c r="N212" i="10"/>
  <c r="P212" i="10"/>
  <c r="Q212" i="10"/>
  <c r="R212" i="10"/>
  <c r="U212" i="10"/>
  <c r="V212" i="10"/>
  <c r="X212" i="10"/>
  <c r="Z212" i="10"/>
  <c r="AA212" i="10"/>
  <c r="AB212" i="10"/>
  <c r="F213" i="10"/>
  <c r="G213" i="10"/>
  <c r="H213" i="10"/>
  <c r="I213" i="10"/>
  <c r="J213" i="10"/>
  <c r="K213" i="10"/>
  <c r="L213" i="10"/>
  <c r="M213" i="10"/>
  <c r="N213" i="10"/>
  <c r="P213" i="10"/>
  <c r="Q213" i="10"/>
  <c r="R213" i="10"/>
  <c r="U213" i="10"/>
  <c r="V213" i="10"/>
  <c r="X213" i="10"/>
  <c r="Z213" i="10"/>
  <c r="AA213" i="10"/>
  <c r="AB213" i="10"/>
  <c r="F214" i="10"/>
  <c r="G214" i="10"/>
  <c r="H214" i="10"/>
  <c r="I214" i="10"/>
  <c r="J214" i="10"/>
  <c r="K214" i="10"/>
  <c r="L214" i="10"/>
  <c r="M214" i="10"/>
  <c r="N214" i="10"/>
  <c r="P214" i="10"/>
  <c r="Q214" i="10"/>
  <c r="R214" i="10"/>
  <c r="U214" i="10"/>
  <c r="V214" i="10"/>
  <c r="X214" i="10"/>
  <c r="Z214" i="10"/>
  <c r="AA214" i="10"/>
  <c r="AB214" i="10"/>
  <c r="F215" i="10"/>
  <c r="G215" i="10"/>
  <c r="H215" i="10"/>
  <c r="I215" i="10"/>
  <c r="J215" i="10"/>
  <c r="K215" i="10"/>
  <c r="L215" i="10"/>
  <c r="M215" i="10"/>
  <c r="N215" i="10"/>
  <c r="P215" i="10"/>
  <c r="Q215" i="10"/>
  <c r="R215" i="10"/>
  <c r="U215" i="10"/>
  <c r="V215" i="10"/>
  <c r="X215" i="10"/>
  <c r="Z215" i="10"/>
  <c r="AA215" i="10"/>
  <c r="AB215" i="10"/>
  <c r="F216" i="10"/>
  <c r="G216" i="10"/>
  <c r="H216" i="10"/>
  <c r="I216" i="10"/>
  <c r="J216" i="10"/>
  <c r="K216" i="10"/>
  <c r="L216" i="10"/>
  <c r="M216" i="10"/>
  <c r="N216" i="10"/>
  <c r="P216" i="10"/>
  <c r="Q216" i="10"/>
  <c r="R216" i="10"/>
  <c r="U216" i="10"/>
  <c r="V216" i="10"/>
  <c r="X216" i="10"/>
  <c r="Z216" i="10"/>
  <c r="AA216" i="10"/>
  <c r="AB216" i="10"/>
  <c r="C217" i="10"/>
  <c r="D217" i="10"/>
  <c r="E217" i="10"/>
  <c r="F217" i="10"/>
  <c r="P217" i="10"/>
  <c r="Q217" i="10"/>
  <c r="R217" i="10"/>
  <c r="U217" i="10"/>
  <c r="V217" i="10"/>
  <c r="X217" i="10"/>
  <c r="Z217" i="10"/>
  <c r="AA217" i="10"/>
  <c r="AB217" i="10"/>
  <c r="A218" i="10"/>
  <c r="C218" i="10"/>
  <c r="D218" i="10"/>
  <c r="E218" i="10"/>
  <c r="F218" i="10"/>
  <c r="P218" i="10"/>
  <c r="Q218" i="10"/>
  <c r="R218" i="10"/>
  <c r="T218" i="10"/>
  <c r="U218" i="10"/>
  <c r="V218" i="10"/>
  <c r="X218" i="10"/>
  <c r="Z218" i="10"/>
  <c r="AA218" i="10"/>
  <c r="AB218" i="10"/>
  <c r="A219" i="10"/>
  <c r="C219" i="10"/>
  <c r="D219" i="10"/>
  <c r="E219" i="10"/>
  <c r="P219" i="10"/>
  <c r="Q219" i="10"/>
  <c r="R219" i="10"/>
  <c r="T219" i="10"/>
  <c r="U219" i="10"/>
  <c r="V219" i="10"/>
  <c r="X219" i="10"/>
  <c r="Z219" i="10"/>
  <c r="AA219" i="10"/>
  <c r="AB219" i="10"/>
  <c r="A220" i="10"/>
  <c r="C220" i="10"/>
  <c r="D220" i="10"/>
  <c r="E220" i="10"/>
  <c r="P220" i="10"/>
  <c r="Q220" i="10"/>
  <c r="R220" i="10"/>
  <c r="T220" i="10"/>
  <c r="U220" i="10"/>
  <c r="V220" i="10"/>
  <c r="X220" i="10"/>
  <c r="Z220" i="10"/>
  <c r="AA220" i="10"/>
  <c r="AB220" i="10"/>
  <c r="A221" i="10"/>
  <c r="C221" i="10"/>
  <c r="D221" i="10"/>
  <c r="E221" i="10"/>
  <c r="P221" i="10"/>
  <c r="Q221" i="10"/>
  <c r="R221" i="10"/>
  <c r="T221" i="10"/>
  <c r="U221" i="10"/>
  <c r="V221" i="10"/>
  <c r="X221" i="10"/>
  <c r="Z221" i="10"/>
  <c r="AA221" i="10"/>
  <c r="AB221" i="10"/>
  <c r="A222" i="10"/>
  <c r="C222" i="10"/>
  <c r="D222" i="10"/>
  <c r="E222" i="10"/>
  <c r="P222" i="10"/>
  <c r="Q222" i="10"/>
  <c r="R222" i="10"/>
  <c r="T222" i="10"/>
  <c r="U222" i="10"/>
  <c r="V222" i="10"/>
  <c r="X222" i="10"/>
  <c r="Z222" i="10"/>
  <c r="AA222" i="10"/>
  <c r="AB222" i="10"/>
  <c r="A223" i="10"/>
  <c r="C223" i="10"/>
  <c r="D223" i="10"/>
  <c r="E223" i="10"/>
  <c r="P223" i="10"/>
  <c r="Q223" i="10"/>
  <c r="R223" i="10"/>
  <c r="T223" i="10"/>
  <c r="U223" i="10"/>
  <c r="V223" i="10"/>
  <c r="X223" i="10"/>
  <c r="Z223" i="10"/>
  <c r="AA223" i="10"/>
  <c r="AB223" i="10"/>
  <c r="A224" i="10"/>
  <c r="C224" i="10"/>
  <c r="D224" i="10"/>
  <c r="E224" i="10"/>
  <c r="P224" i="10"/>
  <c r="Q224" i="10"/>
  <c r="R224" i="10"/>
  <c r="T224" i="10"/>
  <c r="U224" i="10"/>
  <c r="V224" i="10"/>
  <c r="X224" i="10"/>
  <c r="Z224" i="10"/>
  <c r="AA224" i="10"/>
  <c r="AB224" i="10"/>
  <c r="A225" i="10"/>
  <c r="C225" i="10"/>
  <c r="D225" i="10"/>
  <c r="E225" i="10"/>
  <c r="P225" i="10"/>
  <c r="Q225" i="10"/>
  <c r="R225" i="10"/>
  <c r="T225" i="10"/>
  <c r="U225" i="10"/>
  <c r="V225" i="10"/>
  <c r="X225" i="10"/>
  <c r="Z225" i="10"/>
  <c r="AA225" i="10"/>
  <c r="AB225" i="10"/>
  <c r="A226" i="10"/>
  <c r="C226" i="10"/>
  <c r="D226" i="10"/>
  <c r="E226" i="10"/>
  <c r="P226" i="10"/>
  <c r="Q226" i="10"/>
  <c r="R226" i="10"/>
  <c r="T226" i="10"/>
  <c r="U226" i="10"/>
  <c r="V226" i="10"/>
  <c r="X226" i="10"/>
  <c r="Z226" i="10"/>
  <c r="AA226" i="10"/>
  <c r="AB226" i="10"/>
  <c r="A227" i="10"/>
  <c r="C227" i="10"/>
  <c r="D227" i="10"/>
  <c r="E227" i="10"/>
  <c r="P227" i="10"/>
  <c r="Q227" i="10"/>
  <c r="R227" i="10"/>
  <c r="T227" i="10"/>
  <c r="U227" i="10"/>
  <c r="V227" i="10"/>
  <c r="X227" i="10"/>
  <c r="Z227" i="10"/>
  <c r="AA227" i="10"/>
  <c r="AB227" i="10"/>
  <c r="A228" i="10"/>
  <c r="C228" i="10"/>
  <c r="D228" i="10"/>
  <c r="E228" i="10"/>
  <c r="P228" i="10"/>
  <c r="Q228" i="10"/>
  <c r="R228" i="10"/>
  <c r="T228" i="10"/>
  <c r="U228" i="10"/>
  <c r="V228" i="10"/>
  <c r="X228" i="10"/>
  <c r="Z228" i="10"/>
  <c r="AA228" i="10"/>
  <c r="AB228" i="10"/>
  <c r="A229" i="10"/>
  <c r="C229" i="10"/>
  <c r="D229" i="10"/>
  <c r="E229" i="10"/>
  <c r="P229" i="10"/>
  <c r="Q229" i="10"/>
  <c r="R229" i="10"/>
  <c r="T229" i="10"/>
  <c r="U229" i="10"/>
  <c r="V229" i="10"/>
  <c r="X229" i="10"/>
  <c r="Z229" i="10"/>
  <c r="AA229" i="10"/>
  <c r="AB229" i="10"/>
  <c r="A230" i="10"/>
  <c r="C230" i="10"/>
  <c r="D230" i="10"/>
  <c r="E230" i="10"/>
  <c r="P230" i="10"/>
  <c r="Q230" i="10"/>
  <c r="R230" i="10"/>
  <c r="T230" i="10"/>
  <c r="U230" i="10"/>
  <c r="V230" i="10"/>
  <c r="X230" i="10"/>
  <c r="Z230" i="10"/>
  <c r="AA230" i="10"/>
  <c r="AB230" i="10"/>
  <c r="A231" i="10"/>
  <c r="C231" i="10"/>
  <c r="D231" i="10"/>
  <c r="E231" i="10"/>
  <c r="P231" i="10"/>
  <c r="Q231" i="10"/>
  <c r="R231" i="10"/>
  <c r="T231" i="10"/>
  <c r="U231" i="10"/>
  <c r="V231" i="10"/>
  <c r="X231" i="10"/>
  <c r="Z231" i="10"/>
  <c r="AA231" i="10"/>
  <c r="AB231" i="10"/>
  <c r="A232" i="10"/>
  <c r="C232" i="10"/>
  <c r="D232" i="10"/>
  <c r="E232" i="10"/>
  <c r="P232" i="10"/>
  <c r="Q232" i="10"/>
  <c r="R232" i="10"/>
  <c r="T232" i="10"/>
  <c r="U232" i="10"/>
  <c r="V232" i="10"/>
  <c r="X232" i="10"/>
  <c r="Z232" i="10"/>
  <c r="AA232" i="10"/>
  <c r="AB232" i="10"/>
  <c r="A233" i="10"/>
  <c r="C233" i="10"/>
  <c r="D233" i="10"/>
  <c r="E233" i="10"/>
  <c r="P233" i="10"/>
  <c r="Q233" i="10"/>
  <c r="R233" i="10"/>
  <c r="T233" i="10"/>
  <c r="U233" i="10"/>
  <c r="V233" i="10"/>
  <c r="X233" i="10"/>
  <c r="Z233" i="10"/>
  <c r="AA233" i="10"/>
  <c r="AB233" i="10"/>
  <c r="A234" i="10"/>
  <c r="C234" i="10"/>
  <c r="D234" i="10"/>
  <c r="E234" i="10"/>
  <c r="P234" i="10"/>
  <c r="Q234" i="10"/>
  <c r="R234" i="10"/>
  <c r="T234" i="10"/>
  <c r="U234" i="10"/>
  <c r="V234" i="10"/>
  <c r="X234" i="10"/>
  <c r="Z234" i="10"/>
  <c r="AA234" i="10"/>
  <c r="AB234" i="10"/>
  <c r="A235" i="10"/>
  <c r="C235" i="10"/>
  <c r="D235" i="10"/>
  <c r="E235" i="10"/>
  <c r="P235" i="10"/>
  <c r="Q235" i="10"/>
  <c r="R235" i="10"/>
  <c r="T235" i="10"/>
  <c r="U235" i="10"/>
  <c r="V235" i="10"/>
  <c r="X235" i="10"/>
  <c r="Z235" i="10"/>
  <c r="AA235" i="10"/>
  <c r="AB235" i="10"/>
  <c r="A236" i="10"/>
  <c r="C236" i="10"/>
  <c r="D236" i="10"/>
  <c r="E236" i="10"/>
  <c r="P236" i="10"/>
  <c r="Q236" i="10"/>
  <c r="R236" i="10"/>
  <c r="T236" i="10"/>
  <c r="U236" i="10"/>
  <c r="V236" i="10"/>
  <c r="X236" i="10"/>
  <c r="Z236" i="10"/>
  <c r="AA236" i="10"/>
  <c r="AB236" i="10"/>
  <c r="A237" i="10"/>
  <c r="C237" i="10"/>
  <c r="D237" i="10"/>
  <c r="E237" i="10"/>
  <c r="P237" i="10"/>
  <c r="Q237" i="10"/>
  <c r="R237" i="10"/>
  <c r="T237" i="10"/>
  <c r="U237" i="10"/>
  <c r="V237" i="10"/>
  <c r="X237" i="10"/>
  <c r="Z237" i="10"/>
  <c r="AA237" i="10"/>
  <c r="AB237" i="10"/>
  <c r="A238" i="10"/>
  <c r="C238" i="10"/>
  <c r="D238" i="10"/>
  <c r="E238" i="10"/>
  <c r="P238" i="10"/>
  <c r="Q238" i="10"/>
  <c r="R238" i="10"/>
  <c r="T238" i="10"/>
  <c r="U238" i="10"/>
  <c r="V238" i="10"/>
  <c r="X238" i="10"/>
  <c r="Z238" i="10"/>
  <c r="AA238" i="10"/>
  <c r="AB238" i="10"/>
  <c r="A239" i="10"/>
  <c r="C239" i="10"/>
  <c r="D239" i="10"/>
  <c r="E239" i="10"/>
  <c r="P239" i="10"/>
  <c r="Q239" i="10"/>
  <c r="R239" i="10"/>
  <c r="T239" i="10"/>
  <c r="U239" i="10"/>
  <c r="V239" i="10"/>
  <c r="X239" i="10"/>
  <c r="Z239" i="10"/>
  <c r="AA239" i="10"/>
  <c r="AB239" i="10"/>
  <c r="A240" i="10"/>
  <c r="C240" i="10"/>
  <c r="D240" i="10"/>
  <c r="E240" i="10"/>
  <c r="P240" i="10"/>
  <c r="Q240" i="10"/>
  <c r="R240" i="10"/>
  <c r="T240" i="10"/>
  <c r="U240" i="10"/>
  <c r="V240" i="10"/>
  <c r="X240" i="10"/>
  <c r="Z240" i="10"/>
  <c r="AA240" i="10"/>
  <c r="AB240" i="10"/>
  <c r="A241" i="10"/>
  <c r="C241" i="10"/>
  <c r="D241" i="10"/>
  <c r="E241" i="10"/>
  <c r="P241" i="10"/>
  <c r="Q241" i="10"/>
  <c r="R241" i="10"/>
  <c r="T241" i="10"/>
  <c r="U241" i="10"/>
  <c r="V241" i="10"/>
  <c r="X241" i="10"/>
  <c r="Z241" i="10"/>
  <c r="AA241" i="10"/>
  <c r="AB241" i="10"/>
  <c r="A242" i="10"/>
  <c r="C242" i="10"/>
  <c r="D242" i="10"/>
  <c r="E242" i="10"/>
  <c r="P242" i="10"/>
  <c r="Q242" i="10"/>
  <c r="R242" i="10"/>
  <c r="T242" i="10"/>
  <c r="U242" i="10"/>
  <c r="V242" i="10"/>
  <c r="X242" i="10"/>
  <c r="Z242" i="10"/>
  <c r="AA242" i="10"/>
  <c r="AB242" i="10"/>
  <c r="A243" i="10"/>
  <c r="C243" i="10"/>
  <c r="D243" i="10"/>
  <c r="E243" i="10"/>
  <c r="P243" i="10"/>
  <c r="Q243" i="10"/>
  <c r="R243" i="10"/>
  <c r="T243" i="10"/>
  <c r="U243" i="10"/>
  <c r="V243" i="10"/>
  <c r="X243" i="10"/>
  <c r="Z243" i="10"/>
  <c r="AA243" i="10"/>
  <c r="AB243" i="10"/>
  <c r="A244" i="10"/>
  <c r="C244" i="10"/>
  <c r="D244" i="10"/>
  <c r="E244" i="10"/>
  <c r="P244" i="10"/>
  <c r="Q244" i="10"/>
  <c r="R244" i="10"/>
  <c r="T244" i="10"/>
  <c r="U244" i="10"/>
  <c r="V244" i="10"/>
  <c r="X244" i="10"/>
  <c r="Z244" i="10"/>
  <c r="AA244" i="10"/>
  <c r="AB244" i="10"/>
  <c r="A245" i="10"/>
  <c r="C245" i="10"/>
  <c r="D245" i="10"/>
  <c r="E245" i="10"/>
  <c r="P245" i="10"/>
  <c r="Q245" i="10"/>
  <c r="R245" i="10"/>
  <c r="T245" i="10"/>
  <c r="U245" i="10"/>
  <c r="V245" i="10"/>
  <c r="X245" i="10"/>
  <c r="Z245" i="10"/>
  <c r="AA245" i="10"/>
  <c r="AB245" i="10"/>
  <c r="A246" i="10"/>
  <c r="C246" i="10"/>
  <c r="D246" i="10"/>
  <c r="E246" i="10"/>
  <c r="P246" i="10"/>
  <c r="Q246" i="10"/>
  <c r="R246" i="10"/>
  <c r="T246" i="10"/>
  <c r="U246" i="10"/>
  <c r="V246" i="10"/>
  <c r="X246" i="10"/>
  <c r="Z246" i="10"/>
  <c r="AA246" i="10"/>
  <c r="AB246" i="10"/>
  <c r="A247" i="10"/>
  <c r="C247" i="10"/>
  <c r="D247" i="10"/>
  <c r="E247" i="10"/>
  <c r="P247" i="10"/>
  <c r="Q247" i="10"/>
  <c r="R247" i="10"/>
  <c r="T247" i="10"/>
  <c r="U247" i="10"/>
  <c r="V247" i="10"/>
  <c r="X247" i="10"/>
  <c r="Z247" i="10"/>
  <c r="AA247" i="10"/>
  <c r="AB247" i="10"/>
  <c r="A248" i="10"/>
  <c r="C248" i="10"/>
  <c r="D248" i="10"/>
  <c r="E248" i="10"/>
  <c r="P248" i="10"/>
  <c r="Q248" i="10"/>
  <c r="R248" i="10"/>
  <c r="T248" i="10"/>
  <c r="U248" i="10"/>
  <c r="V248" i="10"/>
  <c r="X248" i="10"/>
  <c r="Z248" i="10"/>
  <c r="AA248" i="10"/>
  <c r="AB248" i="10"/>
  <c r="A249" i="10"/>
  <c r="C249" i="10"/>
  <c r="D249" i="10"/>
  <c r="E249" i="10"/>
  <c r="P249" i="10"/>
  <c r="Q249" i="10"/>
  <c r="R249" i="10"/>
  <c r="T249" i="10"/>
  <c r="U249" i="10"/>
  <c r="V249" i="10"/>
  <c r="X249" i="10"/>
  <c r="Z249" i="10"/>
  <c r="AA249" i="10"/>
  <c r="AB249" i="10"/>
  <c r="A250" i="10"/>
  <c r="C250" i="10"/>
  <c r="D250" i="10"/>
  <c r="E250" i="10"/>
  <c r="P250" i="10"/>
  <c r="Q250" i="10"/>
  <c r="R250" i="10"/>
  <c r="T250" i="10"/>
  <c r="U250" i="10"/>
  <c r="V250" i="10"/>
  <c r="X250" i="10"/>
  <c r="Z250" i="10"/>
  <c r="AA250" i="10"/>
  <c r="AB250" i="10"/>
  <c r="A251" i="10"/>
  <c r="C251" i="10"/>
  <c r="D251" i="10"/>
  <c r="E251" i="10"/>
  <c r="P251" i="10"/>
  <c r="Q251" i="10"/>
  <c r="R251" i="10"/>
  <c r="T251" i="10"/>
  <c r="U251" i="10"/>
  <c r="V251" i="10"/>
  <c r="X251" i="10"/>
  <c r="Z251" i="10"/>
  <c r="AA251" i="10"/>
  <c r="AB251" i="10"/>
  <c r="A252" i="10"/>
  <c r="C252" i="10"/>
  <c r="D252" i="10"/>
  <c r="E252" i="10"/>
  <c r="P252" i="10"/>
  <c r="Q252" i="10"/>
  <c r="R252" i="10"/>
  <c r="T252" i="10"/>
  <c r="U252" i="10"/>
  <c r="V252" i="10"/>
  <c r="X252" i="10"/>
  <c r="Z252" i="10"/>
  <c r="AA252" i="10"/>
  <c r="AB252" i="10"/>
  <c r="A253" i="10"/>
  <c r="C253" i="10"/>
  <c r="D253" i="10"/>
  <c r="E253" i="10"/>
  <c r="P253" i="10"/>
  <c r="Q253" i="10"/>
  <c r="R253" i="10"/>
  <c r="T253" i="10"/>
  <c r="U253" i="10"/>
  <c r="V253" i="10"/>
  <c r="X253" i="10"/>
  <c r="Z253" i="10"/>
  <c r="AA253" i="10"/>
  <c r="AB253" i="10"/>
  <c r="A254" i="10"/>
  <c r="C254" i="10"/>
  <c r="D254" i="10"/>
  <c r="E254" i="10"/>
  <c r="P254" i="10"/>
  <c r="Q254" i="10"/>
  <c r="R254" i="10"/>
  <c r="T254" i="10"/>
  <c r="U254" i="10"/>
  <c r="V254" i="10"/>
  <c r="X254" i="10"/>
  <c r="Z254" i="10"/>
  <c r="AA254" i="10"/>
  <c r="AB254" i="10"/>
  <c r="A255" i="10"/>
  <c r="C255" i="10"/>
  <c r="D255" i="10"/>
  <c r="E255" i="10"/>
  <c r="P255" i="10"/>
  <c r="Q255" i="10"/>
  <c r="R255" i="10"/>
  <c r="T255" i="10"/>
  <c r="U255" i="10"/>
  <c r="V255" i="10"/>
  <c r="X255" i="10"/>
  <c r="Z255" i="10"/>
  <c r="AA255" i="10"/>
  <c r="AB255" i="10"/>
  <c r="A256" i="10"/>
  <c r="C256" i="10"/>
  <c r="D256" i="10"/>
  <c r="E256" i="10"/>
  <c r="P256" i="10"/>
  <c r="Q256" i="10"/>
  <c r="R256" i="10"/>
  <c r="T256" i="10"/>
  <c r="U256" i="10"/>
  <c r="V256" i="10"/>
  <c r="X256" i="10"/>
  <c r="Z256" i="10"/>
  <c r="AA256" i="10"/>
  <c r="AB256" i="10"/>
  <c r="C257" i="10"/>
  <c r="D257" i="10"/>
  <c r="E257" i="10"/>
  <c r="P257" i="10"/>
  <c r="Q257" i="10"/>
  <c r="R257" i="10"/>
  <c r="T257" i="10"/>
  <c r="U257" i="10"/>
  <c r="V257" i="10"/>
  <c r="X257" i="10"/>
  <c r="Z257" i="10"/>
  <c r="AA257" i="10"/>
  <c r="AB257" i="10"/>
  <c r="A258" i="10"/>
  <c r="C258" i="10"/>
  <c r="D258" i="10"/>
  <c r="E258" i="10"/>
  <c r="P258" i="10"/>
  <c r="Q258" i="10"/>
  <c r="R258" i="10"/>
  <c r="T258" i="10"/>
  <c r="U258" i="10"/>
  <c r="V258" i="10"/>
  <c r="X258" i="10"/>
  <c r="Z258" i="10"/>
  <c r="AA258" i="10"/>
  <c r="AB258" i="10"/>
  <c r="A259" i="10"/>
  <c r="C259" i="10"/>
  <c r="D259" i="10"/>
  <c r="E259" i="10"/>
  <c r="P259" i="10"/>
  <c r="Q259" i="10"/>
  <c r="R259" i="10"/>
  <c r="T259" i="10"/>
  <c r="U259" i="10"/>
  <c r="V259" i="10"/>
  <c r="X259" i="10"/>
  <c r="Z259" i="10"/>
  <c r="AA259" i="10"/>
  <c r="AB259" i="10"/>
  <c r="A260" i="10"/>
  <c r="C260" i="10"/>
  <c r="D260" i="10"/>
  <c r="E260" i="10"/>
  <c r="P260" i="10"/>
  <c r="Q260" i="10"/>
  <c r="R260" i="10"/>
  <c r="T260" i="10"/>
  <c r="U260" i="10"/>
  <c r="V260" i="10"/>
  <c r="X260" i="10"/>
  <c r="Z260" i="10"/>
  <c r="AA260" i="10"/>
  <c r="AB260" i="10"/>
  <c r="A261" i="10"/>
  <c r="C261" i="10"/>
  <c r="D261" i="10"/>
  <c r="E261" i="10"/>
  <c r="P261" i="10"/>
  <c r="Q261" i="10"/>
  <c r="R261" i="10"/>
  <c r="T261" i="10"/>
  <c r="U261" i="10"/>
  <c r="V261" i="10"/>
  <c r="X261" i="10"/>
  <c r="Z261" i="10"/>
  <c r="AA261" i="10"/>
  <c r="AB261" i="10"/>
  <c r="A262" i="10"/>
  <c r="C262" i="10"/>
  <c r="D262" i="10"/>
  <c r="E262" i="10"/>
  <c r="P262" i="10"/>
  <c r="Q262" i="10"/>
  <c r="R262" i="10"/>
  <c r="T262" i="10"/>
  <c r="U262" i="10"/>
  <c r="V262" i="10"/>
  <c r="X262" i="10"/>
  <c r="Z262" i="10"/>
  <c r="AA262" i="10"/>
  <c r="AB262" i="10"/>
  <c r="A263" i="10"/>
  <c r="C263" i="10"/>
  <c r="D263" i="10"/>
  <c r="E263" i="10"/>
  <c r="P263" i="10"/>
  <c r="Q263" i="10"/>
  <c r="R263" i="10"/>
  <c r="T263" i="10"/>
  <c r="U263" i="10"/>
  <c r="V263" i="10"/>
  <c r="X263" i="10"/>
  <c r="Z263" i="10"/>
  <c r="AA263" i="10"/>
  <c r="AB263" i="10"/>
  <c r="A264" i="10"/>
  <c r="C264" i="10"/>
  <c r="D264" i="10"/>
  <c r="E264" i="10"/>
  <c r="P264" i="10"/>
  <c r="Q264" i="10"/>
  <c r="R264" i="10"/>
  <c r="T264" i="10"/>
  <c r="U264" i="10"/>
  <c r="V264" i="10"/>
  <c r="X264" i="10"/>
  <c r="Z264" i="10"/>
  <c r="AA264" i="10"/>
  <c r="AB264" i="10"/>
  <c r="A265" i="10"/>
  <c r="C265" i="10"/>
  <c r="D265" i="10"/>
  <c r="E265" i="10"/>
  <c r="P265" i="10"/>
  <c r="Q265" i="10"/>
  <c r="R265" i="10"/>
  <c r="T265" i="10"/>
  <c r="U265" i="10"/>
  <c r="V265" i="10"/>
  <c r="X265" i="10"/>
  <c r="Z265" i="10"/>
  <c r="AA265" i="10"/>
  <c r="AB265" i="10"/>
  <c r="A266" i="10"/>
  <c r="C266" i="10"/>
  <c r="D266" i="10"/>
  <c r="E266" i="10"/>
  <c r="P266" i="10"/>
  <c r="Q266" i="10"/>
  <c r="R266" i="10"/>
  <c r="T266" i="10"/>
  <c r="U266" i="10"/>
  <c r="V266" i="10"/>
  <c r="X266" i="10"/>
  <c r="Z266" i="10"/>
  <c r="AA266" i="10"/>
  <c r="AB266" i="10"/>
  <c r="A267" i="10"/>
  <c r="C267" i="10"/>
  <c r="D267" i="10"/>
  <c r="E267" i="10"/>
  <c r="P267" i="10"/>
  <c r="Q267" i="10"/>
  <c r="R267" i="10"/>
  <c r="T267" i="10"/>
  <c r="U267" i="10"/>
  <c r="V267" i="10"/>
  <c r="X267" i="10"/>
  <c r="Z267" i="10"/>
  <c r="AA267" i="10"/>
  <c r="AB267" i="10"/>
  <c r="A268" i="10"/>
  <c r="C268" i="10"/>
  <c r="D268" i="10"/>
  <c r="E268" i="10"/>
  <c r="P268" i="10"/>
  <c r="Q268" i="10"/>
  <c r="R268" i="10"/>
  <c r="T268" i="10"/>
  <c r="U268" i="10"/>
  <c r="V268" i="10"/>
  <c r="X268" i="10"/>
  <c r="Z268" i="10"/>
  <c r="AA268" i="10"/>
  <c r="AB268" i="10"/>
  <c r="A269" i="10"/>
  <c r="C269" i="10"/>
  <c r="D269" i="10"/>
  <c r="E269" i="10"/>
  <c r="P269" i="10"/>
  <c r="Q269" i="10"/>
  <c r="R269" i="10"/>
  <c r="T269" i="10"/>
  <c r="U269" i="10"/>
  <c r="V269" i="10"/>
  <c r="X269" i="10"/>
  <c r="Z269" i="10"/>
  <c r="AA269" i="10"/>
  <c r="AB269" i="10"/>
  <c r="A270" i="10"/>
  <c r="C270" i="10"/>
  <c r="D270" i="10"/>
  <c r="E270" i="10"/>
  <c r="P270" i="10"/>
  <c r="Q270" i="10"/>
  <c r="R270" i="10"/>
  <c r="T270" i="10"/>
  <c r="U270" i="10"/>
  <c r="V270" i="10"/>
  <c r="X270" i="10"/>
  <c r="Z270" i="10"/>
  <c r="AA270" i="10"/>
  <c r="AB270" i="10"/>
  <c r="A271" i="10"/>
  <c r="C271" i="10"/>
  <c r="D271" i="10"/>
  <c r="E271" i="10"/>
  <c r="P271" i="10"/>
  <c r="Q271" i="10"/>
  <c r="R271" i="10"/>
  <c r="T271" i="10"/>
  <c r="U271" i="10"/>
  <c r="V271" i="10"/>
  <c r="X271" i="10"/>
  <c r="Z271" i="10"/>
  <c r="AA271" i="10"/>
  <c r="AB271" i="10"/>
  <c r="A272" i="10"/>
  <c r="C272" i="10"/>
  <c r="D272" i="10"/>
  <c r="E272" i="10"/>
  <c r="P272" i="10"/>
  <c r="Q272" i="10"/>
  <c r="R272" i="10"/>
  <c r="T272" i="10"/>
  <c r="U272" i="10"/>
  <c r="V272" i="10"/>
  <c r="X272" i="10"/>
  <c r="Z272" i="10"/>
  <c r="AA272" i="10"/>
  <c r="AB272" i="10"/>
  <c r="A273" i="10"/>
  <c r="C273" i="10"/>
  <c r="D273" i="10"/>
  <c r="E273" i="10"/>
  <c r="P273" i="10"/>
  <c r="Q273" i="10"/>
  <c r="R273" i="10"/>
  <c r="T273" i="10"/>
  <c r="U273" i="10"/>
  <c r="V273" i="10"/>
  <c r="X273" i="10"/>
  <c r="Z273" i="10"/>
  <c r="AA273" i="10"/>
  <c r="AB273" i="10"/>
  <c r="A274" i="10"/>
  <c r="C274" i="10"/>
  <c r="D274" i="10"/>
  <c r="E274" i="10"/>
  <c r="P274" i="10"/>
  <c r="Q274" i="10"/>
  <c r="R274" i="10"/>
  <c r="T274" i="10"/>
  <c r="U274" i="10"/>
  <c r="V274" i="10"/>
  <c r="X274" i="10"/>
  <c r="Z274" i="10"/>
  <c r="AA274" i="10"/>
  <c r="AB274" i="10"/>
  <c r="A275" i="10"/>
  <c r="C275" i="10"/>
  <c r="D275" i="10"/>
  <c r="E275" i="10"/>
  <c r="P275" i="10"/>
  <c r="Q275" i="10"/>
  <c r="R275" i="10"/>
  <c r="T275" i="10"/>
  <c r="U275" i="10"/>
  <c r="V275" i="10"/>
  <c r="X275" i="10"/>
  <c r="Z275" i="10"/>
  <c r="AA275" i="10"/>
  <c r="AB275" i="10"/>
  <c r="C3" i="8"/>
  <c r="A4" i="8"/>
  <c r="C4" i="8"/>
  <c r="A5" i="8"/>
  <c r="C5" i="8"/>
  <c r="A6" i="8"/>
  <c r="C6" i="8"/>
  <c r="A7" i="8"/>
  <c r="C7" i="8"/>
  <c r="A8" i="8"/>
  <c r="C8" i="8"/>
  <c r="A9" i="8"/>
  <c r="C9" i="8"/>
  <c r="A10" i="8"/>
  <c r="C10" i="8"/>
  <c r="A11" i="8"/>
  <c r="C11" i="8"/>
  <c r="A12" i="8"/>
  <c r="C12" i="8"/>
  <c r="A13" i="8"/>
  <c r="C13" i="8"/>
  <c r="A14" i="8"/>
  <c r="C14" i="8"/>
  <c r="A15" i="8"/>
  <c r="C15" i="8"/>
  <c r="A16" i="8"/>
  <c r="C16" i="8"/>
  <c r="A17" i="8"/>
  <c r="C17" i="8"/>
  <c r="A18" i="8"/>
  <c r="C18" i="8"/>
  <c r="A19" i="8"/>
  <c r="C19" i="8"/>
  <c r="A20" i="8"/>
  <c r="C20" i="8"/>
  <c r="A21" i="8"/>
  <c r="C21" i="8"/>
  <c r="A22" i="8"/>
  <c r="C22" i="8"/>
  <c r="A23" i="8"/>
  <c r="C23" i="8"/>
  <c r="A24" i="8"/>
  <c r="C24" i="8"/>
  <c r="A25" i="8"/>
  <c r="C25" i="8"/>
  <c r="A26" i="8"/>
  <c r="C26" i="8"/>
  <c r="A27" i="8"/>
  <c r="C27" i="8"/>
  <c r="A28" i="8"/>
  <c r="C28" i="8"/>
  <c r="A29" i="8"/>
  <c r="C29" i="8"/>
  <c r="A30" i="8"/>
  <c r="C30" i="8"/>
  <c r="A31" i="8"/>
  <c r="C31" i="8"/>
  <c r="A32" i="8"/>
  <c r="C32" i="8"/>
  <c r="A33" i="8"/>
  <c r="C33" i="8"/>
  <c r="A34" i="8"/>
  <c r="C34" i="8"/>
  <c r="A35" i="8"/>
  <c r="C35" i="8"/>
  <c r="A36" i="8"/>
  <c r="C36" i="8"/>
  <c r="A37" i="8"/>
  <c r="C37" i="8"/>
  <c r="A38" i="8"/>
  <c r="C38" i="8"/>
  <c r="A39" i="8"/>
  <c r="C39" i="8"/>
  <c r="A40" i="8"/>
  <c r="C40" i="8"/>
  <c r="A41" i="8"/>
  <c r="C41" i="8"/>
  <c r="A42" i="8"/>
  <c r="C42" i="8"/>
  <c r="A43" i="8"/>
  <c r="C43" i="8"/>
  <c r="A44" i="8"/>
  <c r="C44" i="8"/>
  <c r="A45" i="8"/>
  <c r="C45" i="8"/>
  <c r="A46" i="8"/>
  <c r="C46" i="8"/>
  <c r="A47" i="8"/>
  <c r="C47" i="8"/>
  <c r="A48" i="8"/>
  <c r="C48" i="8"/>
  <c r="A49" i="8"/>
  <c r="C49" i="8"/>
  <c r="A50" i="8"/>
  <c r="C50" i="8"/>
  <c r="A51" i="8"/>
  <c r="C51" i="8"/>
  <c r="A52" i="8"/>
  <c r="C52" i="8"/>
  <c r="A53" i="8"/>
  <c r="C53" i="8"/>
  <c r="A54" i="8"/>
  <c r="C54" i="8"/>
  <c r="A55" i="8"/>
  <c r="C55" i="8"/>
  <c r="A56" i="8"/>
  <c r="C56" i="8"/>
  <c r="A57" i="8"/>
  <c r="C57" i="8"/>
  <c r="A58" i="8"/>
  <c r="C58" i="8"/>
  <c r="A59" i="8"/>
  <c r="C59" i="8"/>
  <c r="A60" i="8"/>
  <c r="C60" i="8"/>
  <c r="A61" i="8"/>
  <c r="C61" i="8"/>
  <c r="A62" i="8"/>
  <c r="C62" i="8"/>
  <c r="A63" i="8"/>
  <c r="C63" i="8"/>
  <c r="A64" i="8"/>
  <c r="C64" i="8"/>
  <c r="A65" i="8"/>
  <c r="C65" i="8"/>
  <c r="A66" i="8"/>
  <c r="C66" i="8"/>
  <c r="A67" i="8"/>
  <c r="C67" i="8"/>
  <c r="A68" i="8"/>
  <c r="C68" i="8"/>
  <c r="A69" i="8"/>
  <c r="C69" i="8"/>
  <c r="A70" i="8"/>
  <c r="C70" i="8"/>
  <c r="A71" i="8"/>
  <c r="C71" i="8"/>
  <c r="A72" i="8"/>
  <c r="C72" i="8"/>
  <c r="A73" i="8"/>
  <c r="C73" i="8"/>
  <c r="A74" i="8"/>
  <c r="C74" i="8"/>
  <c r="A75" i="8"/>
  <c r="C75" i="8"/>
  <c r="A76" i="8"/>
  <c r="C76" i="8"/>
  <c r="A77" i="8"/>
  <c r="C77" i="8"/>
  <c r="A78" i="8"/>
  <c r="C78" i="8"/>
  <c r="A79" i="8"/>
  <c r="C79" i="8"/>
  <c r="A80" i="8"/>
  <c r="C80" i="8"/>
  <c r="A81" i="8"/>
  <c r="C81" i="8"/>
  <c r="A82" i="8"/>
  <c r="C82" i="8"/>
  <c r="A83" i="8"/>
  <c r="C83" i="8"/>
  <c r="A84" i="8"/>
  <c r="C84" i="8"/>
  <c r="A85" i="8"/>
  <c r="C85" i="8"/>
  <c r="A86" i="8"/>
  <c r="C86" i="8"/>
  <c r="A87" i="8"/>
  <c r="C87" i="8"/>
  <c r="A88" i="8"/>
  <c r="C88" i="8"/>
  <c r="A89" i="8"/>
  <c r="C89" i="8"/>
  <c r="A90" i="8"/>
  <c r="C90" i="8"/>
  <c r="A91" i="8"/>
  <c r="C91" i="8"/>
  <c r="A92" i="8"/>
  <c r="C92" i="8"/>
  <c r="A93" i="8"/>
  <c r="C93" i="8"/>
  <c r="A94" i="8"/>
  <c r="C94" i="8"/>
  <c r="A95" i="8"/>
  <c r="C95" i="8"/>
  <c r="A96" i="8"/>
  <c r="C96" i="8"/>
  <c r="A97" i="8"/>
  <c r="C97" i="8"/>
  <c r="A98" i="8"/>
  <c r="C98" i="8"/>
  <c r="A99" i="8"/>
  <c r="C99" i="8"/>
  <c r="A100" i="8"/>
  <c r="C100" i="8"/>
  <c r="A101" i="8"/>
  <c r="C101" i="8"/>
  <c r="A102" i="8"/>
  <c r="C102" i="8"/>
  <c r="A103" i="8"/>
  <c r="C103" i="8"/>
  <c r="A104" i="8"/>
  <c r="C104" i="8"/>
  <c r="A105" i="8"/>
  <c r="C105" i="8"/>
  <c r="A106" i="8"/>
  <c r="C106" i="8"/>
  <c r="A107" i="8"/>
  <c r="C107" i="8"/>
  <c r="A108" i="8"/>
  <c r="C108" i="8"/>
  <c r="A109" i="8"/>
  <c r="C109" i="8"/>
  <c r="A110" i="8"/>
  <c r="C110" i="8"/>
  <c r="A111" i="8"/>
  <c r="C111" i="8"/>
  <c r="A112" i="8"/>
  <c r="C112" i="8"/>
  <c r="A113" i="8"/>
  <c r="C113" i="8"/>
  <c r="A114" i="8"/>
  <c r="C114" i="8"/>
  <c r="A115" i="8"/>
  <c r="C115" i="8"/>
  <c r="A116" i="8"/>
  <c r="C116" i="8"/>
  <c r="A117" i="8"/>
  <c r="C117" i="8"/>
  <c r="A118" i="8"/>
  <c r="C118" i="8"/>
  <c r="A119" i="8"/>
  <c r="C119" i="8"/>
  <c r="A120" i="8"/>
  <c r="C120" i="8"/>
  <c r="A121" i="8"/>
  <c r="C121" i="8"/>
  <c r="A122" i="8"/>
  <c r="C122" i="8"/>
  <c r="A123" i="8"/>
  <c r="C123" i="8"/>
  <c r="A124" i="8"/>
  <c r="C124" i="8"/>
  <c r="A125" i="8"/>
  <c r="C125" i="8"/>
  <c r="A126" i="8"/>
  <c r="C126" i="8"/>
  <c r="A127" i="8"/>
  <c r="C127" i="8"/>
  <c r="A128" i="8"/>
  <c r="C128" i="8"/>
  <c r="A129" i="8"/>
  <c r="C129" i="8"/>
  <c r="A130" i="8"/>
  <c r="C130" i="8"/>
  <c r="A131" i="8"/>
  <c r="C131" i="8"/>
  <c r="A132" i="8"/>
  <c r="C132" i="8"/>
  <c r="A133" i="8"/>
  <c r="C133" i="8"/>
  <c r="A134" i="8"/>
  <c r="C134" i="8"/>
  <c r="A135" i="8"/>
  <c r="C135" i="8"/>
  <c r="A136" i="8"/>
  <c r="C136" i="8"/>
  <c r="A137" i="8"/>
  <c r="C137" i="8"/>
  <c r="A138" i="8"/>
  <c r="C138" i="8"/>
  <c r="A139" i="8"/>
  <c r="C139" i="8"/>
  <c r="A140" i="8"/>
  <c r="C140" i="8"/>
  <c r="A141" i="8"/>
  <c r="C141" i="8"/>
  <c r="A142" i="8"/>
  <c r="C142" i="8"/>
  <c r="A143" i="8"/>
  <c r="C143" i="8"/>
  <c r="A144" i="8"/>
  <c r="C144" i="8"/>
  <c r="A145" i="8"/>
  <c r="C145" i="8"/>
  <c r="A146" i="8"/>
  <c r="C146" i="8"/>
  <c r="A147" i="8"/>
  <c r="C147" i="8"/>
  <c r="A148" i="8"/>
  <c r="C148" i="8"/>
  <c r="A149" i="8"/>
  <c r="C149" i="8"/>
  <c r="A150" i="8"/>
  <c r="C150" i="8"/>
  <c r="A151" i="8"/>
  <c r="C151" i="8"/>
  <c r="A152" i="8"/>
  <c r="C152" i="8"/>
  <c r="A153" i="8"/>
  <c r="C153" i="8"/>
  <c r="A154" i="8"/>
  <c r="C154" i="8"/>
  <c r="A155" i="8"/>
  <c r="C155" i="8"/>
  <c r="A156" i="8"/>
  <c r="C156" i="8"/>
  <c r="A157" i="8"/>
  <c r="C157" i="8"/>
  <c r="A158" i="8"/>
  <c r="C158" i="8"/>
  <c r="A159" i="8"/>
  <c r="C159" i="8"/>
  <c r="A160" i="8"/>
  <c r="C160" i="8"/>
  <c r="A161" i="8"/>
  <c r="C161" i="8"/>
  <c r="A162" i="8"/>
  <c r="C162" i="8"/>
  <c r="A163" i="8"/>
  <c r="C163" i="8"/>
  <c r="A164" i="8"/>
  <c r="C164" i="8"/>
  <c r="A165" i="8"/>
  <c r="C165" i="8"/>
  <c r="A166" i="8"/>
  <c r="C166" i="8"/>
  <c r="A167" i="8"/>
  <c r="C167" i="8"/>
  <c r="A168" i="8"/>
  <c r="C168" i="8"/>
  <c r="A169" i="8"/>
  <c r="C169" i="8"/>
  <c r="A170" i="8"/>
  <c r="C170" i="8"/>
  <c r="A171" i="8"/>
  <c r="C171" i="8"/>
  <c r="A172" i="8"/>
  <c r="C172" i="8"/>
  <c r="A173" i="8"/>
  <c r="C173" i="8"/>
  <c r="A174" i="8"/>
  <c r="C174" i="8"/>
  <c r="A175" i="8"/>
  <c r="C175" i="8"/>
  <c r="A176" i="8"/>
  <c r="C176" i="8"/>
  <c r="A177" i="8"/>
  <c r="C177" i="8"/>
  <c r="A178" i="8"/>
  <c r="C178" i="8"/>
  <c r="A179" i="8"/>
  <c r="C179" i="8"/>
  <c r="A180" i="8"/>
  <c r="C180" i="8"/>
  <c r="A181" i="8"/>
  <c r="C181" i="8"/>
  <c r="A182" i="8"/>
  <c r="C182" i="8"/>
  <c r="A183" i="8"/>
  <c r="C183" i="8"/>
  <c r="A184" i="8"/>
  <c r="C184" i="8"/>
  <c r="A185" i="8"/>
  <c r="C185" i="8"/>
  <c r="A186" i="8"/>
  <c r="C186" i="8"/>
  <c r="A187" i="8"/>
  <c r="C187" i="8"/>
  <c r="A188" i="8"/>
  <c r="C188" i="8"/>
  <c r="A189" i="8"/>
  <c r="C189" i="8"/>
  <c r="A190" i="8"/>
  <c r="C190" i="8"/>
  <c r="A191" i="8"/>
  <c r="C191" i="8"/>
  <c r="A192" i="8"/>
  <c r="C192" i="8"/>
  <c r="A193" i="8"/>
  <c r="C193" i="8"/>
  <c r="A194" i="8"/>
  <c r="C194" i="8"/>
  <c r="A195" i="8"/>
  <c r="C195" i="8"/>
  <c r="A196" i="8"/>
  <c r="C196" i="8"/>
  <c r="A197" i="8"/>
  <c r="C197" i="8"/>
  <c r="A198" i="8"/>
  <c r="C198" i="8"/>
  <c r="A199" i="8"/>
  <c r="C199" i="8"/>
  <c r="A200" i="8"/>
  <c r="C200" i="8"/>
  <c r="A201" i="8"/>
  <c r="C201" i="8"/>
  <c r="A202" i="8"/>
  <c r="C202" i="8"/>
  <c r="A203" i="8"/>
  <c r="C203" i="8"/>
  <c r="A204" i="8"/>
  <c r="C204" i="8"/>
  <c r="A205" i="8"/>
  <c r="C205" i="8"/>
  <c r="A206" i="8"/>
  <c r="C206" i="8"/>
  <c r="A207" i="8"/>
  <c r="C207" i="8"/>
  <c r="A208" i="8"/>
  <c r="C208" i="8"/>
  <c r="A209" i="8"/>
  <c r="C209" i="8"/>
  <c r="A210" i="8"/>
  <c r="C210" i="8"/>
  <c r="A211" i="8"/>
  <c r="C211" i="8"/>
  <c r="A212" i="8"/>
  <c r="C212" i="8"/>
  <c r="A213" i="8"/>
  <c r="C213" i="8"/>
  <c r="A214" i="8"/>
  <c r="C214" i="8"/>
  <c r="A215" i="8"/>
  <c r="C215" i="8"/>
  <c r="A216" i="8"/>
  <c r="C216" i="8"/>
  <c r="A217" i="8"/>
  <c r="C217" i="8"/>
  <c r="A218" i="8"/>
  <c r="C218" i="8"/>
  <c r="A219" i="8"/>
  <c r="C219" i="8"/>
  <c r="A220" i="8"/>
  <c r="C220" i="8"/>
  <c r="A221" i="8"/>
  <c r="C221" i="8"/>
  <c r="A222" i="8"/>
  <c r="C222" i="8"/>
  <c r="A223" i="8"/>
  <c r="C223" i="8"/>
  <c r="A224" i="8"/>
  <c r="C224" i="8"/>
  <c r="A225" i="8"/>
  <c r="C225" i="8"/>
  <c r="A226" i="8"/>
  <c r="C226" i="8"/>
  <c r="A227" i="8"/>
  <c r="C227" i="8"/>
  <c r="A228" i="8"/>
  <c r="C228" i="8"/>
  <c r="A229" i="8"/>
  <c r="C229" i="8"/>
  <c r="A230" i="8"/>
  <c r="C230" i="8"/>
  <c r="A231" i="8"/>
  <c r="C231" i="8"/>
  <c r="A232" i="8"/>
  <c r="C232" i="8"/>
  <c r="A233" i="8"/>
  <c r="C233" i="8"/>
  <c r="A234" i="8"/>
  <c r="C234" i="8"/>
  <c r="A235" i="8"/>
  <c r="C235" i="8"/>
  <c r="A236" i="8"/>
  <c r="C236" i="8"/>
  <c r="C237" i="8"/>
  <c r="A238" i="8"/>
  <c r="C238" i="8"/>
  <c r="A239" i="8"/>
  <c r="C239" i="8"/>
  <c r="A240" i="8"/>
  <c r="C240" i="8"/>
  <c r="A241" i="8"/>
  <c r="C241" i="8"/>
  <c r="A242" i="8"/>
  <c r="C242" i="8"/>
  <c r="A243" i="8"/>
  <c r="C243" i="8"/>
  <c r="A244" i="8"/>
  <c r="C244" i="8"/>
  <c r="A245" i="8"/>
  <c r="C245" i="8"/>
  <c r="A246" i="8"/>
  <c r="C246" i="8"/>
  <c r="A247" i="8"/>
  <c r="C247" i="8"/>
  <c r="A248" i="8"/>
  <c r="C248" i="8"/>
  <c r="A249" i="8"/>
  <c r="C249" i="8"/>
  <c r="A250" i="8"/>
  <c r="C250" i="8"/>
  <c r="A251" i="8"/>
  <c r="C251" i="8"/>
  <c r="A252" i="8"/>
  <c r="C252" i="8"/>
  <c r="A253" i="8"/>
  <c r="C253" i="8"/>
  <c r="A254" i="8"/>
  <c r="C254" i="8"/>
  <c r="A255" i="8"/>
  <c r="C255" i="8"/>
  <c r="A256" i="8"/>
  <c r="C256" i="8"/>
  <c r="A257" i="8"/>
  <c r="C257" i="8"/>
  <c r="A258" i="8"/>
  <c r="C258" i="8"/>
  <c r="A259" i="8"/>
  <c r="C259" i="8"/>
  <c r="A260" i="8"/>
  <c r="C260" i="8"/>
  <c r="A261" i="8"/>
  <c r="C261" i="8"/>
  <c r="A262" i="8"/>
  <c r="C262" i="8"/>
  <c r="A263" i="8"/>
  <c r="C263" i="8"/>
  <c r="A264" i="8"/>
  <c r="C264" i="8"/>
  <c r="A265" i="8"/>
  <c r="C265" i="8"/>
  <c r="A266" i="8"/>
  <c r="C266" i="8"/>
  <c r="A267" i="8"/>
  <c r="C267" i="8"/>
  <c r="A268" i="8"/>
  <c r="C268" i="8"/>
  <c r="A269" i="8"/>
  <c r="C269" i="8"/>
  <c r="A270" i="8"/>
  <c r="C270" i="8"/>
  <c r="A271" i="8"/>
  <c r="C271" i="8"/>
  <c r="A272" i="8"/>
  <c r="C272" i="8"/>
  <c r="A273" i="8"/>
  <c r="C273" i="8"/>
  <c r="A274" i="8"/>
  <c r="C274" i="8"/>
  <c r="A275" i="8"/>
  <c r="C275" i="8"/>
  <c r="A276" i="8"/>
  <c r="C276" i="8"/>
  <c r="A277" i="8"/>
  <c r="C277" i="8"/>
  <c r="A278" i="8"/>
  <c r="C278" i="8"/>
  <c r="A279" i="8"/>
  <c r="C279" i="8"/>
  <c r="A280" i="8"/>
  <c r="C280" i="8"/>
  <c r="A281" i="8"/>
  <c r="C281" i="8"/>
  <c r="A282" i="8"/>
  <c r="C282" i="8"/>
  <c r="A283" i="8"/>
  <c r="C283" i="8"/>
  <c r="A284" i="8"/>
  <c r="C284" i="8"/>
  <c r="A285" i="8"/>
  <c r="C285" i="8"/>
  <c r="A286" i="8"/>
  <c r="C286" i="8"/>
  <c r="A287" i="8"/>
  <c r="C287" i="8"/>
  <c r="A288" i="8"/>
  <c r="C288" i="8"/>
  <c r="A289" i="8"/>
  <c r="C289" i="8"/>
  <c r="A290" i="8"/>
  <c r="C290" i="8"/>
  <c r="A291" i="8"/>
  <c r="C291" i="8"/>
  <c r="A292" i="8"/>
  <c r="C292" i="8"/>
  <c r="A293" i="8"/>
  <c r="C293" i="8"/>
  <c r="A294" i="8"/>
  <c r="C294" i="8"/>
  <c r="A295" i="8"/>
  <c r="C295" i="8"/>
  <c r="A296" i="8"/>
  <c r="C296" i="8"/>
  <c r="A297" i="8"/>
  <c r="C297" i="8"/>
  <c r="A298" i="8"/>
  <c r="C298" i="8"/>
  <c r="A299" i="8"/>
  <c r="C299" i="8"/>
  <c r="A300" i="8"/>
  <c r="C300" i="8"/>
  <c r="A301" i="8"/>
  <c r="C301" i="8"/>
  <c r="A302" i="8"/>
  <c r="C302" i="8"/>
  <c r="A303" i="8"/>
  <c r="C303" i="8"/>
  <c r="A304" i="8"/>
  <c r="C304" i="8"/>
  <c r="A305" i="8"/>
  <c r="C305" i="8"/>
  <c r="A306" i="8"/>
  <c r="C306" i="8"/>
  <c r="A307" i="8"/>
  <c r="C307" i="8"/>
  <c r="A308" i="8"/>
  <c r="C308" i="8"/>
  <c r="A309" i="8"/>
  <c r="C309" i="8"/>
  <c r="A310" i="8"/>
  <c r="C310" i="8"/>
  <c r="A311" i="8"/>
  <c r="C311" i="8"/>
  <c r="A312" i="8"/>
  <c r="C312" i="8"/>
  <c r="A313" i="8"/>
  <c r="C313" i="8"/>
  <c r="A314" i="8"/>
  <c r="C314" i="8"/>
  <c r="A315" i="8"/>
  <c r="C315" i="8"/>
  <c r="A316" i="8"/>
  <c r="C316" i="8"/>
  <c r="A317" i="8"/>
  <c r="C317" i="8"/>
  <c r="A318" i="8"/>
  <c r="C318" i="8"/>
  <c r="A319" i="8"/>
  <c r="C319" i="8"/>
  <c r="A320" i="8"/>
  <c r="C320" i="8"/>
  <c r="A321" i="8"/>
  <c r="C321" i="8"/>
  <c r="A322" i="8"/>
  <c r="C322" i="8"/>
  <c r="A323" i="8"/>
  <c r="C323" i="8"/>
  <c r="A324" i="8"/>
  <c r="C324" i="8"/>
  <c r="A325" i="8"/>
  <c r="C325" i="8"/>
  <c r="A326" i="8"/>
  <c r="C326" i="8"/>
  <c r="A327" i="8"/>
  <c r="C327" i="8"/>
  <c r="A328" i="8"/>
  <c r="C328" i="8"/>
  <c r="A329" i="8"/>
  <c r="C329" i="8"/>
  <c r="A330" i="8"/>
  <c r="C330" i="8"/>
  <c r="A331" i="8"/>
  <c r="C331" i="8"/>
  <c r="A332" i="8"/>
  <c r="C332" i="8"/>
  <c r="A333" i="8"/>
  <c r="C333" i="8"/>
  <c r="A334" i="8"/>
  <c r="C334" i="8"/>
  <c r="A335" i="8"/>
  <c r="C335" i="8"/>
  <c r="A336" i="8"/>
  <c r="C336" i="8"/>
  <c r="A337" i="8"/>
  <c r="C337" i="8"/>
  <c r="A338" i="8"/>
  <c r="C338" i="8"/>
  <c r="A339" i="8"/>
  <c r="C339" i="8"/>
  <c r="A340" i="8"/>
  <c r="C340" i="8"/>
  <c r="A341" i="8"/>
  <c r="C341" i="8"/>
  <c r="A342" i="8"/>
  <c r="C342" i="8"/>
  <c r="A343" i="8"/>
  <c r="C343" i="8"/>
  <c r="A344" i="8"/>
  <c r="C344" i="8"/>
  <c r="A345" i="8"/>
  <c r="C345" i="8"/>
  <c r="A346" i="8"/>
  <c r="C346" i="8"/>
  <c r="A347" i="8"/>
  <c r="C347" i="8"/>
  <c r="A348" i="8"/>
  <c r="C348" i="8"/>
  <c r="A349" i="8"/>
  <c r="C349" i="8"/>
  <c r="A350" i="8"/>
  <c r="C350" i="8"/>
  <c r="A351" i="8"/>
  <c r="C351" i="8"/>
  <c r="A352" i="8"/>
  <c r="C352" i="8"/>
  <c r="A353" i="8"/>
  <c r="C353" i="8"/>
  <c r="A354" i="8"/>
  <c r="C354" i="8"/>
  <c r="A355" i="8"/>
  <c r="C355" i="8"/>
  <c r="A356" i="8"/>
  <c r="C356" i="8"/>
  <c r="A357" i="8"/>
  <c r="C357" i="8"/>
  <c r="A358" i="8"/>
  <c r="C358" i="8"/>
  <c r="A359" i="8"/>
  <c r="C359" i="8"/>
  <c r="A360" i="8"/>
  <c r="C360" i="8"/>
  <c r="A361" i="8"/>
  <c r="C361" i="8"/>
  <c r="A362" i="8"/>
  <c r="C362" i="8"/>
  <c r="A363" i="8"/>
  <c r="C363" i="8"/>
  <c r="A364" i="8"/>
  <c r="C364" i="8"/>
  <c r="A365" i="8"/>
  <c r="C365" i="8"/>
  <c r="A366" i="8"/>
  <c r="C366" i="8"/>
  <c r="A367" i="8"/>
  <c r="C367" i="8"/>
  <c r="A368" i="8"/>
  <c r="C368" i="8"/>
  <c r="A369" i="8"/>
  <c r="C369" i="8"/>
  <c r="A370" i="8"/>
  <c r="C370" i="8"/>
  <c r="A371" i="8"/>
  <c r="C371" i="8"/>
  <c r="A372" i="8"/>
  <c r="C372" i="8"/>
  <c r="A373" i="8"/>
  <c r="C373" i="8"/>
  <c r="A374" i="8"/>
  <c r="C374" i="8"/>
  <c r="A375" i="8"/>
  <c r="C375" i="8"/>
  <c r="A376" i="8"/>
  <c r="C376" i="8"/>
  <c r="A377" i="8"/>
  <c r="C377" i="8"/>
  <c r="A378" i="8"/>
  <c r="C378" i="8"/>
  <c r="A379" i="8"/>
  <c r="C379" i="8"/>
  <c r="A380" i="8"/>
  <c r="C380" i="8"/>
  <c r="A381" i="8"/>
  <c r="C381" i="8"/>
  <c r="A382" i="8"/>
  <c r="C382" i="8"/>
  <c r="A383" i="8"/>
  <c r="C383" i="8"/>
  <c r="A384" i="8"/>
  <c r="C384" i="8"/>
  <c r="A385" i="8"/>
  <c r="C385" i="8"/>
  <c r="A386" i="8"/>
  <c r="C386" i="8"/>
  <c r="A387" i="8"/>
  <c r="C387" i="8"/>
  <c r="A388" i="8"/>
  <c r="C388" i="8"/>
  <c r="A389" i="8"/>
  <c r="C389" i="8"/>
  <c r="A390" i="8"/>
  <c r="C390" i="8"/>
  <c r="A391" i="8"/>
  <c r="C391" i="8"/>
  <c r="A392" i="8"/>
  <c r="C392" i="8"/>
  <c r="A393" i="8"/>
  <c r="C393" i="8"/>
  <c r="A394" i="8"/>
  <c r="C394" i="8"/>
  <c r="A395" i="8"/>
  <c r="C395" i="8"/>
  <c r="A396" i="8"/>
  <c r="C396" i="8"/>
  <c r="A397" i="8"/>
  <c r="C397" i="8"/>
  <c r="A398" i="8"/>
  <c r="C398" i="8"/>
  <c r="A399" i="8"/>
  <c r="C399" i="8"/>
  <c r="A400" i="8"/>
  <c r="C400" i="8"/>
  <c r="A401" i="8"/>
  <c r="C401" i="8"/>
  <c r="A402" i="8"/>
  <c r="C402" i="8"/>
  <c r="A403" i="8"/>
  <c r="C403" i="8"/>
  <c r="A404" i="8"/>
  <c r="C404" i="8"/>
  <c r="A405" i="8"/>
  <c r="C405" i="8"/>
  <c r="A406" i="8"/>
  <c r="C406" i="8"/>
  <c r="A407" i="8"/>
  <c r="C407" i="8"/>
  <c r="A408" i="8"/>
  <c r="C408" i="8"/>
  <c r="A409" i="8"/>
  <c r="C409" i="8"/>
  <c r="A410" i="8"/>
  <c r="C410" i="8"/>
  <c r="A411" i="8"/>
  <c r="C411" i="8"/>
  <c r="A412" i="8"/>
  <c r="C412" i="8"/>
  <c r="A413" i="8"/>
  <c r="C413" i="8"/>
  <c r="A414" i="8"/>
  <c r="C414" i="8"/>
  <c r="A415" i="8"/>
  <c r="C415" i="8"/>
  <c r="A416" i="8"/>
  <c r="C416" i="8"/>
  <c r="A417" i="8"/>
  <c r="C417" i="8"/>
  <c r="A418" i="8"/>
  <c r="C418" i="8"/>
  <c r="A419" i="8"/>
  <c r="C419" i="8"/>
  <c r="A420" i="8"/>
  <c r="C420" i="8"/>
  <c r="A421" i="8"/>
  <c r="C421" i="8"/>
  <c r="A422" i="8"/>
  <c r="C422" i="8"/>
  <c r="A423" i="8"/>
  <c r="C423" i="8"/>
  <c r="A424" i="8"/>
  <c r="C424" i="8"/>
  <c r="A425" i="8"/>
  <c r="C425" i="8"/>
  <c r="A426" i="8"/>
  <c r="C426" i="8"/>
  <c r="A427" i="8"/>
  <c r="C427" i="8"/>
  <c r="A428" i="8"/>
  <c r="C428" i="8"/>
  <c r="A429" i="8"/>
  <c r="C429" i="8"/>
  <c r="A430" i="8"/>
  <c r="C430" i="8"/>
  <c r="A431" i="8"/>
  <c r="C431" i="8"/>
  <c r="A432" i="8"/>
  <c r="C432" i="8"/>
  <c r="A433" i="8"/>
  <c r="C433" i="8"/>
  <c r="A434" i="8"/>
  <c r="C434" i="8"/>
  <c r="A435" i="8"/>
  <c r="C435" i="8"/>
  <c r="A436" i="8"/>
  <c r="C436" i="8"/>
  <c r="A437" i="8"/>
  <c r="C437" i="8"/>
  <c r="A438" i="8"/>
  <c r="C438" i="8"/>
  <c r="A439" i="8"/>
  <c r="C439" i="8"/>
  <c r="A440" i="8"/>
  <c r="C440" i="8"/>
  <c r="A441" i="8"/>
  <c r="C441" i="8"/>
  <c r="A442" i="8"/>
  <c r="C442" i="8"/>
  <c r="A443" i="8"/>
  <c r="C443" i="8"/>
  <c r="A444" i="8"/>
  <c r="C444" i="8"/>
  <c r="A445" i="8"/>
  <c r="C445" i="8"/>
  <c r="A446" i="8"/>
  <c r="C446" i="8"/>
  <c r="A447" i="8"/>
  <c r="C447" i="8"/>
  <c r="A448" i="8"/>
  <c r="C448" i="8"/>
  <c r="A449" i="8"/>
  <c r="C449" i="8"/>
  <c r="A450" i="8"/>
  <c r="C450" i="8"/>
  <c r="A451" i="8"/>
  <c r="C451" i="8"/>
  <c r="A452" i="8"/>
  <c r="C452" i="8"/>
  <c r="A453" i="8"/>
  <c r="C453" i="8"/>
  <c r="A454" i="8"/>
  <c r="C454" i="8"/>
  <c r="A455" i="8"/>
  <c r="C455" i="8"/>
  <c r="A456" i="8"/>
  <c r="C456" i="8"/>
  <c r="A457" i="8"/>
  <c r="C457" i="8"/>
  <c r="A458" i="8"/>
  <c r="C458" i="8"/>
  <c r="A459" i="8"/>
  <c r="C459" i="8"/>
  <c r="A460" i="8"/>
  <c r="C460" i="8"/>
  <c r="A461" i="8"/>
  <c r="C461" i="8"/>
  <c r="A462" i="8"/>
  <c r="C462" i="8"/>
  <c r="A463" i="8"/>
  <c r="C463" i="8"/>
  <c r="A464" i="8"/>
  <c r="C464" i="8"/>
  <c r="A465" i="8"/>
  <c r="C465" i="8"/>
  <c r="A466" i="8"/>
  <c r="C466" i="8"/>
  <c r="A467" i="8"/>
  <c r="C467" i="8"/>
  <c r="A468" i="8"/>
  <c r="C468" i="8"/>
  <c r="A469" i="8"/>
  <c r="C469" i="8"/>
  <c r="A470" i="8"/>
  <c r="C470" i="8"/>
  <c r="A471" i="8"/>
  <c r="C471" i="8"/>
  <c r="A472" i="8"/>
  <c r="C472" i="8"/>
  <c r="A473" i="8"/>
  <c r="C473" i="8"/>
  <c r="A474" i="8"/>
  <c r="C474" i="8"/>
  <c r="A475" i="8"/>
  <c r="C475" i="8"/>
  <c r="A476" i="8"/>
  <c r="C476" i="8"/>
  <c r="A477" i="8"/>
  <c r="C477" i="8"/>
  <c r="A478" i="8"/>
  <c r="C478" i="8"/>
  <c r="A479" i="8"/>
  <c r="C479" i="8"/>
  <c r="A480" i="8"/>
  <c r="C480" i="8"/>
  <c r="A481" i="8"/>
  <c r="C481" i="8"/>
  <c r="A482" i="8"/>
  <c r="C482" i="8"/>
  <c r="A483" i="8"/>
  <c r="C483" i="8"/>
  <c r="A484" i="8"/>
  <c r="C484" i="8"/>
  <c r="A485" i="8"/>
  <c r="C485" i="8"/>
  <c r="A486" i="8"/>
  <c r="C486" i="8"/>
  <c r="A487" i="8"/>
  <c r="C487" i="8"/>
  <c r="A488" i="8"/>
  <c r="C488" i="8"/>
  <c r="A489" i="8"/>
  <c r="C489" i="8"/>
  <c r="A490" i="8"/>
  <c r="C490" i="8"/>
  <c r="A491" i="8"/>
  <c r="C491" i="8"/>
  <c r="C492" i="8"/>
  <c r="A493" i="8"/>
  <c r="C493" i="8"/>
  <c r="A494" i="8"/>
  <c r="C494" i="8"/>
  <c r="A495" i="8"/>
  <c r="C495" i="8"/>
  <c r="A496" i="8"/>
  <c r="C496" i="8"/>
  <c r="A497" i="8"/>
  <c r="C497" i="8"/>
  <c r="A498" i="8"/>
  <c r="C498" i="8"/>
  <c r="A499" i="8"/>
  <c r="C499" i="8"/>
  <c r="A500" i="8"/>
  <c r="C500" i="8"/>
  <c r="A501" i="8"/>
  <c r="C501" i="8"/>
  <c r="A502" i="8"/>
  <c r="C502" i="8"/>
  <c r="A503" i="8"/>
  <c r="C503" i="8"/>
  <c r="A504" i="8"/>
  <c r="C504" i="8"/>
  <c r="A505" i="8"/>
  <c r="C505" i="8"/>
  <c r="A506" i="8"/>
  <c r="C506" i="8"/>
  <c r="A507" i="8"/>
  <c r="C507" i="8"/>
  <c r="A508" i="8"/>
  <c r="C508" i="8"/>
  <c r="A509" i="8"/>
  <c r="C509" i="8"/>
  <c r="A510" i="8"/>
  <c r="C510" i="8"/>
  <c r="A511" i="8"/>
  <c r="C511" i="8"/>
  <c r="A512" i="8"/>
  <c r="C512" i="8"/>
  <c r="A513" i="8"/>
  <c r="C513" i="8"/>
  <c r="A514" i="8"/>
  <c r="C514" i="8"/>
  <c r="A515" i="8"/>
  <c r="C515" i="8"/>
  <c r="A516" i="8"/>
  <c r="C516" i="8"/>
  <c r="A517" i="8"/>
  <c r="C517" i="8"/>
  <c r="A518" i="8"/>
  <c r="C518" i="8"/>
  <c r="A519" i="8"/>
  <c r="C519" i="8"/>
  <c r="A520" i="8"/>
  <c r="C520" i="8"/>
  <c r="A521" i="8"/>
  <c r="C521" i="8"/>
  <c r="A522" i="8"/>
  <c r="C522" i="8"/>
  <c r="A523" i="8"/>
  <c r="C523" i="8"/>
  <c r="A524" i="8"/>
  <c r="C524" i="8"/>
  <c r="A525" i="8"/>
  <c r="C525" i="8"/>
  <c r="A526" i="8"/>
  <c r="C526" i="8"/>
  <c r="A527" i="8"/>
  <c r="C527" i="8"/>
  <c r="A528" i="8"/>
  <c r="C528" i="8"/>
  <c r="A529" i="8"/>
  <c r="C529" i="8"/>
  <c r="A530" i="8"/>
  <c r="C530" i="8"/>
  <c r="A531" i="8"/>
  <c r="C531" i="8"/>
  <c r="A532" i="8"/>
  <c r="C532" i="8"/>
  <c r="A533" i="8"/>
  <c r="C533" i="8"/>
  <c r="A534" i="8"/>
  <c r="C534" i="8"/>
  <c r="A535" i="8"/>
  <c r="C535" i="8"/>
  <c r="A536" i="8"/>
  <c r="C536" i="8"/>
  <c r="A537" i="8"/>
  <c r="C537" i="8"/>
  <c r="A538" i="8"/>
  <c r="C538" i="8"/>
  <c r="A539" i="8"/>
  <c r="C539" i="8"/>
  <c r="A540" i="8"/>
  <c r="C540" i="8"/>
  <c r="A541" i="8"/>
  <c r="C541" i="8"/>
  <c r="A542" i="8"/>
  <c r="C542" i="8"/>
  <c r="A543" i="8"/>
  <c r="C543" i="8"/>
  <c r="A544" i="8"/>
  <c r="C544" i="8"/>
  <c r="A545" i="8"/>
  <c r="C545" i="8"/>
  <c r="A546" i="8"/>
  <c r="C546" i="8"/>
  <c r="A547" i="8"/>
  <c r="C547" i="8"/>
  <c r="A548" i="8"/>
  <c r="C548" i="8"/>
  <c r="A549" i="8"/>
  <c r="C549" i="8"/>
  <c r="A550" i="8"/>
  <c r="C550" i="8"/>
  <c r="A551" i="8"/>
  <c r="C551" i="8"/>
  <c r="A552" i="8"/>
  <c r="C552" i="8"/>
  <c r="A553" i="8"/>
  <c r="C553" i="8"/>
  <c r="A554" i="8"/>
  <c r="C554" i="8"/>
  <c r="A555" i="8"/>
  <c r="C555" i="8"/>
  <c r="A556" i="8"/>
  <c r="C556" i="8"/>
  <c r="A557" i="8"/>
  <c r="C557" i="8"/>
  <c r="A558" i="8"/>
  <c r="C558" i="8"/>
  <c r="A559" i="8"/>
  <c r="C559" i="8"/>
  <c r="A560" i="8"/>
  <c r="C560" i="8"/>
  <c r="A561" i="8"/>
  <c r="C561" i="8"/>
  <c r="A562" i="8"/>
  <c r="C562" i="8"/>
  <c r="A563" i="8"/>
  <c r="C563" i="8"/>
  <c r="A564" i="8"/>
  <c r="C564" i="8"/>
  <c r="A565" i="8"/>
  <c r="C565" i="8"/>
  <c r="A566" i="8"/>
  <c r="C566" i="8"/>
  <c r="A567" i="8"/>
  <c r="C567" i="8"/>
  <c r="A568" i="8"/>
  <c r="C568" i="8"/>
  <c r="A569" i="8"/>
  <c r="C569" i="8"/>
  <c r="A570" i="8"/>
  <c r="C570" i="8"/>
  <c r="A571" i="8"/>
  <c r="C571" i="8"/>
  <c r="A572" i="8"/>
  <c r="C572" i="8"/>
  <c r="A573" i="8"/>
  <c r="C573" i="8"/>
  <c r="A574" i="8"/>
  <c r="C574" i="8"/>
  <c r="A575" i="8"/>
  <c r="C575" i="8"/>
  <c r="A576" i="8"/>
  <c r="C576" i="8"/>
  <c r="A577" i="8"/>
  <c r="C577" i="8"/>
  <c r="A578" i="8"/>
  <c r="C578" i="8"/>
  <c r="A579" i="8"/>
  <c r="C579" i="8"/>
  <c r="A580" i="8"/>
  <c r="C580" i="8"/>
  <c r="A581" i="8"/>
  <c r="C581" i="8"/>
  <c r="A582" i="8"/>
  <c r="C582" i="8"/>
  <c r="A583" i="8"/>
  <c r="C583" i="8"/>
  <c r="A584" i="8"/>
  <c r="C584" i="8"/>
  <c r="A585" i="8"/>
  <c r="C585" i="8"/>
  <c r="A586" i="8"/>
  <c r="C586" i="8"/>
  <c r="A587" i="8"/>
  <c r="C587" i="8"/>
  <c r="A588" i="8"/>
  <c r="C588" i="8"/>
  <c r="A589" i="8"/>
  <c r="C589" i="8"/>
  <c r="A590" i="8"/>
  <c r="C590" i="8"/>
  <c r="A591" i="8"/>
  <c r="C591" i="8"/>
  <c r="A592" i="8"/>
  <c r="C592" i="8"/>
  <c r="A593" i="8"/>
  <c r="C593" i="8"/>
  <c r="A594" i="8"/>
  <c r="C594" i="8"/>
  <c r="A595" i="8"/>
  <c r="C595" i="8"/>
  <c r="A596" i="8"/>
  <c r="C596" i="8"/>
  <c r="A597" i="8"/>
  <c r="C597" i="8"/>
  <c r="A598" i="8"/>
  <c r="C598" i="8"/>
  <c r="A599" i="8"/>
  <c r="C599" i="8"/>
  <c r="A600" i="8"/>
  <c r="C600" i="8"/>
  <c r="A601" i="8"/>
  <c r="C601" i="8"/>
  <c r="A602" i="8"/>
  <c r="C602" i="8"/>
  <c r="A603" i="8"/>
  <c r="C603" i="8"/>
  <c r="A604" i="8"/>
  <c r="C604" i="8"/>
  <c r="A605" i="8"/>
  <c r="C605" i="8"/>
  <c r="A606" i="8"/>
  <c r="C606" i="8"/>
  <c r="A607" i="8"/>
  <c r="C607" i="8"/>
  <c r="A608" i="8"/>
  <c r="C608" i="8"/>
  <c r="A609" i="8"/>
  <c r="C609" i="8"/>
  <c r="A610" i="8"/>
  <c r="C610" i="8"/>
  <c r="A611" i="8"/>
  <c r="C611" i="8"/>
  <c r="A612" i="8"/>
  <c r="C612" i="8"/>
  <c r="A613" i="8"/>
  <c r="C613" i="8"/>
  <c r="A614" i="8"/>
  <c r="C614" i="8"/>
  <c r="A615" i="8"/>
  <c r="C615" i="8"/>
  <c r="A616" i="8"/>
  <c r="C616" i="8"/>
  <c r="A617" i="8"/>
  <c r="C617" i="8"/>
  <c r="A618" i="8"/>
  <c r="C618" i="8"/>
  <c r="A619" i="8"/>
  <c r="C619" i="8"/>
  <c r="A620" i="8"/>
  <c r="C620" i="8"/>
  <c r="A621" i="8"/>
  <c r="C621" i="8"/>
  <c r="A622" i="8"/>
  <c r="C622" i="8"/>
  <c r="A623" i="8"/>
  <c r="C623" i="8"/>
  <c r="A624" i="8"/>
  <c r="C624" i="8"/>
  <c r="A625" i="8"/>
  <c r="C625" i="8"/>
  <c r="A626" i="8"/>
  <c r="C626" i="8"/>
  <c r="A627" i="8"/>
  <c r="C627" i="8"/>
  <c r="A628" i="8"/>
  <c r="C628" i="8"/>
  <c r="A629" i="8"/>
  <c r="C629" i="8"/>
  <c r="A630" i="8"/>
  <c r="C630" i="8"/>
  <c r="A631" i="8"/>
  <c r="C631" i="8"/>
  <c r="A632" i="8"/>
  <c r="C632" i="8"/>
  <c r="A633" i="8"/>
  <c r="C633" i="8"/>
  <c r="A634" i="8"/>
  <c r="C634" i="8"/>
  <c r="A635" i="8"/>
  <c r="C635" i="8"/>
  <c r="A636" i="8"/>
  <c r="C636" i="8"/>
  <c r="A637" i="8"/>
  <c r="C637" i="8"/>
  <c r="A638" i="8"/>
  <c r="C638" i="8"/>
  <c r="A639" i="8"/>
  <c r="C639" i="8"/>
  <c r="A640" i="8"/>
  <c r="C640" i="8"/>
  <c r="A641" i="8"/>
  <c r="C641" i="8"/>
  <c r="A642" i="8"/>
  <c r="C642" i="8"/>
  <c r="A643" i="8"/>
  <c r="C643" i="8"/>
  <c r="A644" i="8"/>
  <c r="C644" i="8"/>
  <c r="A645" i="8"/>
  <c r="C645" i="8"/>
  <c r="A646" i="8"/>
  <c r="C646" i="8"/>
  <c r="A647" i="8"/>
  <c r="C647" i="8"/>
  <c r="A648" i="8"/>
  <c r="C648" i="8"/>
  <c r="A649" i="8"/>
  <c r="C649" i="8"/>
  <c r="A650" i="8"/>
  <c r="C650" i="8"/>
  <c r="A651" i="8"/>
  <c r="C651" i="8"/>
  <c r="A652" i="8"/>
  <c r="C652" i="8"/>
  <c r="A653" i="8"/>
  <c r="C653" i="8"/>
  <c r="A654" i="8"/>
  <c r="C654" i="8"/>
  <c r="A655" i="8"/>
  <c r="C655" i="8"/>
  <c r="A656" i="8"/>
  <c r="C656" i="8"/>
  <c r="A657" i="8"/>
  <c r="C657" i="8"/>
  <c r="A658" i="8"/>
  <c r="C658" i="8"/>
  <c r="A659" i="8"/>
  <c r="C659" i="8"/>
  <c r="A660" i="8"/>
  <c r="C660" i="8"/>
  <c r="A661" i="8"/>
  <c r="C661" i="8"/>
  <c r="A662" i="8"/>
  <c r="C662" i="8"/>
  <c r="A663" i="8"/>
  <c r="C663" i="8"/>
  <c r="A664" i="8"/>
  <c r="C664" i="8"/>
  <c r="A665" i="8"/>
  <c r="C665" i="8"/>
  <c r="A666" i="8"/>
  <c r="C666" i="8"/>
  <c r="A667" i="8"/>
  <c r="C667" i="8"/>
  <c r="A668" i="8"/>
  <c r="C668" i="8"/>
  <c r="A669" i="8"/>
  <c r="C669" i="8"/>
  <c r="A670" i="8"/>
  <c r="C670" i="8"/>
  <c r="A671" i="8"/>
  <c r="C671" i="8"/>
  <c r="A672" i="8"/>
  <c r="C672" i="8"/>
  <c r="A673" i="8"/>
  <c r="C673" i="8"/>
  <c r="A674" i="8"/>
  <c r="C674" i="8"/>
  <c r="A675" i="8"/>
  <c r="C675" i="8"/>
  <c r="A676" i="8"/>
  <c r="C676" i="8"/>
  <c r="A677" i="8"/>
  <c r="C677" i="8"/>
  <c r="A678" i="8"/>
  <c r="C678" i="8"/>
  <c r="A679" i="8"/>
  <c r="C679" i="8"/>
  <c r="A680" i="8"/>
  <c r="C680" i="8"/>
  <c r="A681" i="8"/>
  <c r="C681" i="8"/>
  <c r="A682" i="8"/>
  <c r="C682" i="8"/>
  <c r="A683" i="8"/>
  <c r="C683" i="8"/>
  <c r="A684" i="8"/>
  <c r="C684" i="8"/>
  <c r="A685" i="8"/>
  <c r="C685" i="8"/>
  <c r="A686" i="8"/>
  <c r="C686" i="8"/>
  <c r="A687" i="8"/>
  <c r="C687" i="8"/>
  <c r="A688" i="8"/>
  <c r="C688" i="8"/>
  <c r="A689" i="8"/>
  <c r="C689" i="8"/>
  <c r="A690" i="8"/>
  <c r="C690" i="8"/>
  <c r="A691" i="8"/>
  <c r="C691" i="8"/>
  <c r="A692" i="8"/>
  <c r="C692" i="8"/>
  <c r="A693" i="8"/>
  <c r="C693" i="8"/>
  <c r="A694" i="8"/>
  <c r="C694" i="8"/>
  <c r="A695" i="8"/>
  <c r="C695" i="8"/>
  <c r="A696" i="8"/>
  <c r="C696" i="8"/>
  <c r="A697" i="8"/>
  <c r="C697" i="8"/>
  <c r="A698" i="8"/>
  <c r="C698" i="8"/>
  <c r="A699" i="8"/>
  <c r="C699" i="8"/>
  <c r="A700" i="8"/>
  <c r="C700" i="8"/>
  <c r="A701" i="8"/>
  <c r="C701" i="8"/>
  <c r="A702" i="8"/>
  <c r="C702" i="8"/>
  <c r="A703" i="8"/>
  <c r="C703" i="8"/>
  <c r="A704" i="8"/>
  <c r="C704" i="8"/>
  <c r="A705" i="8"/>
  <c r="C705" i="8"/>
  <c r="A706" i="8"/>
  <c r="C706" i="8"/>
  <c r="A707" i="8"/>
  <c r="C707" i="8"/>
  <c r="A708" i="8"/>
  <c r="C708" i="8"/>
  <c r="A709" i="8"/>
  <c r="C709" i="8"/>
  <c r="A710" i="8"/>
  <c r="C710" i="8"/>
  <c r="A711" i="8"/>
  <c r="C711" i="8"/>
  <c r="A712" i="8"/>
  <c r="C712" i="8"/>
  <c r="A713" i="8"/>
  <c r="C713" i="8"/>
  <c r="A714" i="8"/>
  <c r="C714" i="8"/>
  <c r="A715" i="8"/>
  <c r="C715" i="8"/>
  <c r="A716" i="8"/>
  <c r="C716" i="8"/>
  <c r="A717" i="8"/>
  <c r="C717" i="8"/>
  <c r="A718" i="8"/>
  <c r="C718" i="8"/>
  <c r="A719" i="8"/>
  <c r="C719" i="8"/>
  <c r="A720" i="8"/>
  <c r="C720" i="8"/>
  <c r="A721" i="8"/>
  <c r="C721" i="8"/>
  <c r="A722" i="8"/>
  <c r="C722" i="8"/>
  <c r="A723" i="8"/>
  <c r="C723" i="8"/>
  <c r="A724" i="8"/>
  <c r="C724" i="8"/>
  <c r="A725" i="8"/>
  <c r="C725" i="8"/>
  <c r="A726" i="8"/>
  <c r="C726" i="8"/>
  <c r="A727" i="8"/>
  <c r="C727" i="8"/>
  <c r="A728" i="8"/>
  <c r="C728" i="8"/>
  <c r="A729" i="8"/>
  <c r="C729" i="8"/>
  <c r="A730" i="8"/>
  <c r="C730" i="8"/>
  <c r="A731" i="8"/>
  <c r="C731" i="8"/>
  <c r="A732" i="8"/>
  <c r="C732" i="8"/>
  <c r="A733" i="8"/>
  <c r="C733" i="8"/>
  <c r="A734" i="8"/>
  <c r="C734" i="8"/>
  <c r="A735" i="8"/>
  <c r="C735" i="8"/>
  <c r="A736" i="8"/>
  <c r="C736" i="8"/>
  <c r="A737" i="8"/>
  <c r="C737" i="8"/>
  <c r="A738" i="8"/>
  <c r="C738" i="8"/>
  <c r="A739" i="8"/>
  <c r="C739" i="8"/>
  <c r="A740" i="8"/>
  <c r="C740" i="8"/>
  <c r="A741" i="8"/>
  <c r="C741" i="8"/>
  <c r="A742" i="8"/>
  <c r="C742" i="8"/>
  <c r="C743" i="8"/>
  <c r="A744" i="8"/>
  <c r="C744" i="8"/>
  <c r="A745" i="8"/>
  <c r="C745" i="8"/>
  <c r="A746" i="8"/>
  <c r="C746" i="8"/>
  <c r="A747" i="8"/>
  <c r="C747" i="8"/>
  <c r="A748" i="8"/>
  <c r="C748" i="8"/>
  <c r="A749" i="8"/>
  <c r="C749" i="8"/>
  <c r="A750" i="8"/>
  <c r="C750" i="8"/>
  <c r="A751" i="8"/>
  <c r="C751" i="8"/>
  <c r="A752" i="8"/>
  <c r="C752" i="8"/>
  <c r="A753" i="8"/>
  <c r="C753" i="8"/>
  <c r="A754" i="8"/>
  <c r="C754" i="8"/>
  <c r="A755" i="8"/>
  <c r="C755" i="8"/>
  <c r="A756" i="8"/>
  <c r="C756" i="8"/>
  <c r="A757" i="8"/>
  <c r="C757" i="8"/>
  <c r="A758" i="8"/>
  <c r="C758" i="8"/>
  <c r="A759" i="8"/>
  <c r="C759" i="8"/>
  <c r="A760" i="8"/>
  <c r="C760" i="8"/>
  <c r="A761" i="8"/>
  <c r="C761" i="8"/>
  <c r="A762" i="8"/>
  <c r="C762" i="8"/>
  <c r="A763" i="8"/>
  <c r="C763" i="8"/>
  <c r="A764" i="8"/>
  <c r="C764" i="8"/>
  <c r="A765" i="8"/>
  <c r="C765" i="8"/>
  <c r="A766" i="8"/>
  <c r="C766" i="8"/>
  <c r="A767" i="8"/>
  <c r="C767" i="8"/>
  <c r="A768" i="8"/>
  <c r="C768" i="8"/>
  <c r="A769" i="8"/>
  <c r="C769" i="8"/>
  <c r="A770" i="8"/>
  <c r="C770" i="8"/>
  <c r="A771" i="8"/>
  <c r="C771" i="8"/>
  <c r="A772" i="8"/>
  <c r="C772" i="8"/>
  <c r="A773" i="8"/>
  <c r="C773" i="8"/>
  <c r="A774" i="8"/>
  <c r="C774" i="8"/>
  <c r="A775" i="8"/>
  <c r="C775" i="8"/>
  <c r="A776" i="8"/>
  <c r="C776" i="8"/>
  <c r="A777" i="8"/>
  <c r="C777" i="8"/>
  <c r="A778" i="8"/>
  <c r="C778" i="8"/>
  <c r="A779" i="8"/>
  <c r="C779" i="8"/>
  <c r="A780" i="8"/>
  <c r="C780" i="8"/>
  <c r="A781" i="8"/>
  <c r="C781" i="8"/>
  <c r="A782" i="8"/>
  <c r="C782" i="8"/>
  <c r="A783" i="8"/>
  <c r="C783" i="8"/>
  <c r="A784" i="8"/>
  <c r="C784" i="8"/>
  <c r="A785" i="8"/>
  <c r="C785" i="8"/>
  <c r="A786" i="8"/>
  <c r="C786" i="8"/>
  <c r="A787" i="8"/>
  <c r="C787" i="8"/>
  <c r="A788" i="8"/>
  <c r="C788" i="8"/>
  <c r="A789" i="8"/>
  <c r="C789" i="8"/>
  <c r="A790" i="8"/>
  <c r="C790" i="8"/>
  <c r="A791" i="8"/>
  <c r="C791" i="8"/>
  <c r="A792" i="8"/>
  <c r="C792" i="8"/>
  <c r="A793" i="8"/>
  <c r="C793" i="8"/>
  <c r="A794" i="8"/>
  <c r="C794" i="8"/>
  <c r="A795" i="8"/>
  <c r="C795" i="8"/>
  <c r="A796" i="8"/>
  <c r="C796" i="8"/>
  <c r="A797" i="8"/>
  <c r="C797" i="8"/>
  <c r="A798" i="8"/>
  <c r="C798" i="8"/>
  <c r="A799" i="8"/>
  <c r="C799" i="8"/>
  <c r="A800" i="8"/>
  <c r="C800" i="8"/>
  <c r="A801" i="8"/>
  <c r="C801" i="8"/>
  <c r="A802" i="8"/>
  <c r="C802" i="8"/>
  <c r="A803" i="8"/>
  <c r="C803" i="8"/>
  <c r="A804" i="8"/>
  <c r="C804" i="8"/>
  <c r="A805" i="8"/>
  <c r="C805" i="8"/>
  <c r="A806" i="8"/>
  <c r="C806" i="8"/>
  <c r="A807" i="8"/>
  <c r="C807" i="8"/>
  <c r="A808" i="8"/>
  <c r="C808" i="8"/>
  <c r="A809" i="8"/>
  <c r="C809" i="8"/>
  <c r="A810" i="8"/>
  <c r="C810" i="8"/>
  <c r="A811" i="8"/>
  <c r="C811" i="8"/>
  <c r="A812" i="8"/>
  <c r="C812" i="8"/>
  <c r="A813" i="8"/>
  <c r="C813" i="8"/>
  <c r="A814" i="8"/>
  <c r="C814" i="8"/>
  <c r="A815" i="8"/>
  <c r="C815" i="8"/>
  <c r="A816" i="8"/>
  <c r="C816" i="8"/>
  <c r="A817" i="8"/>
  <c r="C817" i="8"/>
  <c r="A818" i="8"/>
  <c r="C818" i="8"/>
  <c r="A819" i="8"/>
  <c r="C819" i="8"/>
  <c r="A820" i="8"/>
  <c r="C820" i="8"/>
  <c r="A821" i="8"/>
  <c r="C821" i="8"/>
  <c r="A822" i="8"/>
  <c r="C822" i="8"/>
  <c r="A823" i="8"/>
  <c r="C823" i="8"/>
  <c r="A824" i="8"/>
  <c r="C824" i="8"/>
  <c r="A825" i="8"/>
  <c r="C825" i="8"/>
  <c r="A826" i="8"/>
  <c r="C826" i="8"/>
  <c r="A827" i="8"/>
  <c r="C827" i="8"/>
  <c r="A828" i="8"/>
  <c r="C828" i="8"/>
  <c r="A829" i="8"/>
  <c r="C829" i="8"/>
  <c r="A830" i="8"/>
  <c r="C830" i="8"/>
  <c r="A831" i="8"/>
  <c r="C831" i="8"/>
  <c r="A832" i="8"/>
  <c r="C832" i="8"/>
  <c r="A833" i="8"/>
  <c r="C833" i="8"/>
  <c r="A834" i="8"/>
  <c r="C834" i="8"/>
  <c r="A835" i="8"/>
  <c r="C835" i="8"/>
  <c r="A836" i="8"/>
  <c r="C836" i="8"/>
  <c r="A837" i="8"/>
  <c r="C837" i="8"/>
  <c r="A838" i="8"/>
  <c r="C838" i="8"/>
  <c r="A839" i="8"/>
  <c r="C839" i="8"/>
  <c r="A840" i="8"/>
  <c r="C840" i="8"/>
  <c r="A841" i="8"/>
  <c r="C841" i="8"/>
  <c r="A842" i="8"/>
  <c r="C842" i="8"/>
  <c r="A843" i="8"/>
  <c r="C843" i="8"/>
  <c r="A844" i="8"/>
  <c r="C844" i="8"/>
  <c r="A845" i="8"/>
  <c r="C845" i="8"/>
  <c r="A846" i="8"/>
  <c r="C846" i="8"/>
  <c r="A847" i="8"/>
  <c r="C847" i="8"/>
  <c r="A848" i="8"/>
  <c r="C848" i="8"/>
  <c r="A849" i="8"/>
  <c r="C849" i="8"/>
  <c r="A850" i="8"/>
  <c r="C850" i="8"/>
  <c r="A851" i="8"/>
  <c r="C851" i="8"/>
  <c r="A852" i="8"/>
  <c r="C852" i="8"/>
  <c r="A853" i="8"/>
  <c r="C853" i="8"/>
  <c r="A854" i="8"/>
  <c r="C854" i="8"/>
  <c r="A855" i="8"/>
  <c r="C855" i="8"/>
  <c r="A856" i="8"/>
  <c r="C856" i="8"/>
  <c r="A857" i="8"/>
  <c r="C857" i="8"/>
  <c r="A858" i="8"/>
  <c r="C858" i="8"/>
  <c r="A859" i="8"/>
  <c r="C859" i="8"/>
  <c r="A860" i="8"/>
  <c r="C860" i="8"/>
  <c r="A861" i="8"/>
  <c r="C861" i="8"/>
  <c r="A862" i="8"/>
  <c r="C862" i="8"/>
  <c r="A863" i="8"/>
  <c r="C863" i="8"/>
  <c r="A864" i="8"/>
  <c r="C864" i="8"/>
  <c r="A865" i="8"/>
  <c r="C865" i="8"/>
  <c r="A866" i="8"/>
  <c r="C866" i="8"/>
  <c r="A867" i="8"/>
  <c r="C867" i="8"/>
  <c r="A868" i="8"/>
  <c r="C868" i="8"/>
  <c r="A869" i="8"/>
  <c r="C869" i="8"/>
  <c r="A870" i="8"/>
  <c r="C870" i="8"/>
  <c r="A871" i="8"/>
  <c r="C871" i="8"/>
  <c r="A872" i="8"/>
  <c r="C872" i="8"/>
  <c r="A873" i="8"/>
  <c r="C873" i="8"/>
  <c r="A874" i="8"/>
  <c r="C874" i="8"/>
  <c r="A875" i="8"/>
  <c r="C875" i="8"/>
  <c r="A876" i="8"/>
  <c r="C876" i="8"/>
  <c r="A877" i="8"/>
  <c r="C877" i="8"/>
  <c r="A878" i="8"/>
  <c r="C878" i="8"/>
  <c r="A879" i="8"/>
  <c r="C879" i="8"/>
  <c r="A880" i="8"/>
  <c r="C880" i="8"/>
  <c r="A881" i="8"/>
  <c r="C881" i="8"/>
  <c r="A882" i="8"/>
  <c r="C882" i="8"/>
  <c r="A883" i="8"/>
  <c r="C883" i="8"/>
  <c r="A884" i="8"/>
  <c r="C884" i="8"/>
  <c r="A885" i="8"/>
  <c r="C885" i="8"/>
  <c r="A886" i="8"/>
  <c r="C886" i="8"/>
  <c r="A887" i="8"/>
  <c r="C887" i="8"/>
  <c r="A888" i="8"/>
  <c r="C888" i="8"/>
  <c r="A889" i="8"/>
  <c r="C889" i="8"/>
  <c r="A890" i="8"/>
  <c r="C890" i="8"/>
  <c r="A891" i="8"/>
  <c r="C891" i="8"/>
  <c r="A892" i="8"/>
  <c r="C892" i="8"/>
  <c r="A893" i="8"/>
  <c r="C893" i="8"/>
  <c r="A894" i="8"/>
  <c r="C894" i="8"/>
  <c r="A895" i="8"/>
  <c r="C895" i="8"/>
  <c r="A896" i="8"/>
  <c r="C896" i="8"/>
  <c r="A897" i="8"/>
  <c r="C897" i="8"/>
  <c r="A898" i="8"/>
  <c r="C898" i="8"/>
  <c r="A899" i="8"/>
  <c r="C899" i="8"/>
  <c r="A900" i="8"/>
  <c r="C900" i="8"/>
  <c r="A901" i="8"/>
  <c r="C901" i="8"/>
  <c r="A902" i="8"/>
  <c r="C902" i="8"/>
  <c r="A903" i="8"/>
  <c r="C903" i="8"/>
  <c r="A904" i="8"/>
  <c r="C904" i="8"/>
  <c r="A905" i="8"/>
  <c r="C905" i="8"/>
  <c r="A906" i="8"/>
  <c r="C906" i="8"/>
  <c r="A907" i="8"/>
  <c r="C907" i="8"/>
  <c r="A908" i="8"/>
  <c r="C908" i="8"/>
  <c r="A909" i="8"/>
  <c r="C909" i="8"/>
  <c r="A910" i="8"/>
  <c r="C910" i="8"/>
  <c r="A911" i="8"/>
  <c r="C911" i="8"/>
  <c r="A912" i="8"/>
  <c r="C912" i="8"/>
  <c r="A913" i="8"/>
  <c r="C913" i="8"/>
  <c r="A914" i="8"/>
  <c r="C914" i="8"/>
  <c r="A915" i="8"/>
  <c r="C915" i="8"/>
  <c r="A916" i="8"/>
  <c r="C916" i="8"/>
  <c r="A917" i="8"/>
  <c r="C917" i="8"/>
  <c r="A918" i="8"/>
  <c r="C918" i="8"/>
  <c r="A919" i="8"/>
  <c r="C919" i="8"/>
  <c r="A920" i="8"/>
  <c r="C920" i="8"/>
  <c r="A921" i="8"/>
  <c r="C921" i="8"/>
  <c r="A922" i="8"/>
  <c r="C922" i="8"/>
  <c r="A923" i="8"/>
  <c r="C923" i="8"/>
  <c r="A924" i="8"/>
  <c r="C924" i="8"/>
  <c r="A925" i="8"/>
  <c r="C925" i="8"/>
  <c r="A926" i="8"/>
  <c r="C926" i="8"/>
  <c r="A927" i="8"/>
  <c r="C927" i="8"/>
  <c r="A928" i="8"/>
  <c r="C928" i="8"/>
  <c r="A929" i="8"/>
  <c r="C929" i="8"/>
  <c r="A930" i="8"/>
  <c r="C930" i="8"/>
  <c r="A931" i="8"/>
  <c r="C931" i="8"/>
  <c r="A932" i="8"/>
  <c r="C932" i="8"/>
  <c r="A933" i="8"/>
  <c r="C933" i="8"/>
  <c r="A934" i="8"/>
  <c r="C934" i="8"/>
  <c r="A935" i="8"/>
  <c r="C935" i="8"/>
  <c r="A936" i="8"/>
  <c r="C936" i="8"/>
  <c r="A937" i="8"/>
  <c r="C937" i="8"/>
  <c r="A938" i="8"/>
  <c r="C938" i="8"/>
  <c r="A939" i="8"/>
  <c r="C939" i="8"/>
  <c r="A940" i="8"/>
  <c r="C940" i="8"/>
  <c r="A941" i="8"/>
  <c r="C941" i="8"/>
  <c r="A942" i="8"/>
  <c r="C942" i="8"/>
  <c r="A943" i="8"/>
  <c r="C943" i="8"/>
  <c r="A944" i="8"/>
  <c r="C944" i="8"/>
  <c r="A945" i="8"/>
  <c r="C945" i="8"/>
  <c r="A946" i="8"/>
  <c r="C946" i="8"/>
  <c r="A947" i="8"/>
  <c r="C947" i="8"/>
  <c r="A948" i="8"/>
  <c r="C948" i="8"/>
  <c r="A949" i="8"/>
  <c r="C949" i="8"/>
  <c r="A950" i="8"/>
  <c r="C950" i="8"/>
  <c r="A951" i="8"/>
  <c r="C951" i="8"/>
  <c r="A952" i="8"/>
  <c r="C952" i="8"/>
  <c r="A953" i="8"/>
  <c r="C953" i="8"/>
  <c r="A954" i="8"/>
  <c r="C954" i="8"/>
  <c r="A955" i="8"/>
  <c r="C955" i="8"/>
  <c r="A956" i="8"/>
  <c r="C956" i="8"/>
  <c r="A957" i="8"/>
  <c r="C957" i="8"/>
  <c r="A958" i="8"/>
  <c r="C958" i="8"/>
  <c r="A959" i="8"/>
  <c r="C959" i="8"/>
  <c r="A960" i="8"/>
  <c r="C960" i="8"/>
  <c r="A961" i="8"/>
  <c r="C961" i="8"/>
  <c r="A962" i="8"/>
  <c r="C962" i="8"/>
  <c r="A963" i="8"/>
  <c r="C963" i="8"/>
  <c r="A964" i="8"/>
  <c r="C964" i="8"/>
  <c r="A965" i="8"/>
  <c r="C965" i="8"/>
  <c r="A966" i="8"/>
  <c r="C966" i="8"/>
  <c r="A967" i="8"/>
  <c r="C967" i="8"/>
  <c r="A968" i="8"/>
  <c r="C968" i="8"/>
  <c r="A969" i="8"/>
  <c r="C969" i="8"/>
  <c r="A970" i="8"/>
  <c r="C970" i="8"/>
  <c r="A971" i="8"/>
  <c r="C971" i="8"/>
  <c r="A972" i="8"/>
  <c r="C972" i="8"/>
  <c r="A973" i="8"/>
  <c r="C973" i="8"/>
  <c r="A974" i="8"/>
  <c r="C974" i="8"/>
  <c r="A975" i="8"/>
  <c r="C975" i="8"/>
  <c r="A976" i="8"/>
  <c r="C976" i="8"/>
  <c r="A977" i="8"/>
  <c r="C977" i="8"/>
  <c r="A978" i="8"/>
  <c r="C978" i="8"/>
  <c r="A979" i="8"/>
  <c r="C979" i="8"/>
  <c r="A980" i="8"/>
  <c r="C980" i="8"/>
  <c r="A981" i="8"/>
  <c r="C981" i="8"/>
  <c r="A982" i="8"/>
  <c r="C982" i="8"/>
  <c r="A983" i="8"/>
  <c r="C983" i="8"/>
  <c r="A984" i="8"/>
  <c r="C984" i="8"/>
  <c r="A985" i="8"/>
  <c r="C985" i="8"/>
  <c r="A986" i="8"/>
  <c r="C986" i="8"/>
  <c r="A987" i="8"/>
  <c r="C987" i="8"/>
  <c r="A988" i="8"/>
  <c r="C988" i="8"/>
  <c r="A989" i="8"/>
  <c r="C989" i="8"/>
  <c r="A990" i="8"/>
  <c r="C990" i="8"/>
  <c r="A991" i="8"/>
  <c r="C991" i="8"/>
  <c r="A992" i="8"/>
  <c r="C992" i="8"/>
  <c r="A993" i="8"/>
  <c r="C993" i="8"/>
  <c r="A994" i="8"/>
  <c r="C994" i="8"/>
  <c r="A995" i="8"/>
  <c r="C995" i="8"/>
  <c r="C996" i="8"/>
  <c r="A997" i="8"/>
  <c r="C997" i="8"/>
  <c r="A998" i="8"/>
  <c r="C998" i="8"/>
  <c r="A999" i="8"/>
  <c r="C999" i="8"/>
  <c r="A1000" i="8"/>
  <c r="C1000" i="8"/>
  <c r="A1001" i="8"/>
  <c r="C1001" i="8"/>
  <c r="A1002" i="8"/>
  <c r="C1002" i="8"/>
  <c r="A1003" i="8"/>
  <c r="C1003" i="8"/>
  <c r="A1004" i="8"/>
  <c r="C1004" i="8"/>
  <c r="A1005" i="8"/>
  <c r="C1005" i="8"/>
  <c r="A1006" i="8"/>
  <c r="C1006" i="8"/>
  <c r="A1007" i="8"/>
  <c r="C1007" i="8"/>
  <c r="A1008" i="8"/>
  <c r="C1008" i="8"/>
  <c r="A1009" i="8"/>
  <c r="C1009" i="8"/>
  <c r="A1010" i="8"/>
  <c r="C1010" i="8"/>
  <c r="A1011" i="8"/>
  <c r="C1011" i="8"/>
  <c r="A1012" i="8"/>
  <c r="C1012" i="8"/>
  <c r="A1013" i="8"/>
  <c r="C1013" i="8"/>
  <c r="A1014" i="8"/>
  <c r="C1014" i="8"/>
  <c r="A1015" i="8"/>
  <c r="C1015" i="8"/>
  <c r="A1016" i="8"/>
  <c r="C1016" i="8"/>
  <c r="A1017" i="8"/>
  <c r="C1017" i="8"/>
  <c r="A1018" i="8"/>
  <c r="C1018" i="8"/>
  <c r="A1019" i="8"/>
  <c r="C1019" i="8"/>
  <c r="A1020" i="8"/>
  <c r="C1020" i="8"/>
  <c r="A1021" i="8"/>
  <c r="C1021" i="8"/>
  <c r="A1022" i="8"/>
  <c r="C1022" i="8"/>
  <c r="A1023" i="8"/>
  <c r="C1023" i="8"/>
  <c r="A1024" i="8"/>
  <c r="C1024" i="8"/>
  <c r="A1025" i="8"/>
  <c r="C1025" i="8"/>
  <c r="A1026" i="8"/>
  <c r="C1026" i="8"/>
  <c r="A1027" i="8"/>
  <c r="C1027" i="8"/>
  <c r="A1028" i="8"/>
  <c r="C1028" i="8"/>
  <c r="A1029" i="8"/>
  <c r="C1029" i="8"/>
  <c r="A1030" i="8"/>
  <c r="C1030" i="8"/>
  <c r="A1031" i="8"/>
  <c r="C1031" i="8"/>
  <c r="A1032" i="8"/>
  <c r="C1032" i="8"/>
  <c r="A1033" i="8"/>
  <c r="C1033" i="8"/>
  <c r="A1034" i="8"/>
  <c r="C1034" i="8"/>
  <c r="A1035" i="8"/>
  <c r="C1035" i="8"/>
  <c r="A1036" i="8"/>
  <c r="C1036" i="8"/>
  <c r="A1037" i="8"/>
  <c r="C1037" i="8"/>
  <c r="A1038" i="8"/>
  <c r="C1038" i="8"/>
  <c r="A1039" i="8"/>
  <c r="C1039" i="8"/>
  <c r="A1040" i="8"/>
  <c r="C1040" i="8"/>
  <c r="A1041" i="8"/>
  <c r="C1041" i="8"/>
  <c r="A1042" i="8"/>
  <c r="C1042" i="8"/>
  <c r="A1043" i="8"/>
  <c r="C1043" i="8"/>
  <c r="A1044" i="8"/>
  <c r="C1044" i="8"/>
  <c r="A1045" i="8"/>
  <c r="C1045" i="8"/>
  <c r="A1046" i="8"/>
  <c r="C1046" i="8"/>
  <c r="A1047" i="8"/>
  <c r="C1047" i="8"/>
  <c r="A1048" i="8"/>
  <c r="C1048" i="8"/>
  <c r="A1049" i="8"/>
  <c r="C1049" i="8"/>
  <c r="A1050" i="8"/>
  <c r="C1050" i="8"/>
  <c r="A1051" i="8"/>
  <c r="C1051" i="8"/>
  <c r="A1052" i="8"/>
  <c r="C1052" i="8"/>
  <c r="A1053" i="8"/>
  <c r="C1053" i="8"/>
  <c r="A1054" i="8"/>
  <c r="C1054" i="8"/>
  <c r="A1055" i="8"/>
  <c r="C1055" i="8"/>
  <c r="A1056" i="8"/>
  <c r="C1056" i="8"/>
  <c r="A1057" i="8"/>
  <c r="C1057" i="8"/>
  <c r="A1058" i="8"/>
  <c r="C1058" i="8"/>
  <c r="A1059" i="8"/>
  <c r="C1059" i="8"/>
  <c r="A1060" i="8"/>
  <c r="C1060" i="8"/>
  <c r="A1061" i="8"/>
  <c r="C1061" i="8"/>
  <c r="A1062" i="8"/>
  <c r="C1062" i="8"/>
  <c r="A1063" i="8"/>
  <c r="C1063" i="8"/>
  <c r="A1064" i="8"/>
  <c r="C1064" i="8"/>
  <c r="A1065" i="8"/>
  <c r="C1065" i="8"/>
  <c r="A1066" i="8"/>
  <c r="C1066" i="8"/>
  <c r="A1067" i="8"/>
  <c r="C1067" i="8"/>
  <c r="A1068" i="8"/>
  <c r="C1068" i="8"/>
  <c r="A1069" i="8"/>
  <c r="C1069" i="8"/>
  <c r="A1070" i="8"/>
  <c r="C1070" i="8"/>
  <c r="A1071" i="8"/>
  <c r="C1071" i="8"/>
  <c r="A1072" i="8"/>
  <c r="C1072" i="8"/>
  <c r="A1073" i="8"/>
  <c r="C1073" i="8"/>
  <c r="A1074" i="8"/>
  <c r="C1074" i="8"/>
  <c r="A1075" i="8"/>
  <c r="C1075" i="8"/>
  <c r="A1076" i="8"/>
  <c r="C1076" i="8"/>
  <c r="A1077" i="8"/>
  <c r="C1077" i="8"/>
  <c r="A1078" i="8"/>
  <c r="C1078" i="8"/>
  <c r="A1079" i="8"/>
  <c r="C1079" i="8"/>
  <c r="A1080" i="8"/>
  <c r="C1080" i="8"/>
  <c r="A1081" i="8"/>
  <c r="C1081" i="8"/>
  <c r="A1082" i="8"/>
  <c r="C1082" i="8"/>
  <c r="A1083" i="8"/>
  <c r="C1083" i="8"/>
  <c r="A1084" i="8"/>
  <c r="C1084" i="8"/>
  <c r="A1085" i="8"/>
  <c r="C1085" i="8"/>
  <c r="A1086" i="8"/>
  <c r="C1086" i="8"/>
  <c r="A1087" i="8"/>
  <c r="C1087" i="8"/>
  <c r="A1088" i="8"/>
  <c r="C1088" i="8"/>
  <c r="A1089" i="8"/>
  <c r="C1089" i="8"/>
  <c r="A1090" i="8"/>
  <c r="C1090" i="8"/>
  <c r="A1091" i="8"/>
  <c r="C1091" i="8"/>
  <c r="A1092" i="8"/>
  <c r="C1092" i="8"/>
  <c r="A1093" i="8"/>
  <c r="C1093" i="8"/>
  <c r="A1094" i="8"/>
  <c r="C1094" i="8"/>
  <c r="A1095" i="8"/>
  <c r="C1095" i="8"/>
  <c r="A1096" i="8"/>
  <c r="C1096" i="8"/>
  <c r="A1097" i="8"/>
  <c r="C1097" i="8"/>
  <c r="A1098" i="8"/>
  <c r="C1098" i="8"/>
  <c r="A1099" i="8"/>
  <c r="C1099" i="8"/>
  <c r="A1100" i="8"/>
  <c r="C1100" i="8"/>
  <c r="A1101" i="8"/>
  <c r="C1101" i="8"/>
  <c r="A1102" i="8"/>
  <c r="C1102" i="8"/>
  <c r="A1103" i="8"/>
  <c r="C1103" i="8"/>
  <c r="A1104" i="8"/>
  <c r="C1104" i="8"/>
  <c r="A1105" i="8"/>
  <c r="C1105" i="8"/>
  <c r="A1106" i="8"/>
  <c r="C1106" i="8"/>
  <c r="A1107" i="8"/>
  <c r="C1107" i="8"/>
  <c r="A1108" i="8"/>
  <c r="C1108" i="8"/>
  <c r="A1109" i="8"/>
  <c r="C1109" i="8"/>
  <c r="A1110" i="8"/>
  <c r="C1110" i="8"/>
  <c r="A1111" i="8"/>
  <c r="C1111" i="8"/>
  <c r="A1112" i="8"/>
  <c r="C1112" i="8"/>
  <c r="A1113" i="8"/>
  <c r="C1113" i="8"/>
  <c r="A1114" i="8"/>
  <c r="C1114" i="8"/>
  <c r="A1115" i="8"/>
  <c r="C1115" i="8"/>
  <c r="A1116" i="8"/>
  <c r="C1116" i="8"/>
  <c r="A1117" i="8"/>
  <c r="C1117" i="8"/>
  <c r="A1118" i="8"/>
  <c r="C1118" i="8"/>
  <c r="A1119" i="8"/>
  <c r="C1119" i="8"/>
  <c r="A1120" i="8"/>
  <c r="C1120" i="8"/>
  <c r="A1121" i="8"/>
  <c r="C1121" i="8"/>
  <c r="A1122" i="8"/>
  <c r="C1122" i="8"/>
  <c r="A1123" i="8"/>
  <c r="C1123" i="8"/>
  <c r="A1124" i="8"/>
  <c r="C1124" i="8"/>
  <c r="A1125" i="8"/>
  <c r="C1125" i="8"/>
  <c r="A1126" i="8"/>
  <c r="C1126" i="8"/>
  <c r="A1127" i="8"/>
  <c r="C1127" i="8"/>
  <c r="A1128" i="8"/>
  <c r="C1128" i="8"/>
  <c r="A1129" i="8"/>
  <c r="C1129" i="8"/>
  <c r="A1130" i="8"/>
  <c r="C1130" i="8"/>
  <c r="A1131" i="8"/>
  <c r="C1131" i="8"/>
  <c r="A1132" i="8"/>
  <c r="C1132" i="8"/>
  <c r="A1133" i="8"/>
  <c r="C1133" i="8"/>
  <c r="A1134" i="8"/>
  <c r="C1134" i="8"/>
  <c r="A1135" i="8"/>
  <c r="C1135" i="8"/>
  <c r="A1136" i="8"/>
  <c r="C1136" i="8"/>
  <c r="A1137" i="8"/>
  <c r="C1137" i="8"/>
  <c r="A1138" i="8"/>
  <c r="C1138" i="8"/>
  <c r="A1139" i="8"/>
  <c r="C1139" i="8"/>
  <c r="A1140" i="8"/>
  <c r="C1140" i="8"/>
  <c r="A1141" i="8"/>
  <c r="C1141" i="8"/>
  <c r="A1142" i="8"/>
  <c r="C1142" i="8"/>
  <c r="A1143" i="8"/>
  <c r="C1143" i="8"/>
  <c r="A1144" i="8"/>
  <c r="C1144" i="8"/>
  <c r="A1145" i="8"/>
  <c r="C1145" i="8"/>
  <c r="A1146" i="8"/>
  <c r="C1146" i="8"/>
  <c r="A1147" i="8"/>
  <c r="C1147" i="8"/>
  <c r="A1148" i="8"/>
  <c r="C1148" i="8"/>
  <c r="A1149" i="8"/>
  <c r="C1149" i="8"/>
  <c r="A1150" i="8"/>
  <c r="C1150" i="8"/>
  <c r="A1151" i="8"/>
  <c r="C1151" i="8"/>
  <c r="A1152" i="8"/>
  <c r="C1152" i="8"/>
  <c r="A1153" i="8"/>
  <c r="C1153" i="8"/>
  <c r="A1154" i="8"/>
  <c r="C1154" i="8"/>
  <c r="A1155" i="8"/>
  <c r="C1155" i="8"/>
  <c r="A1156" i="8"/>
  <c r="C1156" i="8"/>
  <c r="A1157" i="8"/>
  <c r="C1157" i="8"/>
  <c r="A1158" i="8"/>
  <c r="C1158" i="8"/>
  <c r="A1159" i="8"/>
  <c r="C1159" i="8"/>
  <c r="A1160" i="8"/>
  <c r="C1160" i="8"/>
  <c r="A1161" i="8"/>
  <c r="C1161" i="8"/>
  <c r="A1162" i="8"/>
  <c r="C1162" i="8"/>
  <c r="A1163" i="8"/>
  <c r="C1163" i="8"/>
  <c r="A1164" i="8"/>
  <c r="C1164" i="8"/>
  <c r="A1165" i="8"/>
  <c r="C1165" i="8"/>
  <c r="A1166" i="8"/>
  <c r="C1166" i="8"/>
  <c r="A1167" i="8"/>
  <c r="C1167" i="8"/>
  <c r="A1168" i="8"/>
  <c r="C1168" i="8"/>
  <c r="A1169" i="8"/>
  <c r="C1169" i="8"/>
  <c r="A1170" i="8"/>
  <c r="C1170" i="8"/>
  <c r="A1171" i="8"/>
  <c r="C1171" i="8"/>
  <c r="A1172" i="8"/>
  <c r="C1172" i="8"/>
  <c r="A1173" i="8"/>
  <c r="C1173" i="8"/>
  <c r="A1174" i="8"/>
  <c r="C1174" i="8"/>
  <c r="A1175" i="8"/>
  <c r="C1175" i="8"/>
  <c r="A1176" i="8"/>
  <c r="C1176" i="8"/>
  <c r="A1177" i="8"/>
  <c r="C1177" i="8"/>
  <c r="A1178" i="8"/>
  <c r="C1178" i="8"/>
  <c r="A1179" i="8"/>
  <c r="C1179" i="8"/>
  <c r="A1180" i="8"/>
  <c r="C1180" i="8"/>
  <c r="A1181" i="8"/>
  <c r="C1181" i="8"/>
  <c r="A1182" i="8"/>
  <c r="C1182" i="8"/>
  <c r="A1183" i="8"/>
  <c r="C1183" i="8"/>
  <c r="A1184" i="8"/>
  <c r="C1184" i="8"/>
  <c r="A1185" i="8"/>
  <c r="C1185" i="8"/>
  <c r="A1186" i="8"/>
  <c r="C1186" i="8"/>
  <c r="A1187" i="8"/>
  <c r="C1187" i="8"/>
  <c r="A1188" i="8"/>
  <c r="C1188" i="8"/>
  <c r="A1189" i="8"/>
  <c r="C1189" i="8"/>
  <c r="A1190" i="8"/>
  <c r="C1190" i="8"/>
  <c r="A1191" i="8"/>
  <c r="C1191" i="8"/>
  <c r="A1192" i="8"/>
  <c r="C1192" i="8"/>
  <c r="A1193" i="8"/>
  <c r="C1193" i="8"/>
  <c r="A1194" i="8"/>
  <c r="C1194" i="8"/>
  <c r="A1195" i="8"/>
  <c r="C1195" i="8"/>
  <c r="A1196" i="8"/>
  <c r="C1196" i="8"/>
  <c r="A1197" i="8"/>
  <c r="C1197" i="8"/>
  <c r="A1198" i="8"/>
  <c r="C1198" i="8"/>
  <c r="A1199" i="8"/>
  <c r="C1199" i="8"/>
  <c r="A1200" i="8"/>
  <c r="C1200" i="8"/>
  <c r="A1201" i="8"/>
  <c r="C1201" i="8"/>
  <c r="A1202" i="8"/>
  <c r="C1202" i="8"/>
  <c r="A1203" i="8"/>
  <c r="C1203" i="8"/>
  <c r="A1204" i="8"/>
  <c r="C1204" i="8"/>
  <c r="A1205" i="8"/>
  <c r="C1205" i="8"/>
  <c r="A1206" i="8"/>
  <c r="C1206" i="8"/>
  <c r="A1207" i="8"/>
  <c r="C1207" i="8"/>
  <c r="A1208" i="8"/>
  <c r="C1208" i="8"/>
  <c r="A1209" i="8"/>
  <c r="C1209" i="8"/>
  <c r="A1210" i="8"/>
  <c r="C1210" i="8"/>
  <c r="A1211" i="8"/>
  <c r="C1211" i="8"/>
  <c r="A1212" i="8"/>
  <c r="C1212" i="8"/>
  <c r="A1213" i="8"/>
  <c r="C1213" i="8"/>
  <c r="A1214" i="8"/>
  <c r="C1214" i="8"/>
  <c r="A1215" i="8"/>
  <c r="C1215" i="8"/>
  <c r="A1216" i="8"/>
  <c r="C1216" i="8"/>
  <c r="A1217" i="8"/>
  <c r="C1217" i="8"/>
  <c r="A1218" i="8"/>
  <c r="C1218" i="8"/>
  <c r="A1219" i="8"/>
  <c r="C1219" i="8"/>
  <c r="A1220" i="8"/>
  <c r="C1220" i="8"/>
  <c r="A1221" i="8"/>
  <c r="C1221" i="8"/>
  <c r="A1222" i="8"/>
  <c r="C1222" i="8"/>
  <c r="A1223" i="8"/>
  <c r="C1223" i="8"/>
  <c r="A1224" i="8"/>
  <c r="C1224" i="8"/>
  <c r="A1225" i="8"/>
  <c r="C1225" i="8"/>
  <c r="A1226" i="8"/>
  <c r="C1226" i="8"/>
  <c r="A1227" i="8"/>
  <c r="C1227" i="8"/>
  <c r="A1228" i="8"/>
  <c r="C1228" i="8"/>
  <c r="A1229" i="8"/>
  <c r="C1229" i="8"/>
  <c r="A1230" i="8"/>
  <c r="C1230" i="8"/>
  <c r="A1231" i="8"/>
  <c r="C1231" i="8"/>
  <c r="A1232" i="8"/>
  <c r="C1232" i="8"/>
  <c r="A1233" i="8"/>
  <c r="C1233" i="8"/>
  <c r="A1234" i="8"/>
  <c r="C1234" i="8"/>
  <c r="A1235" i="8"/>
  <c r="C1235" i="8"/>
  <c r="A1236" i="8"/>
  <c r="C1236" i="8"/>
  <c r="A1237" i="8"/>
  <c r="C1237" i="8"/>
  <c r="A1238" i="8"/>
  <c r="C1238" i="8"/>
  <c r="A1239" i="8"/>
  <c r="C1239" i="8"/>
  <c r="A1240" i="8"/>
  <c r="C1240" i="8"/>
  <c r="A1241" i="8"/>
  <c r="C1241" i="8"/>
  <c r="A1242" i="8"/>
  <c r="C1242" i="8"/>
  <c r="A1243" i="8"/>
  <c r="C1243" i="8"/>
  <c r="A1244" i="8"/>
  <c r="C1244" i="8"/>
  <c r="A1245" i="8"/>
  <c r="C1245" i="8"/>
  <c r="A1246" i="8"/>
  <c r="C1246" i="8"/>
  <c r="A1247" i="8"/>
  <c r="C1247" i="8"/>
  <c r="C1248" i="8"/>
  <c r="A1249" i="8"/>
  <c r="C1249" i="8"/>
  <c r="A1250" i="8"/>
  <c r="C1250" i="8"/>
  <c r="A1251" i="8"/>
  <c r="C1251" i="8"/>
  <c r="A1252" i="8"/>
  <c r="C1252" i="8"/>
  <c r="A1253" i="8"/>
  <c r="C1253" i="8"/>
  <c r="A1254" i="8"/>
  <c r="C1254" i="8"/>
  <c r="A1255" i="8"/>
  <c r="C1255" i="8"/>
  <c r="A1256" i="8"/>
  <c r="C1256" i="8"/>
  <c r="A1257" i="8"/>
  <c r="C1257" i="8"/>
  <c r="A1258" i="8"/>
  <c r="C1258" i="8"/>
  <c r="A1259" i="8"/>
  <c r="C1259" i="8"/>
  <c r="A1260" i="8"/>
  <c r="C1260" i="8"/>
  <c r="A1261" i="8"/>
  <c r="C1261" i="8"/>
  <c r="A1262" i="8"/>
  <c r="C1262" i="8"/>
  <c r="A1263" i="8"/>
  <c r="C1263" i="8"/>
  <c r="A1264" i="8"/>
  <c r="C1264" i="8"/>
  <c r="A1265" i="8"/>
  <c r="C1265" i="8"/>
  <c r="A1266" i="8"/>
  <c r="C1266" i="8"/>
  <c r="A1267" i="8"/>
  <c r="C1267" i="8"/>
  <c r="A1268" i="8"/>
  <c r="C1268" i="8"/>
  <c r="A1269" i="8"/>
  <c r="C1269" i="8"/>
  <c r="A1270" i="8"/>
  <c r="C1270" i="8"/>
  <c r="A1271" i="8"/>
  <c r="C1271" i="8"/>
  <c r="A1272" i="8"/>
  <c r="C1272" i="8"/>
  <c r="A1273" i="8"/>
  <c r="C1273" i="8"/>
  <c r="A1274" i="8"/>
  <c r="C1274" i="8"/>
  <c r="A1275" i="8"/>
  <c r="C1275" i="8"/>
  <c r="A1276" i="8"/>
  <c r="C1276" i="8"/>
  <c r="A1277" i="8"/>
  <c r="C1277" i="8"/>
  <c r="A1278" i="8"/>
  <c r="C1278" i="8"/>
  <c r="A1279" i="8"/>
  <c r="C1279" i="8"/>
  <c r="A1280" i="8"/>
  <c r="C1280" i="8"/>
  <c r="A1281" i="8"/>
  <c r="C1281" i="8"/>
  <c r="A1282" i="8"/>
  <c r="C1282" i="8"/>
  <c r="A1283" i="8"/>
  <c r="C1283" i="8"/>
  <c r="A1284" i="8"/>
  <c r="C1284" i="8"/>
  <c r="A1285" i="8"/>
  <c r="C1285" i="8"/>
  <c r="A1286" i="8"/>
  <c r="C1286" i="8"/>
  <c r="A1287" i="8"/>
  <c r="C1287" i="8"/>
  <c r="A1288" i="8"/>
  <c r="C1288" i="8"/>
  <c r="A1289" i="8"/>
  <c r="C1289" i="8"/>
  <c r="A1290" i="8"/>
  <c r="C1290" i="8"/>
  <c r="A1291" i="8"/>
  <c r="C1291" i="8"/>
  <c r="A1292" i="8"/>
  <c r="C1292" i="8"/>
  <c r="A1293" i="8"/>
  <c r="C1293" i="8"/>
  <c r="A1294" i="8"/>
  <c r="C1294" i="8"/>
  <c r="A1295" i="8"/>
  <c r="C1295" i="8"/>
  <c r="A1296" i="8"/>
  <c r="C1296" i="8"/>
  <c r="A1297" i="8"/>
  <c r="C1297" i="8"/>
  <c r="A1298" i="8"/>
  <c r="C1298" i="8"/>
  <c r="A1299" i="8"/>
  <c r="C1299" i="8"/>
  <c r="A1300" i="8"/>
  <c r="C1300" i="8"/>
  <c r="A1301" i="8"/>
  <c r="C1301" i="8"/>
  <c r="A1302" i="8"/>
  <c r="C1302" i="8"/>
  <c r="A1303" i="8"/>
  <c r="C1303" i="8"/>
  <c r="A1304" i="8"/>
  <c r="C1304" i="8"/>
  <c r="A1305" i="8"/>
  <c r="C1305" i="8"/>
  <c r="A1306" i="8"/>
  <c r="C1306" i="8"/>
  <c r="A1307" i="8"/>
  <c r="C1307" i="8"/>
  <c r="A1308" i="8"/>
  <c r="C1308" i="8"/>
  <c r="A1309" i="8"/>
  <c r="C1309" i="8"/>
  <c r="A1310" i="8"/>
  <c r="C1310" i="8"/>
  <c r="A1311" i="8"/>
  <c r="C1311" i="8"/>
  <c r="A1312" i="8"/>
  <c r="C1312" i="8"/>
  <c r="A1313" i="8"/>
  <c r="C1313" i="8"/>
  <c r="A1314" i="8"/>
  <c r="C1314" i="8"/>
  <c r="A1315" i="8"/>
  <c r="C1315" i="8"/>
  <c r="A1316" i="8"/>
  <c r="C1316" i="8"/>
  <c r="A1317" i="8"/>
  <c r="C1317" i="8"/>
  <c r="A1318" i="8"/>
  <c r="C1318" i="8"/>
  <c r="A1319" i="8"/>
  <c r="C1319" i="8"/>
  <c r="A1320" i="8"/>
  <c r="C1320" i="8"/>
  <c r="A1321" i="8"/>
  <c r="C1321" i="8"/>
  <c r="A1322" i="8"/>
  <c r="C1322" i="8"/>
  <c r="A1323" i="8"/>
  <c r="C1323" i="8"/>
  <c r="A1324" i="8"/>
  <c r="C1324" i="8"/>
  <c r="A1325" i="8"/>
  <c r="C1325" i="8"/>
  <c r="A1326" i="8"/>
  <c r="C1326" i="8"/>
  <c r="A1327" i="8"/>
  <c r="C1327" i="8"/>
  <c r="A1328" i="8"/>
  <c r="C1328" i="8"/>
  <c r="A1329" i="8"/>
  <c r="C1329" i="8"/>
  <c r="A1330" i="8"/>
  <c r="C1330" i="8"/>
  <c r="A1331" i="8"/>
  <c r="C1331" i="8"/>
  <c r="A1332" i="8"/>
  <c r="C1332" i="8"/>
  <c r="A1333" i="8"/>
  <c r="C1333" i="8"/>
  <c r="A1334" i="8"/>
  <c r="C1334" i="8"/>
  <c r="A1335" i="8"/>
  <c r="C1335" i="8"/>
  <c r="A1336" i="8"/>
  <c r="C1336" i="8"/>
  <c r="A1337" i="8"/>
  <c r="C1337" i="8"/>
  <c r="A1338" i="8"/>
  <c r="C1338" i="8"/>
  <c r="A1339" i="8"/>
  <c r="C1339" i="8"/>
  <c r="A1340" i="8"/>
  <c r="C1340" i="8"/>
  <c r="A1341" i="8"/>
  <c r="C1341" i="8"/>
  <c r="A1342" i="8"/>
  <c r="C1342" i="8"/>
  <c r="A1343" i="8"/>
  <c r="C1343" i="8"/>
  <c r="A1344" i="8"/>
  <c r="C1344" i="8"/>
  <c r="A1345" i="8"/>
  <c r="C1345" i="8"/>
  <c r="A1346" i="8"/>
  <c r="C1346" i="8"/>
  <c r="A1347" i="8"/>
  <c r="C1347" i="8"/>
  <c r="A1348" i="8"/>
  <c r="C1348" i="8"/>
  <c r="A1349" i="8"/>
  <c r="C1349" i="8"/>
  <c r="A1350" i="8"/>
  <c r="C1350" i="8"/>
  <c r="A1351" i="8"/>
  <c r="C1351" i="8"/>
  <c r="A1352" i="8"/>
  <c r="C1352" i="8"/>
  <c r="A1353" i="8"/>
  <c r="C1353" i="8"/>
  <c r="A1354" i="8"/>
  <c r="C1354" i="8"/>
  <c r="A1355" i="8"/>
  <c r="C1355" i="8"/>
  <c r="A1356" i="8"/>
  <c r="C1356" i="8"/>
  <c r="A1357" i="8"/>
  <c r="C1357" i="8"/>
  <c r="A1358" i="8"/>
  <c r="C1358" i="8"/>
  <c r="A1359" i="8"/>
  <c r="C1359" i="8"/>
  <c r="A1360" i="8"/>
  <c r="C1360" i="8"/>
  <c r="A1361" i="8"/>
  <c r="C1361" i="8"/>
  <c r="A1362" i="8"/>
  <c r="C1362" i="8"/>
  <c r="A1363" i="8"/>
  <c r="C1363" i="8"/>
  <c r="A1364" i="8"/>
  <c r="C1364" i="8"/>
  <c r="A1365" i="8"/>
  <c r="C1365" i="8"/>
  <c r="A1366" i="8"/>
  <c r="C1366" i="8"/>
  <c r="A1367" i="8"/>
  <c r="C1367" i="8"/>
  <c r="A1368" i="8"/>
  <c r="C1368" i="8"/>
  <c r="A1369" i="8"/>
  <c r="C1369" i="8"/>
  <c r="A1370" i="8"/>
  <c r="C1370" i="8"/>
  <c r="A1371" i="8"/>
  <c r="C1371" i="8"/>
  <c r="A1372" i="8"/>
  <c r="C1372" i="8"/>
  <c r="A1373" i="8"/>
  <c r="C1373" i="8"/>
  <c r="A1374" i="8"/>
  <c r="C1374" i="8"/>
  <c r="A1375" i="8"/>
  <c r="C1375" i="8"/>
  <c r="A1376" i="8"/>
  <c r="C1376" i="8"/>
  <c r="A1377" i="8"/>
  <c r="C1377" i="8"/>
  <c r="A1378" i="8"/>
  <c r="C1378" i="8"/>
  <c r="A1379" i="8"/>
  <c r="C1379" i="8"/>
  <c r="A1380" i="8"/>
  <c r="C1380" i="8"/>
  <c r="A1381" i="8"/>
  <c r="C1381" i="8"/>
  <c r="A1382" i="8"/>
  <c r="C1382" i="8"/>
  <c r="A1383" i="8"/>
  <c r="C1383" i="8"/>
  <c r="A1384" i="8"/>
  <c r="C1384" i="8"/>
  <c r="A1385" i="8"/>
  <c r="C1385" i="8"/>
  <c r="A1386" i="8"/>
  <c r="C1386" i="8"/>
  <c r="A1387" i="8"/>
  <c r="C1387" i="8"/>
  <c r="A1388" i="8"/>
  <c r="C1388" i="8"/>
  <c r="A1389" i="8"/>
  <c r="C1389" i="8"/>
  <c r="A1390" i="8"/>
  <c r="C1390" i="8"/>
  <c r="A1391" i="8"/>
  <c r="C1391" i="8"/>
  <c r="A1392" i="8"/>
  <c r="C1392" i="8"/>
  <c r="A1393" i="8"/>
  <c r="C1393" i="8"/>
  <c r="A1394" i="8"/>
  <c r="C1394" i="8"/>
  <c r="A1395" i="8"/>
  <c r="C1395" i="8"/>
  <c r="A1396" i="8"/>
  <c r="C1396" i="8"/>
  <c r="A1397" i="8"/>
  <c r="C1397" i="8"/>
  <c r="A1398" i="8"/>
  <c r="C1398" i="8"/>
  <c r="A1399" i="8"/>
  <c r="C1399" i="8"/>
  <c r="A1400" i="8"/>
  <c r="C1400" i="8"/>
  <c r="A1401" i="8"/>
  <c r="C1401" i="8"/>
  <c r="A1402" i="8"/>
  <c r="C1402" i="8"/>
  <c r="A1403" i="8"/>
  <c r="C1403" i="8"/>
  <c r="A1404" i="8"/>
  <c r="C1404" i="8"/>
  <c r="A1405" i="8"/>
  <c r="C1405" i="8"/>
  <c r="A1406" i="8"/>
  <c r="C1406" i="8"/>
  <c r="A1407" i="8"/>
  <c r="C1407" i="8"/>
  <c r="A1408" i="8"/>
  <c r="C1408" i="8"/>
  <c r="A1409" i="8"/>
  <c r="C1409" i="8"/>
  <c r="A1410" i="8"/>
  <c r="C1410" i="8"/>
  <c r="A1411" i="8"/>
  <c r="C1411" i="8"/>
  <c r="A1412" i="8"/>
  <c r="C1412" i="8"/>
  <c r="A1413" i="8"/>
  <c r="C1413" i="8"/>
  <c r="A1414" i="8"/>
  <c r="C1414" i="8"/>
  <c r="A1415" i="8"/>
  <c r="C1415" i="8"/>
  <c r="A1416" i="8"/>
  <c r="C1416" i="8"/>
  <c r="A1417" i="8"/>
  <c r="C1417" i="8"/>
  <c r="A1418" i="8"/>
  <c r="C1418" i="8"/>
  <c r="A1419" i="8"/>
  <c r="C1419" i="8"/>
  <c r="A1420" i="8"/>
  <c r="C1420" i="8"/>
  <c r="A1421" i="8"/>
  <c r="C1421" i="8"/>
  <c r="A1422" i="8"/>
  <c r="C1422" i="8"/>
  <c r="A1423" i="8"/>
  <c r="C1423" i="8"/>
  <c r="A1424" i="8"/>
  <c r="C1424" i="8"/>
  <c r="A1425" i="8"/>
  <c r="C1425" i="8"/>
  <c r="A1426" i="8"/>
  <c r="C1426" i="8"/>
  <c r="A1427" i="8"/>
  <c r="C1427" i="8"/>
  <c r="A1428" i="8"/>
  <c r="C1428" i="8"/>
  <c r="A1429" i="8"/>
  <c r="C1429" i="8"/>
  <c r="A1430" i="8"/>
  <c r="C1430" i="8"/>
  <c r="A1431" i="8"/>
  <c r="C1431" i="8"/>
  <c r="A1432" i="8"/>
  <c r="C1432" i="8"/>
  <c r="A1433" i="8"/>
  <c r="C1433" i="8"/>
  <c r="A1434" i="8"/>
  <c r="C1434" i="8"/>
  <c r="A1435" i="8"/>
  <c r="C1435" i="8"/>
  <c r="A1436" i="8"/>
  <c r="C1436" i="8"/>
  <c r="A1437" i="8"/>
  <c r="C1437" i="8"/>
  <c r="A1438" i="8"/>
  <c r="C1438" i="8"/>
  <c r="A1439" i="8"/>
  <c r="C1439" i="8"/>
  <c r="A1440" i="8"/>
  <c r="C1440" i="8"/>
  <c r="A1441" i="8"/>
  <c r="C1441" i="8"/>
  <c r="A1442" i="8"/>
  <c r="C1442" i="8"/>
  <c r="A1443" i="8"/>
  <c r="C1443" i="8"/>
  <c r="A1444" i="8"/>
  <c r="C1444" i="8"/>
  <c r="A1445" i="8"/>
  <c r="C1445" i="8"/>
  <c r="A1446" i="8"/>
  <c r="C1446" i="8"/>
  <c r="A1447" i="8"/>
  <c r="C1447" i="8"/>
  <c r="A1448" i="8"/>
  <c r="C1448" i="8"/>
  <c r="A1449" i="8"/>
  <c r="C1449" i="8"/>
  <c r="A1450" i="8"/>
  <c r="C1450" i="8"/>
  <c r="A1451" i="8"/>
  <c r="C1451" i="8"/>
  <c r="A1452" i="8"/>
  <c r="C1452" i="8"/>
  <c r="A1453" i="8"/>
  <c r="C1453" i="8"/>
  <c r="A1454" i="8"/>
  <c r="C1454" i="8"/>
  <c r="A1455" i="8"/>
  <c r="C1455" i="8"/>
  <c r="A1456" i="8"/>
  <c r="C1456" i="8"/>
  <c r="A1457" i="8"/>
  <c r="C1457" i="8"/>
  <c r="A1458" i="8"/>
  <c r="C1458" i="8"/>
  <c r="A1459" i="8"/>
  <c r="C1459" i="8"/>
  <c r="A1460" i="8"/>
  <c r="C1460" i="8"/>
  <c r="A1461" i="8"/>
  <c r="C1461" i="8"/>
  <c r="A1462" i="8"/>
  <c r="C1462" i="8"/>
  <c r="A1463" i="8"/>
  <c r="C1463" i="8"/>
  <c r="A1464" i="8"/>
  <c r="C1464" i="8"/>
  <c r="A1465" i="8"/>
  <c r="C1465" i="8"/>
  <c r="A1466" i="8"/>
  <c r="C1466" i="8"/>
  <c r="A1467" i="8"/>
  <c r="C1467" i="8"/>
  <c r="A1468" i="8"/>
  <c r="C1468" i="8"/>
  <c r="A1469" i="8"/>
  <c r="C1469" i="8"/>
  <c r="A1470" i="8"/>
  <c r="C1470" i="8"/>
  <c r="A1471" i="8"/>
  <c r="C1471" i="8"/>
  <c r="A1472" i="8"/>
  <c r="C1472" i="8"/>
  <c r="A1473" i="8"/>
  <c r="C1473" i="8"/>
  <c r="A1474" i="8"/>
  <c r="C1474" i="8"/>
  <c r="A1475" i="8"/>
  <c r="C1475" i="8"/>
  <c r="A1476" i="8"/>
  <c r="C1476" i="8"/>
  <c r="A1477" i="8"/>
  <c r="C1477" i="8"/>
  <c r="A1478" i="8"/>
  <c r="C1478" i="8"/>
  <c r="A1479" i="8"/>
  <c r="C1479" i="8"/>
  <c r="A1480" i="8"/>
  <c r="C1480" i="8"/>
  <c r="A1481" i="8"/>
  <c r="C1481" i="8"/>
  <c r="A1482" i="8"/>
  <c r="C1482" i="8"/>
  <c r="A1483" i="8"/>
  <c r="C1483" i="8"/>
  <c r="A1484" i="8"/>
  <c r="C1484" i="8"/>
  <c r="A1485" i="8"/>
  <c r="C1485" i="8"/>
  <c r="A1486" i="8"/>
  <c r="C1486" i="8"/>
  <c r="A1487" i="8"/>
  <c r="C1487" i="8"/>
  <c r="A1488" i="8"/>
  <c r="C1488" i="8"/>
  <c r="A1489" i="8"/>
  <c r="C1489" i="8"/>
  <c r="A1490" i="8"/>
  <c r="C1490" i="8"/>
  <c r="A1491" i="8"/>
  <c r="C1491" i="8"/>
  <c r="A1492" i="8"/>
  <c r="C1492" i="8"/>
  <c r="A1493" i="8"/>
  <c r="C1493" i="8"/>
  <c r="A1494" i="8"/>
  <c r="C1494" i="8"/>
  <c r="A1495" i="8"/>
  <c r="C1495" i="8"/>
  <c r="A1496" i="8"/>
  <c r="C1496" i="8"/>
  <c r="A1497" i="8"/>
  <c r="C1497" i="8"/>
  <c r="A1498" i="8"/>
  <c r="C1498" i="8"/>
  <c r="C1499" i="8"/>
  <c r="A1500" i="8"/>
  <c r="C1500" i="8"/>
  <c r="A1501" i="8"/>
  <c r="C1501" i="8"/>
  <c r="A1502" i="8"/>
  <c r="C1502" i="8"/>
  <c r="A1503" i="8"/>
  <c r="C1503" i="8"/>
  <c r="A1504" i="8"/>
  <c r="C1504" i="8"/>
  <c r="A1505" i="8"/>
  <c r="C1505" i="8"/>
  <c r="A1506" i="8"/>
  <c r="C1506" i="8"/>
  <c r="A1507" i="8"/>
  <c r="C1507" i="8"/>
  <c r="A1508" i="8"/>
  <c r="C1508" i="8"/>
  <c r="A1509" i="8"/>
  <c r="C1509" i="8"/>
  <c r="A1510" i="8"/>
  <c r="C1510" i="8"/>
  <c r="A1511" i="8"/>
  <c r="C1511" i="8"/>
  <c r="A1512" i="8"/>
  <c r="C1512" i="8"/>
  <c r="A1513" i="8"/>
  <c r="C1513" i="8"/>
  <c r="A1514" i="8"/>
  <c r="C1514" i="8"/>
  <c r="A1515" i="8"/>
  <c r="C1515" i="8"/>
  <c r="A1516" i="8"/>
  <c r="C1516" i="8"/>
  <c r="A1517" i="8"/>
  <c r="C1517" i="8"/>
  <c r="A1518" i="8"/>
  <c r="C1518" i="8"/>
  <c r="A1519" i="8"/>
  <c r="C1519" i="8"/>
  <c r="A1520" i="8"/>
  <c r="C1520" i="8"/>
  <c r="A1521" i="8"/>
  <c r="C1521" i="8"/>
  <c r="A1522" i="8"/>
  <c r="C1522" i="8"/>
  <c r="A1523" i="8"/>
  <c r="C1523" i="8"/>
  <c r="A1524" i="8"/>
  <c r="C1524" i="8"/>
  <c r="A1525" i="8"/>
  <c r="C1525" i="8"/>
  <c r="A1526" i="8"/>
  <c r="C1526" i="8"/>
  <c r="A1527" i="8"/>
  <c r="C1527" i="8"/>
  <c r="A1528" i="8"/>
  <c r="C1528" i="8"/>
  <c r="A1529" i="8"/>
  <c r="C1529" i="8"/>
  <c r="A1530" i="8"/>
  <c r="C1530" i="8"/>
  <c r="A1531" i="8"/>
  <c r="C1531" i="8"/>
  <c r="A1532" i="8"/>
  <c r="C1532" i="8"/>
  <c r="A1533" i="8"/>
  <c r="C1533" i="8"/>
  <c r="A1534" i="8"/>
  <c r="C1534" i="8"/>
  <c r="A1535" i="8"/>
  <c r="C1535" i="8"/>
  <c r="A1536" i="8"/>
  <c r="C1536" i="8"/>
  <c r="A1537" i="8"/>
  <c r="C1537" i="8"/>
  <c r="A1538" i="8"/>
  <c r="C1538" i="8"/>
  <c r="A1539" i="8"/>
  <c r="C1539" i="8"/>
  <c r="A1540" i="8"/>
  <c r="C1540" i="8"/>
  <c r="A1541" i="8"/>
  <c r="C1541" i="8"/>
  <c r="A1542" i="8"/>
  <c r="C1542" i="8"/>
  <c r="A1543" i="8"/>
  <c r="C1543" i="8"/>
  <c r="A1544" i="8"/>
  <c r="C1544" i="8"/>
  <c r="A1545" i="8"/>
  <c r="C1545" i="8"/>
  <c r="A1546" i="8"/>
  <c r="C1546" i="8"/>
  <c r="A1547" i="8"/>
  <c r="C1547" i="8"/>
  <c r="A1548" i="8"/>
  <c r="C1548" i="8"/>
  <c r="A1549" i="8"/>
  <c r="C1549" i="8"/>
  <c r="A1550" i="8"/>
  <c r="C1550" i="8"/>
  <c r="A1551" i="8"/>
  <c r="C1551" i="8"/>
  <c r="A1552" i="8"/>
  <c r="C1552" i="8"/>
  <c r="A1553" i="8"/>
  <c r="C1553" i="8"/>
  <c r="A1554" i="8"/>
  <c r="C1554" i="8"/>
  <c r="A1555" i="8"/>
  <c r="C1555" i="8"/>
  <c r="A1556" i="8"/>
  <c r="C1556" i="8"/>
  <c r="A1557" i="8"/>
  <c r="C1557" i="8"/>
  <c r="A1558" i="8"/>
  <c r="C1558" i="8"/>
  <c r="A1559" i="8"/>
  <c r="C1559" i="8"/>
  <c r="A1560" i="8"/>
  <c r="C1560" i="8"/>
  <c r="A1561" i="8"/>
  <c r="C1561" i="8"/>
  <c r="A1562" i="8"/>
  <c r="C1562" i="8"/>
  <c r="A1563" i="8"/>
  <c r="C1563" i="8"/>
  <c r="A1564" i="8"/>
  <c r="C1564" i="8"/>
  <c r="A1565" i="8"/>
  <c r="C1565" i="8"/>
  <c r="A1566" i="8"/>
  <c r="C1566" i="8"/>
  <c r="A1567" i="8"/>
  <c r="C1567" i="8"/>
  <c r="A1568" i="8"/>
  <c r="C1568" i="8"/>
  <c r="A1569" i="8"/>
  <c r="C1569" i="8"/>
  <c r="A1570" i="8"/>
  <c r="C1570" i="8"/>
  <c r="A1571" i="8"/>
  <c r="C1571" i="8"/>
  <c r="A1572" i="8"/>
  <c r="C1572" i="8"/>
  <c r="A1573" i="8"/>
  <c r="C1573" i="8"/>
  <c r="A1574" i="8"/>
  <c r="C1574" i="8"/>
  <c r="A1575" i="8"/>
  <c r="C1575" i="8"/>
  <c r="A1576" i="8"/>
  <c r="C1576" i="8"/>
  <c r="A1577" i="8"/>
  <c r="C1577" i="8"/>
  <c r="A1578" i="8"/>
  <c r="C1578" i="8"/>
  <c r="A1579" i="8"/>
  <c r="C1579" i="8"/>
  <c r="A1580" i="8"/>
  <c r="C1580" i="8"/>
  <c r="A1581" i="8"/>
  <c r="C1581" i="8"/>
  <c r="A1582" i="8"/>
  <c r="C1582" i="8"/>
  <c r="A1583" i="8"/>
  <c r="C1583" i="8"/>
  <c r="A1584" i="8"/>
  <c r="C1584" i="8"/>
  <c r="A1585" i="8"/>
  <c r="C1585" i="8"/>
  <c r="A1586" i="8"/>
  <c r="C1586" i="8"/>
  <c r="A1587" i="8"/>
  <c r="C1587" i="8"/>
  <c r="A1588" i="8"/>
  <c r="C1588" i="8"/>
  <c r="A1589" i="8"/>
  <c r="C1589" i="8"/>
  <c r="A1590" i="8"/>
  <c r="C1590" i="8"/>
  <c r="A1591" i="8"/>
  <c r="C1591" i="8"/>
  <c r="A1592" i="8"/>
  <c r="C1592" i="8"/>
  <c r="A1593" i="8"/>
  <c r="C1593" i="8"/>
  <c r="A1594" i="8"/>
  <c r="C1594" i="8"/>
  <c r="A1595" i="8"/>
  <c r="C1595" i="8"/>
  <c r="A1596" i="8"/>
  <c r="C1596" i="8"/>
  <c r="A1597" i="8"/>
  <c r="C1597" i="8"/>
  <c r="A1598" i="8"/>
  <c r="C1598" i="8"/>
  <c r="A1599" i="8"/>
  <c r="C1599" i="8"/>
  <c r="A1600" i="8"/>
  <c r="C1600" i="8"/>
  <c r="A1601" i="8"/>
  <c r="C1601" i="8"/>
  <c r="A1602" i="8"/>
  <c r="C1602" i="8"/>
  <c r="A1603" i="8"/>
  <c r="C1603" i="8"/>
  <c r="A1604" i="8"/>
  <c r="C1604" i="8"/>
  <c r="A1605" i="8"/>
  <c r="C1605" i="8"/>
  <c r="A1606" i="8"/>
  <c r="C1606" i="8"/>
  <c r="A1607" i="8"/>
  <c r="C1607" i="8"/>
  <c r="A1608" i="8"/>
  <c r="C1608" i="8"/>
  <c r="A1609" i="8"/>
  <c r="C1609" i="8"/>
  <c r="A1610" i="8"/>
  <c r="C1610" i="8"/>
  <c r="A1611" i="8"/>
  <c r="C1611" i="8"/>
  <c r="A1612" i="8"/>
  <c r="C1612" i="8"/>
  <c r="A1613" i="8"/>
  <c r="C1613" i="8"/>
  <c r="A1614" i="8"/>
  <c r="C1614" i="8"/>
  <c r="A1615" i="8"/>
  <c r="C1615" i="8"/>
  <c r="A1616" i="8"/>
  <c r="C1616" i="8"/>
  <c r="A1617" i="8"/>
  <c r="C1617" i="8"/>
  <c r="A1618" i="8"/>
  <c r="C1618" i="8"/>
  <c r="A1619" i="8"/>
  <c r="C1619" i="8"/>
  <c r="A1620" i="8"/>
  <c r="C1620" i="8"/>
  <c r="A1621" i="8"/>
  <c r="C1621" i="8"/>
  <c r="A1622" i="8"/>
  <c r="C1622" i="8"/>
  <c r="A1623" i="8"/>
  <c r="C1623" i="8"/>
  <c r="A1624" i="8"/>
  <c r="C1624" i="8"/>
  <c r="A1625" i="8"/>
  <c r="C1625" i="8"/>
  <c r="A1626" i="8"/>
  <c r="C1626" i="8"/>
  <c r="A1627" i="8"/>
  <c r="C1627" i="8"/>
  <c r="A1628" i="8"/>
  <c r="C1628" i="8"/>
  <c r="A1629" i="8"/>
  <c r="C1629" i="8"/>
  <c r="A1630" i="8"/>
  <c r="C1630" i="8"/>
  <c r="A1631" i="8"/>
  <c r="C1631" i="8"/>
  <c r="A1632" i="8"/>
  <c r="C1632" i="8"/>
  <c r="A1633" i="8"/>
  <c r="C1633" i="8"/>
  <c r="A1634" i="8"/>
  <c r="C1634" i="8"/>
  <c r="A1635" i="8"/>
  <c r="C1635" i="8"/>
  <c r="A1636" i="8"/>
  <c r="C1636" i="8"/>
  <c r="A1637" i="8"/>
  <c r="C1637" i="8"/>
  <c r="A1638" i="8"/>
  <c r="C1638" i="8"/>
  <c r="A1639" i="8"/>
  <c r="C1639" i="8"/>
  <c r="A1640" i="8"/>
  <c r="C1640" i="8"/>
  <c r="A1641" i="8"/>
  <c r="C1641" i="8"/>
  <c r="A1642" i="8"/>
  <c r="C1642" i="8"/>
  <c r="A1643" i="8"/>
  <c r="C1643" i="8"/>
  <c r="A1644" i="8"/>
  <c r="C1644" i="8"/>
  <c r="A1645" i="8"/>
  <c r="C1645" i="8"/>
  <c r="A1646" i="8"/>
  <c r="C1646" i="8"/>
  <c r="A1647" i="8"/>
  <c r="C1647" i="8"/>
  <c r="A1648" i="8"/>
  <c r="C1648" i="8"/>
  <c r="A1649" i="8"/>
  <c r="C1649" i="8"/>
  <c r="A1650" i="8"/>
  <c r="C1650" i="8"/>
  <c r="A1651" i="8"/>
  <c r="C1651" i="8"/>
  <c r="A1652" i="8"/>
  <c r="C1652" i="8"/>
  <c r="A1653" i="8"/>
  <c r="C1653" i="8"/>
  <c r="A1654" i="8"/>
  <c r="C1654" i="8"/>
  <c r="A1655" i="8"/>
  <c r="C1655" i="8"/>
  <c r="A1656" i="8"/>
  <c r="C1656" i="8"/>
  <c r="A1657" i="8"/>
  <c r="C1657" i="8"/>
  <c r="A1658" i="8"/>
  <c r="C1658" i="8"/>
  <c r="A1659" i="8"/>
  <c r="C1659" i="8"/>
  <c r="A1660" i="8"/>
  <c r="C1660" i="8"/>
  <c r="A1661" i="8"/>
  <c r="C1661" i="8"/>
  <c r="A1662" i="8"/>
  <c r="C1662" i="8"/>
  <c r="A1663" i="8"/>
  <c r="C1663" i="8"/>
  <c r="A1664" i="8"/>
  <c r="C1664" i="8"/>
  <c r="A1665" i="8"/>
  <c r="C1665" i="8"/>
  <c r="A1666" i="8"/>
  <c r="C1666" i="8"/>
  <c r="A1667" i="8"/>
  <c r="C1667" i="8"/>
  <c r="A1668" i="8"/>
  <c r="C1668" i="8"/>
  <c r="A1669" i="8"/>
  <c r="C1669" i="8"/>
  <c r="A1670" i="8"/>
  <c r="C1670" i="8"/>
  <c r="A1671" i="8"/>
  <c r="C1671" i="8"/>
  <c r="A1672" i="8"/>
  <c r="C1672" i="8"/>
  <c r="A1673" i="8"/>
  <c r="C1673" i="8"/>
  <c r="A1674" i="8"/>
  <c r="C1674" i="8"/>
  <c r="A1675" i="8"/>
  <c r="C1675" i="8"/>
  <c r="A1676" i="8"/>
  <c r="C1676" i="8"/>
  <c r="A1677" i="8"/>
  <c r="C1677" i="8"/>
  <c r="A1678" i="8"/>
  <c r="C1678" i="8"/>
  <c r="A1679" i="8"/>
  <c r="C1679" i="8"/>
  <c r="A1680" i="8"/>
  <c r="C1680" i="8"/>
  <c r="A1681" i="8"/>
  <c r="C1681" i="8"/>
  <c r="A1682" i="8"/>
  <c r="C1682" i="8"/>
  <c r="A1683" i="8"/>
  <c r="C1683" i="8"/>
  <c r="A1684" i="8"/>
  <c r="C1684" i="8"/>
  <c r="A1685" i="8"/>
  <c r="C1685" i="8"/>
  <c r="A1686" i="8"/>
  <c r="C1686" i="8"/>
  <c r="A1687" i="8"/>
  <c r="C1687" i="8"/>
  <c r="A1688" i="8"/>
  <c r="C1688" i="8"/>
  <c r="A1689" i="8"/>
  <c r="C1689" i="8"/>
  <c r="A1690" i="8"/>
  <c r="C1690" i="8"/>
  <c r="A1691" i="8"/>
  <c r="C1691" i="8"/>
  <c r="A1692" i="8"/>
  <c r="C1692" i="8"/>
  <c r="A1693" i="8"/>
  <c r="C1693" i="8"/>
  <c r="A1694" i="8"/>
  <c r="C1694" i="8"/>
  <c r="A1695" i="8"/>
  <c r="C1695" i="8"/>
  <c r="A1696" i="8"/>
  <c r="C1696" i="8"/>
  <c r="A1697" i="8"/>
  <c r="C1697" i="8"/>
  <c r="A1698" i="8"/>
  <c r="C1698" i="8"/>
  <c r="A1699" i="8"/>
  <c r="C1699" i="8"/>
  <c r="A1700" i="8"/>
  <c r="C1700" i="8"/>
  <c r="A1701" i="8"/>
  <c r="C1701" i="8"/>
  <c r="A1702" i="8"/>
  <c r="C1702" i="8"/>
  <c r="A1703" i="8"/>
  <c r="C1703" i="8"/>
  <c r="A1704" i="8"/>
  <c r="C1704" i="8"/>
  <c r="A1705" i="8"/>
  <c r="C1705" i="8"/>
  <c r="A1706" i="8"/>
  <c r="C1706" i="8"/>
  <c r="A1707" i="8"/>
  <c r="C1707" i="8"/>
  <c r="A1708" i="8"/>
  <c r="C1708" i="8"/>
  <c r="A1709" i="8"/>
  <c r="C1709" i="8"/>
  <c r="A1710" i="8"/>
  <c r="C1710" i="8"/>
  <c r="A1711" i="8"/>
  <c r="C1711" i="8"/>
  <c r="A1712" i="8"/>
  <c r="C1712" i="8"/>
  <c r="A1713" i="8"/>
  <c r="C1713" i="8"/>
  <c r="A1714" i="8"/>
  <c r="C1714" i="8"/>
  <c r="A1715" i="8"/>
  <c r="C1715" i="8"/>
  <c r="A1716" i="8"/>
  <c r="C1716" i="8"/>
  <c r="A1717" i="8"/>
  <c r="C1717" i="8"/>
  <c r="A1718" i="8"/>
  <c r="C1718" i="8"/>
  <c r="A1719" i="8"/>
  <c r="C1719" i="8"/>
  <c r="A1720" i="8"/>
  <c r="C1720" i="8"/>
  <c r="A1721" i="8"/>
  <c r="C1721" i="8"/>
  <c r="A1722" i="8"/>
  <c r="C1722" i="8"/>
  <c r="A1723" i="8"/>
  <c r="C1723" i="8"/>
  <c r="A1724" i="8"/>
  <c r="C1724" i="8"/>
  <c r="A1725" i="8"/>
  <c r="C1725" i="8"/>
  <c r="A1726" i="8"/>
  <c r="C1726" i="8"/>
  <c r="A1727" i="8"/>
  <c r="C1727" i="8"/>
  <c r="A1728" i="8"/>
  <c r="C1728" i="8"/>
  <c r="A1729" i="8"/>
  <c r="C1729" i="8"/>
  <c r="A1730" i="8"/>
  <c r="C1730" i="8"/>
  <c r="A1731" i="8"/>
  <c r="C1731" i="8"/>
  <c r="A1732" i="8"/>
  <c r="C1732" i="8"/>
  <c r="A1733" i="8"/>
  <c r="C1733" i="8"/>
  <c r="A1734" i="8"/>
  <c r="C1734" i="8"/>
  <c r="A1735" i="8"/>
  <c r="C1735" i="8"/>
  <c r="A1736" i="8"/>
  <c r="C1736" i="8"/>
  <c r="A1737" i="8"/>
  <c r="C1737" i="8"/>
  <c r="A1738" i="8"/>
  <c r="C1738" i="8"/>
  <c r="A1739" i="8"/>
  <c r="C1739" i="8"/>
  <c r="A1740" i="8"/>
  <c r="C1740" i="8"/>
  <c r="A1741" i="8"/>
  <c r="C1741" i="8"/>
  <c r="A1742" i="8"/>
  <c r="C1742" i="8"/>
  <c r="A1743" i="8"/>
  <c r="C1743" i="8"/>
  <c r="A1744" i="8"/>
  <c r="C1744" i="8"/>
  <c r="A1745" i="8"/>
  <c r="C1745" i="8"/>
  <c r="A1746" i="8"/>
  <c r="C1746" i="8"/>
  <c r="A1747" i="8"/>
  <c r="C1747" i="8"/>
  <c r="A1748" i="8"/>
  <c r="C1748" i="8"/>
  <c r="A1749" i="8"/>
  <c r="C1749" i="8"/>
  <c r="A1750" i="8"/>
  <c r="C1750" i="8"/>
  <c r="C1751" i="8"/>
  <c r="A1752" i="8"/>
  <c r="C1752" i="8"/>
  <c r="A1753" i="8"/>
  <c r="C1753" i="8"/>
  <c r="A1754" i="8"/>
  <c r="C1754" i="8"/>
  <c r="A1755" i="8"/>
  <c r="C1755" i="8"/>
  <c r="A1756" i="8"/>
  <c r="C1756" i="8"/>
  <c r="A1757" i="8"/>
  <c r="C1757" i="8"/>
  <c r="A1758" i="8"/>
  <c r="C1758" i="8"/>
  <c r="A1759" i="8"/>
  <c r="C1759" i="8"/>
  <c r="A1760" i="8"/>
  <c r="C1760" i="8"/>
  <c r="A1761" i="8"/>
  <c r="C1761" i="8"/>
  <c r="A1762" i="8"/>
  <c r="C1762" i="8"/>
  <c r="A1763" i="8"/>
  <c r="C1763" i="8"/>
  <c r="A1764" i="8"/>
  <c r="C1764" i="8"/>
  <c r="A1765" i="8"/>
  <c r="C1765" i="8"/>
  <c r="A1766" i="8"/>
  <c r="C1766" i="8"/>
  <c r="A1767" i="8"/>
  <c r="C1767" i="8"/>
  <c r="A1768" i="8"/>
  <c r="C1768" i="8"/>
  <c r="A1769" i="8"/>
  <c r="C1769" i="8"/>
  <c r="A1770" i="8"/>
  <c r="C1770" i="8"/>
  <c r="A1771" i="8"/>
  <c r="C1771" i="8"/>
  <c r="A1772" i="8"/>
  <c r="C1772" i="8"/>
  <c r="A1773" i="8"/>
  <c r="C1773" i="8"/>
  <c r="A1774" i="8"/>
  <c r="C1774" i="8"/>
  <c r="A1775" i="8"/>
  <c r="C1775" i="8"/>
  <c r="A1776" i="8"/>
  <c r="C1776" i="8"/>
  <c r="A1777" i="8"/>
  <c r="C1777" i="8"/>
  <c r="A1778" i="8"/>
  <c r="C1778" i="8"/>
  <c r="A1779" i="8"/>
  <c r="C1779" i="8"/>
  <c r="A1780" i="8"/>
  <c r="C1780" i="8"/>
  <c r="A1781" i="8"/>
  <c r="C1781" i="8"/>
  <c r="A1782" i="8"/>
  <c r="C1782" i="8"/>
  <c r="A1783" i="8"/>
  <c r="C1783" i="8"/>
  <c r="A1784" i="8"/>
  <c r="C1784" i="8"/>
  <c r="A1785" i="8"/>
  <c r="C1785" i="8"/>
  <c r="A1786" i="8"/>
  <c r="C1786" i="8"/>
  <c r="A1787" i="8"/>
  <c r="C1787" i="8"/>
  <c r="A1788" i="8"/>
  <c r="C1788" i="8"/>
  <c r="A1789" i="8"/>
  <c r="C1789" i="8"/>
  <c r="A1790" i="8"/>
  <c r="C1790" i="8"/>
  <c r="A1791" i="8"/>
  <c r="C1791" i="8"/>
  <c r="A1792" i="8"/>
  <c r="C1792" i="8"/>
  <c r="A1793" i="8"/>
  <c r="C1793" i="8"/>
  <c r="A1794" i="8"/>
  <c r="C1794" i="8"/>
  <c r="A1795" i="8"/>
  <c r="C1795" i="8"/>
  <c r="A1796" i="8"/>
  <c r="C1796" i="8"/>
  <c r="A1797" i="8"/>
  <c r="C1797" i="8"/>
  <c r="A1798" i="8"/>
  <c r="C1798" i="8"/>
  <c r="A1799" i="8"/>
  <c r="C1799" i="8"/>
  <c r="A1800" i="8"/>
  <c r="C1800" i="8"/>
  <c r="A1801" i="8"/>
  <c r="C1801" i="8"/>
  <c r="A1802" i="8"/>
  <c r="C1802" i="8"/>
  <c r="A1803" i="8"/>
  <c r="C1803" i="8"/>
  <c r="A1804" i="8"/>
  <c r="C1804" i="8"/>
  <c r="A1805" i="8"/>
  <c r="C1805" i="8"/>
  <c r="A1806" i="8"/>
  <c r="C1806" i="8"/>
  <c r="A1807" i="8"/>
  <c r="C1807" i="8"/>
  <c r="A1808" i="8"/>
  <c r="C1808" i="8"/>
  <c r="A1809" i="8"/>
  <c r="C1809" i="8"/>
  <c r="A1810" i="8"/>
  <c r="C1810" i="8"/>
  <c r="A1811" i="8"/>
  <c r="C1811" i="8"/>
  <c r="A1812" i="8"/>
  <c r="C1812" i="8"/>
  <c r="A1813" i="8"/>
  <c r="C1813" i="8"/>
  <c r="A1814" i="8"/>
  <c r="C1814" i="8"/>
  <c r="A1815" i="8"/>
  <c r="C1815" i="8"/>
  <c r="A1816" i="8"/>
  <c r="C1816" i="8"/>
  <c r="A1817" i="8"/>
  <c r="C1817" i="8"/>
  <c r="A1818" i="8"/>
  <c r="C1818" i="8"/>
  <c r="A1819" i="8"/>
  <c r="C1819" i="8"/>
  <c r="A1820" i="8"/>
  <c r="C1820" i="8"/>
  <c r="A1821" i="8"/>
  <c r="C1821" i="8"/>
  <c r="A1822" i="8"/>
  <c r="C1822" i="8"/>
  <c r="A1823" i="8"/>
  <c r="C1823" i="8"/>
  <c r="A1824" i="8"/>
  <c r="C1824" i="8"/>
  <c r="A1825" i="8"/>
  <c r="C1825" i="8"/>
  <c r="A1826" i="8"/>
  <c r="C1826" i="8"/>
  <c r="A1827" i="8"/>
  <c r="C1827" i="8"/>
  <c r="A1828" i="8"/>
  <c r="C1828" i="8"/>
  <c r="A1829" i="8"/>
  <c r="C1829" i="8"/>
  <c r="A1830" i="8"/>
  <c r="C1830" i="8"/>
  <c r="A1831" i="8"/>
  <c r="C1831" i="8"/>
  <c r="A1832" i="8"/>
  <c r="C1832" i="8"/>
  <c r="A1833" i="8"/>
  <c r="C1833" i="8"/>
  <c r="A1834" i="8"/>
  <c r="C1834" i="8"/>
  <c r="A1835" i="8"/>
  <c r="C1835" i="8"/>
  <c r="A1836" i="8"/>
  <c r="C1836" i="8"/>
  <c r="A1837" i="8"/>
  <c r="C1837" i="8"/>
  <c r="A1838" i="8"/>
  <c r="C1838" i="8"/>
  <c r="A1839" i="8"/>
  <c r="C1839" i="8"/>
  <c r="A1840" i="8"/>
  <c r="C1840" i="8"/>
  <c r="A1841" i="8"/>
  <c r="C1841" i="8"/>
  <c r="A1842" i="8"/>
  <c r="C1842" i="8"/>
  <c r="A1843" i="8"/>
  <c r="C1843" i="8"/>
  <c r="A1844" i="8"/>
  <c r="C1844" i="8"/>
  <c r="A1845" i="8"/>
  <c r="C1845" i="8"/>
  <c r="A1846" i="8"/>
  <c r="C1846" i="8"/>
  <c r="A1847" i="8"/>
  <c r="C1847" i="8"/>
  <c r="A1848" i="8"/>
  <c r="C1848" i="8"/>
  <c r="A1849" i="8"/>
  <c r="C1849" i="8"/>
  <c r="A1850" i="8"/>
  <c r="C1850" i="8"/>
  <c r="A1851" i="8"/>
  <c r="C1851" i="8"/>
  <c r="A1852" i="8"/>
  <c r="C1852" i="8"/>
  <c r="A1853" i="8"/>
  <c r="C1853" i="8"/>
  <c r="A1854" i="8"/>
  <c r="C1854" i="8"/>
  <c r="A1855" i="8"/>
  <c r="C1855" i="8"/>
  <c r="A1856" i="8"/>
  <c r="C1856" i="8"/>
  <c r="A1857" i="8"/>
  <c r="C1857" i="8"/>
  <c r="A1858" i="8"/>
  <c r="C1858" i="8"/>
  <c r="A1859" i="8"/>
  <c r="C1859" i="8"/>
  <c r="A1860" i="8"/>
  <c r="C1860" i="8"/>
  <c r="A1861" i="8"/>
  <c r="C1861" i="8"/>
  <c r="A1862" i="8"/>
  <c r="C1862" i="8"/>
  <c r="A1863" i="8"/>
  <c r="C1863" i="8"/>
  <c r="A1864" i="8"/>
  <c r="C1864" i="8"/>
  <c r="A1865" i="8"/>
  <c r="C1865" i="8"/>
  <c r="A1866" i="8"/>
  <c r="C1866" i="8"/>
  <c r="A1867" i="8"/>
  <c r="C1867" i="8"/>
  <c r="A1868" i="8"/>
  <c r="C1868" i="8"/>
  <c r="A1869" i="8"/>
  <c r="C1869" i="8"/>
  <c r="A1870" i="8"/>
  <c r="C1870" i="8"/>
  <c r="A1871" i="8"/>
  <c r="C1871" i="8"/>
  <c r="A1872" i="8"/>
  <c r="C1872" i="8"/>
  <c r="A1873" i="8"/>
  <c r="C1873" i="8"/>
  <c r="A1874" i="8"/>
  <c r="C1874" i="8"/>
  <c r="A1875" i="8"/>
  <c r="C1875" i="8"/>
  <c r="A1876" i="8"/>
  <c r="C1876" i="8"/>
  <c r="A1877" i="8"/>
  <c r="C1877" i="8"/>
  <c r="A1878" i="8"/>
  <c r="C1878" i="8"/>
  <c r="A1879" i="8"/>
  <c r="C1879" i="8"/>
  <c r="A1880" i="8"/>
  <c r="C1880" i="8"/>
  <c r="A1881" i="8"/>
  <c r="C1881" i="8"/>
  <c r="A1882" i="8"/>
  <c r="C1882" i="8"/>
  <c r="A1883" i="8"/>
  <c r="C1883" i="8"/>
  <c r="A1884" i="8"/>
  <c r="C1884" i="8"/>
  <c r="A1885" i="8"/>
  <c r="C1885" i="8"/>
  <c r="A1886" i="8"/>
  <c r="C1886" i="8"/>
  <c r="A1887" i="8"/>
  <c r="C1887" i="8"/>
  <c r="A1888" i="8"/>
  <c r="C1888" i="8"/>
  <c r="A1889" i="8"/>
  <c r="C1889" i="8"/>
  <c r="A1890" i="8"/>
  <c r="C1890" i="8"/>
  <c r="A1891" i="8"/>
  <c r="C1891" i="8"/>
  <c r="A1892" i="8"/>
  <c r="C1892" i="8"/>
  <c r="A1893" i="8"/>
  <c r="C1893" i="8"/>
  <c r="A1894" i="8"/>
  <c r="C1894" i="8"/>
  <c r="A1895" i="8"/>
  <c r="C1895" i="8"/>
  <c r="A1896" i="8"/>
  <c r="C1896" i="8"/>
  <c r="A1897" i="8"/>
  <c r="C1897" i="8"/>
  <c r="A1898" i="8"/>
  <c r="C1898" i="8"/>
  <c r="A1899" i="8"/>
  <c r="C1899" i="8"/>
  <c r="A1900" i="8"/>
  <c r="C1900" i="8"/>
  <c r="A1901" i="8"/>
  <c r="C1901" i="8"/>
  <c r="A1902" i="8"/>
  <c r="C1902" i="8"/>
  <c r="A1903" i="8"/>
  <c r="C1903" i="8"/>
  <c r="A1904" i="8"/>
  <c r="C1904" i="8"/>
  <c r="A1905" i="8"/>
  <c r="C1905" i="8"/>
  <c r="A1906" i="8"/>
  <c r="C1906" i="8"/>
  <c r="A1907" i="8"/>
  <c r="C1907" i="8"/>
  <c r="A1908" i="8"/>
  <c r="C1908" i="8"/>
  <c r="A1909" i="8"/>
  <c r="C1909" i="8"/>
  <c r="A1910" i="8"/>
  <c r="C1910" i="8"/>
  <c r="A1911" i="8"/>
  <c r="C1911" i="8"/>
  <c r="A1912" i="8"/>
  <c r="C1912" i="8"/>
  <c r="A1913" i="8"/>
  <c r="C1913" i="8"/>
  <c r="A1914" i="8"/>
  <c r="C1914" i="8"/>
  <c r="A1915" i="8"/>
  <c r="C1915" i="8"/>
  <c r="A1916" i="8"/>
  <c r="C1916" i="8"/>
  <c r="A1917" i="8"/>
  <c r="C1917" i="8"/>
  <c r="A1918" i="8"/>
  <c r="C1918" i="8"/>
  <c r="A1919" i="8"/>
  <c r="C1919" i="8"/>
  <c r="A1920" i="8"/>
  <c r="C1920" i="8"/>
  <c r="A1921" i="8"/>
  <c r="C1921" i="8"/>
  <c r="A1922" i="8"/>
  <c r="C1922" i="8"/>
  <c r="A1923" i="8"/>
  <c r="C1923" i="8"/>
  <c r="A1924" i="8"/>
  <c r="C1924" i="8"/>
  <c r="A1925" i="8"/>
  <c r="C1925" i="8"/>
  <c r="A1926" i="8"/>
  <c r="C1926" i="8"/>
  <c r="A1927" i="8"/>
  <c r="C1927" i="8"/>
  <c r="A1928" i="8"/>
  <c r="C1928" i="8"/>
  <c r="A1929" i="8"/>
  <c r="C1929" i="8"/>
  <c r="A1930" i="8"/>
  <c r="C1930" i="8"/>
  <c r="A1931" i="8"/>
  <c r="C1931" i="8"/>
  <c r="A1932" i="8"/>
  <c r="C1932" i="8"/>
  <c r="A1933" i="8"/>
  <c r="C1933" i="8"/>
  <c r="A1934" i="8"/>
  <c r="C1934" i="8"/>
  <c r="A1935" i="8"/>
  <c r="C1935" i="8"/>
  <c r="A1936" i="8"/>
  <c r="C1936" i="8"/>
  <c r="A1937" i="8"/>
  <c r="C1937" i="8"/>
  <c r="A1938" i="8"/>
  <c r="C1938" i="8"/>
  <c r="A1939" i="8"/>
  <c r="C1939" i="8"/>
  <c r="A1940" i="8"/>
  <c r="C1940" i="8"/>
  <c r="A1941" i="8"/>
  <c r="C1941" i="8"/>
  <c r="A1942" i="8"/>
  <c r="C1942" i="8"/>
  <c r="A1943" i="8"/>
  <c r="C1943" i="8"/>
  <c r="A1944" i="8"/>
  <c r="C1944" i="8"/>
  <c r="A1945" i="8"/>
  <c r="C1945" i="8"/>
  <c r="A1946" i="8"/>
  <c r="C1946" i="8"/>
  <c r="A1947" i="8"/>
  <c r="C1947" i="8"/>
  <c r="A1948" i="8"/>
  <c r="C1948" i="8"/>
  <c r="A1949" i="8"/>
  <c r="C1949" i="8"/>
  <c r="A1950" i="8"/>
  <c r="C1950" i="8"/>
  <c r="A1951" i="8"/>
  <c r="C1951" i="8"/>
  <c r="A1952" i="8"/>
  <c r="C1952" i="8"/>
  <c r="A1953" i="8"/>
  <c r="C1953" i="8"/>
  <c r="A1954" i="8"/>
  <c r="C1954" i="8"/>
  <c r="A1955" i="8"/>
  <c r="C1955" i="8"/>
  <c r="A1956" i="8"/>
  <c r="C1956" i="8"/>
  <c r="A1957" i="8"/>
  <c r="C1957" i="8"/>
  <c r="A1958" i="8"/>
  <c r="C1958" i="8"/>
  <c r="A1959" i="8"/>
  <c r="C1959" i="8"/>
  <c r="A1960" i="8"/>
  <c r="C1960" i="8"/>
  <c r="A1961" i="8"/>
  <c r="C1961" i="8"/>
  <c r="A1962" i="8"/>
  <c r="C1962" i="8"/>
  <c r="A1963" i="8"/>
  <c r="C1963" i="8"/>
  <c r="A1964" i="8"/>
  <c r="C1964" i="8"/>
  <c r="A1965" i="8"/>
  <c r="C1965" i="8"/>
  <c r="A1966" i="8"/>
  <c r="C1966" i="8"/>
  <c r="A1967" i="8"/>
  <c r="C1967" i="8"/>
  <c r="A1968" i="8"/>
  <c r="C1968" i="8"/>
  <c r="A1969" i="8"/>
  <c r="C1969" i="8"/>
  <c r="A1970" i="8"/>
  <c r="C1970" i="8"/>
  <c r="A1971" i="8"/>
  <c r="C1971" i="8"/>
  <c r="A1972" i="8"/>
  <c r="C1972" i="8"/>
  <c r="A1973" i="8"/>
  <c r="C1973" i="8"/>
  <c r="A1974" i="8"/>
  <c r="C1974" i="8"/>
  <c r="A1975" i="8"/>
  <c r="C1975" i="8"/>
  <c r="A1976" i="8"/>
  <c r="C1976" i="8"/>
  <c r="A1977" i="8"/>
  <c r="C1977" i="8"/>
  <c r="A1978" i="8"/>
  <c r="C1978" i="8"/>
  <c r="A1979" i="8"/>
  <c r="C1979" i="8"/>
  <c r="A1980" i="8"/>
  <c r="C1980" i="8"/>
  <c r="A1981" i="8"/>
  <c r="C1981" i="8"/>
  <c r="A1982" i="8"/>
  <c r="C1982" i="8"/>
  <c r="A1983" i="8"/>
  <c r="C1983" i="8"/>
  <c r="A1984" i="8"/>
  <c r="C1984" i="8"/>
  <c r="A1985" i="8"/>
  <c r="C1985" i="8"/>
  <c r="A1986" i="8"/>
  <c r="C1986" i="8"/>
  <c r="A1987" i="8"/>
  <c r="C1987" i="8"/>
  <c r="A1988" i="8"/>
  <c r="C1988" i="8"/>
  <c r="A1989" i="8"/>
  <c r="C1989" i="8"/>
  <c r="A1990" i="8"/>
  <c r="C1990" i="8"/>
  <c r="A1991" i="8"/>
  <c r="C1991" i="8"/>
  <c r="A1992" i="8"/>
  <c r="C1992" i="8"/>
  <c r="A1993" i="8"/>
  <c r="C1993" i="8"/>
  <c r="A1994" i="8"/>
  <c r="C1994" i="8"/>
  <c r="A1995" i="8"/>
  <c r="C1995" i="8"/>
  <c r="A1996" i="8"/>
  <c r="C1996" i="8"/>
  <c r="A1997" i="8"/>
  <c r="C1997" i="8"/>
  <c r="A1998" i="8"/>
  <c r="C1998" i="8"/>
  <c r="A1999" i="8"/>
  <c r="C1999" i="8"/>
  <c r="A2000" i="8"/>
  <c r="C2000" i="8"/>
  <c r="A2001" i="8"/>
  <c r="C2001" i="8"/>
  <c r="A2002" i="8"/>
  <c r="C2002" i="8"/>
  <c r="C2003" i="8"/>
  <c r="A2004" i="8"/>
  <c r="C2004" i="8"/>
  <c r="A2005" i="8"/>
  <c r="C2005" i="8"/>
  <c r="A2006" i="8"/>
  <c r="C2006" i="8"/>
  <c r="A2007" i="8"/>
  <c r="C2007" i="8"/>
  <c r="A2008" i="8"/>
  <c r="C2008" i="8"/>
  <c r="A2009" i="8"/>
  <c r="C2009" i="8"/>
  <c r="A2010" i="8"/>
  <c r="C2010" i="8"/>
  <c r="A2011" i="8"/>
  <c r="C2011" i="8"/>
  <c r="A2012" i="8"/>
  <c r="C2012" i="8"/>
  <c r="A2013" i="8"/>
  <c r="C2013" i="8"/>
  <c r="A2014" i="8"/>
  <c r="C2014" i="8"/>
  <c r="A2015" i="8"/>
  <c r="C2015" i="8"/>
  <c r="A2016" i="8"/>
  <c r="C2016" i="8"/>
</calcChain>
</file>

<file path=xl/sharedStrings.xml><?xml version="1.0" encoding="utf-8"?>
<sst xmlns="http://schemas.openxmlformats.org/spreadsheetml/2006/main" count="32" uniqueCount="18">
  <si>
    <t>Holidays</t>
  </si>
  <si>
    <t>Date</t>
  </si>
  <si>
    <t>Prompt</t>
  </si>
  <si>
    <t>Price</t>
  </si>
  <si>
    <t>10 Day Historical</t>
  </si>
  <si>
    <t>21 Day Historical</t>
  </si>
  <si>
    <t>Implied Vol</t>
  </si>
  <si>
    <t>Implied Ticks</t>
  </si>
  <si>
    <t>Avg Price Change</t>
  </si>
  <si>
    <t>Straddles</t>
  </si>
  <si>
    <t>LN</t>
  </si>
  <si>
    <t>Price Change</t>
  </si>
  <si>
    <t>ABS</t>
  </si>
  <si>
    <t>Days to Expire</t>
  </si>
  <si>
    <t>Exp Date</t>
  </si>
  <si>
    <t>Month/Year</t>
  </si>
  <si>
    <t>Day in year</t>
  </si>
  <si>
    <t>day in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</si>
</sst>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00"/>
    <numFmt numFmtId="182" formatCode="mm/dd/yy"/>
  </numFmts>
  <fonts count="8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4" fontId="0" fillId="0" borderId="0" xfId="0" applyNumberFormat="1"/>
    <xf numFmtId="17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7" fontId="0" fillId="0" borderId="0" xfId="0" applyNumberFormat="1"/>
    <xf numFmtId="0" fontId="5" fillId="0" borderId="0" xfId="0" applyFont="1"/>
    <xf numFmtId="17" fontId="4" fillId="0" borderId="0" xfId="0" applyNumberFormat="1" applyFont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82" fontId="2" fillId="0" borderId="0" xfId="0" applyNumberFormat="1" applyFont="1" applyFill="1" applyBorder="1" applyAlignment="1">
      <alignment horizontal="center"/>
    </xf>
    <xf numFmtId="181" fontId="2" fillId="0" borderId="0" xfId="0" applyNumberFormat="1" applyFont="1" applyAlignment="1">
      <alignment horizontal="right"/>
    </xf>
    <xf numFmtId="17" fontId="2" fillId="0" borderId="0" xfId="0" applyNumberFormat="1" applyFont="1" applyFill="1" applyBorder="1"/>
    <xf numFmtId="17" fontId="3" fillId="0" borderId="0" xfId="0" applyNumberFormat="1" applyFont="1" applyFill="1" applyBorder="1" applyAlignment="1">
      <alignment horizontal="center"/>
    </xf>
    <xf numFmtId="14" fontId="4" fillId="2" borderId="0" xfId="0" applyNumberFormat="1" applyFont="1" applyFill="1"/>
    <xf numFmtId="14" fontId="2" fillId="0" borderId="0" xfId="0" applyNumberFormat="1" applyFont="1"/>
    <xf numFmtId="0" fontId="7" fillId="0" borderId="0" xfId="0" applyFon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" fontId="6" fillId="2" borderId="0" xfId="0" applyNumberFormat="1" applyFont="1" applyFill="1"/>
    <xf numFmtId="38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right"/>
    </xf>
    <xf numFmtId="16" fontId="0" fillId="0" borderId="0" xfId="0" applyNumberFormat="1"/>
    <xf numFmtId="16" fontId="7" fillId="0" borderId="0" xfId="0" applyNumberFormat="1" applyFont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1" fontId="0" fillId="0" borderId="0" xfId="0" applyNumberFormat="1"/>
    <xf numFmtId="15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Curves Region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istorical%20Sett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mpt Chart"/>
      <sheetName val="Mar'01 Chart"/>
      <sheetName val="Apr'01 Chart"/>
      <sheetName val="May'01 Chart"/>
      <sheetName val="Jun'01 Chart"/>
      <sheetName val="Jul'01 Chart"/>
      <sheetName val="AprOct'01 Chart"/>
      <sheetName val="NovMar'02 Chart"/>
      <sheetName val="Cal'02 Chart"/>
      <sheetName val="Cal'03 Chart"/>
      <sheetName val="Cal'04 Chart"/>
      <sheetName val="Cal'05 Chart"/>
      <sheetName val="Cal'02"/>
      <sheetName val="Cal'03"/>
      <sheetName val="Cal'04"/>
      <sheetName val="Cal'05"/>
      <sheetName val="Prompt"/>
      <sheetName val="Mar'01"/>
      <sheetName val="Apr'01"/>
      <sheetName val="May'01"/>
      <sheetName val="Jun'01"/>
      <sheetName val="Jul'01"/>
      <sheetName val="AprOct'01"/>
      <sheetName val="NovMar'02"/>
      <sheetName val="Straddles"/>
      <sheetName val="Volatility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67">
          <cell r="P267">
            <v>141.16653006387745</v>
          </cell>
        </row>
        <row r="268">
          <cell r="P268">
            <v>135.65754599562806</v>
          </cell>
        </row>
        <row r="269">
          <cell r="P269">
            <v>126.56736770630603</v>
          </cell>
        </row>
        <row r="270">
          <cell r="P270">
            <v>120.8075897378082</v>
          </cell>
        </row>
        <row r="271">
          <cell r="P271">
            <v>122.12459234460189</v>
          </cell>
        </row>
        <row r="272">
          <cell r="P272">
            <v>117.67800911373874</v>
          </cell>
        </row>
        <row r="273">
          <cell r="P273">
            <v>101.86944790539494</v>
          </cell>
        </row>
      </sheetData>
      <sheetData sheetId="26">
        <row r="3">
          <cell r="P3">
            <v>0.25750000000000001</v>
          </cell>
        </row>
        <row r="4">
          <cell r="P4">
            <v>0.25750000000000001</v>
          </cell>
        </row>
        <row r="5">
          <cell r="P5">
            <v>0.26</v>
          </cell>
        </row>
        <row r="6">
          <cell r="P6">
            <v>0.26</v>
          </cell>
        </row>
        <row r="7">
          <cell r="P7">
            <v>0.26</v>
          </cell>
        </row>
        <row r="8">
          <cell r="P8">
            <v>0.26</v>
          </cell>
        </row>
        <row r="9">
          <cell r="P9">
            <v>0.26</v>
          </cell>
        </row>
        <row r="10">
          <cell r="P10">
            <v>0.26</v>
          </cell>
        </row>
        <row r="11">
          <cell r="P11">
            <v>0.26250000000000001</v>
          </cell>
        </row>
        <row r="12">
          <cell r="P12">
            <v>0.26500000000000001</v>
          </cell>
        </row>
        <row r="13">
          <cell r="P13">
            <v>0.26750000000000002</v>
          </cell>
        </row>
        <row r="14">
          <cell r="P14">
            <v>0.27250000000000002</v>
          </cell>
        </row>
        <row r="15">
          <cell r="P15">
            <v>0.27500000000000002</v>
          </cell>
        </row>
        <row r="16">
          <cell r="P16">
            <v>0.27500000000000002</v>
          </cell>
        </row>
        <row r="17">
          <cell r="P17">
            <v>0.27500000000000002</v>
          </cell>
        </row>
        <row r="18">
          <cell r="P18">
            <v>0.27250000000000002</v>
          </cell>
        </row>
        <row r="19">
          <cell r="P19">
            <v>0.27500000000000002</v>
          </cell>
        </row>
        <row r="20">
          <cell r="P20">
            <v>0.27500000000000002</v>
          </cell>
        </row>
        <row r="21">
          <cell r="P21">
            <v>0.28000000000000003</v>
          </cell>
        </row>
        <row r="22">
          <cell r="P22">
            <v>0.28000000000000003</v>
          </cell>
        </row>
        <row r="23">
          <cell r="P23">
            <v>0.28249999999999997</v>
          </cell>
        </row>
        <row r="24">
          <cell r="P24">
            <v>0.28249999999999997</v>
          </cell>
        </row>
        <row r="25">
          <cell r="P25">
            <v>0.28249999999999997</v>
          </cell>
        </row>
        <row r="26">
          <cell r="P26">
            <v>0.28249999999999997</v>
          </cell>
        </row>
        <row r="27">
          <cell r="P27">
            <v>0.28249999999999997</v>
          </cell>
        </row>
        <row r="28">
          <cell r="P28">
            <v>0.28249999999999997</v>
          </cell>
        </row>
        <row r="29">
          <cell r="P29">
            <v>0.28249999999999997</v>
          </cell>
        </row>
        <row r="30">
          <cell r="P30">
            <v>0.3</v>
          </cell>
        </row>
        <row r="31">
          <cell r="P31">
            <v>0.29249999999999998</v>
          </cell>
        </row>
        <row r="32">
          <cell r="P32">
            <v>0.3</v>
          </cell>
        </row>
        <row r="33">
          <cell r="P33">
            <v>0.30249999999999999</v>
          </cell>
        </row>
        <row r="34">
          <cell r="P34">
            <v>0.30499999999999999</v>
          </cell>
        </row>
        <row r="35">
          <cell r="P35">
            <v>0.30249999999999999</v>
          </cell>
        </row>
        <row r="36">
          <cell r="P36">
            <v>0.30249999999999999</v>
          </cell>
        </row>
        <row r="37">
          <cell r="P37">
            <v>0.30499999999999999</v>
          </cell>
        </row>
        <row r="38">
          <cell r="P38">
            <v>0.30499999999999999</v>
          </cell>
        </row>
        <row r="39">
          <cell r="P39">
            <v>0.315</v>
          </cell>
        </row>
        <row r="40">
          <cell r="P40">
            <v>0.33500000000000002</v>
          </cell>
        </row>
        <row r="41">
          <cell r="P41">
            <v>0.34</v>
          </cell>
        </row>
        <row r="42">
          <cell r="P42">
            <v>0.34250000000000003</v>
          </cell>
        </row>
        <row r="43">
          <cell r="P43">
            <v>0.34250000000000003</v>
          </cell>
        </row>
        <row r="44">
          <cell r="P44">
            <v>0.34</v>
          </cell>
        </row>
        <row r="45">
          <cell r="P45">
            <v>0.34499999999999997</v>
          </cell>
        </row>
        <row r="46">
          <cell r="P46">
            <v>0.34</v>
          </cell>
        </row>
        <row r="47">
          <cell r="P47">
            <v>0.33250000000000002</v>
          </cell>
        </row>
        <row r="48">
          <cell r="P48">
            <v>0.34</v>
          </cell>
        </row>
        <row r="49">
          <cell r="P49">
            <v>0.33750000000000002</v>
          </cell>
        </row>
        <row r="50">
          <cell r="P50">
            <v>0.34250000000000003</v>
          </cell>
        </row>
        <row r="51">
          <cell r="P51">
            <v>0.33750000000000002</v>
          </cell>
        </row>
        <row r="52">
          <cell r="P52">
            <v>0.34</v>
          </cell>
        </row>
        <row r="53">
          <cell r="P53">
            <v>0.34</v>
          </cell>
        </row>
        <row r="54">
          <cell r="P54">
            <v>0.33500000000000002</v>
          </cell>
        </row>
        <row r="55">
          <cell r="P55">
            <v>0.33500000000000002</v>
          </cell>
        </row>
        <row r="56">
          <cell r="P56">
            <v>0.33500000000000002</v>
          </cell>
        </row>
        <row r="57">
          <cell r="P57">
            <v>0.33500000000000002</v>
          </cell>
        </row>
        <row r="58">
          <cell r="P58">
            <v>0.33900000000000002</v>
          </cell>
        </row>
        <row r="59">
          <cell r="P59">
            <v>0.34499999999999997</v>
          </cell>
        </row>
        <row r="60">
          <cell r="P60">
            <v>0.34499999999999997</v>
          </cell>
        </row>
        <row r="61">
          <cell r="P61">
            <v>0.35749999999999998</v>
          </cell>
        </row>
        <row r="62">
          <cell r="P62">
            <v>0.36499999999999999</v>
          </cell>
        </row>
        <row r="63">
          <cell r="P63">
            <v>0.36</v>
          </cell>
        </row>
        <row r="64">
          <cell r="P64">
            <v>0.36499999999999999</v>
          </cell>
        </row>
        <row r="65">
          <cell r="P65">
            <v>0.35749999999999998</v>
          </cell>
        </row>
        <row r="66">
          <cell r="P66">
            <v>0.35749999999999998</v>
          </cell>
        </row>
        <row r="67">
          <cell r="P67">
            <v>0.35749999999999998</v>
          </cell>
        </row>
        <row r="68">
          <cell r="P68">
            <v>0.36</v>
          </cell>
        </row>
        <row r="69">
          <cell r="P69">
            <v>0.36499999999999999</v>
          </cell>
        </row>
        <row r="70">
          <cell r="P70">
            <v>0.36499999999999999</v>
          </cell>
        </row>
        <row r="71">
          <cell r="P71">
            <v>0.36249999999999999</v>
          </cell>
        </row>
        <row r="72">
          <cell r="P72">
            <v>0.36249999999999999</v>
          </cell>
        </row>
        <row r="73">
          <cell r="P73">
            <v>0.3725</v>
          </cell>
        </row>
        <row r="74">
          <cell r="P74">
            <v>0.37</v>
          </cell>
        </row>
        <row r="75">
          <cell r="P75">
            <v>0.375</v>
          </cell>
        </row>
        <row r="76">
          <cell r="P76">
            <v>0.3725</v>
          </cell>
        </row>
        <row r="77">
          <cell r="P77">
            <v>0.37</v>
          </cell>
        </row>
        <row r="78">
          <cell r="P78">
            <v>0.37</v>
          </cell>
        </row>
        <row r="79">
          <cell r="P79">
            <v>0.3775</v>
          </cell>
        </row>
        <row r="80">
          <cell r="P80">
            <v>0.3775</v>
          </cell>
        </row>
        <row r="81">
          <cell r="P81">
            <v>0.375</v>
          </cell>
        </row>
        <row r="82">
          <cell r="P82">
            <v>0.375</v>
          </cell>
        </row>
        <row r="83">
          <cell r="P83">
            <v>0.38</v>
          </cell>
        </row>
        <row r="84">
          <cell r="P84">
            <v>0.38</v>
          </cell>
        </row>
        <row r="85">
          <cell r="P85">
            <v>0.38</v>
          </cell>
        </row>
        <row r="86">
          <cell r="P86">
            <v>0.38250000000000001</v>
          </cell>
        </row>
        <row r="87">
          <cell r="P87">
            <v>0.38</v>
          </cell>
        </row>
        <row r="88">
          <cell r="P88">
            <v>0.38</v>
          </cell>
        </row>
        <row r="89">
          <cell r="P89">
            <v>0.38</v>
          </cell>
        </row>
        <row r="90">
          <cell r="P90">
            <v>0.39250000000000002</v>
          </cell>
        </row>
        <row r="91">
          <cell r="P91">
            <v>0.39500000000000002</v>
          </cell>
        </row>
        <row r="92">
          <cell r="P92">
            <v>0.40500000000000003</v>
          </cell>
        </row>
        <row r="93">
          <cell r="P93">
            <v>0.41</v>
          </cell>
        </row>
        <row r="94">
          <cell r="P94">
            <v>0.41</v>
          </cell>
        </row>
        <row r="95">
          <cell r="P95">
            <v>0.41749999999999998</v>
          </cell>
        </row>
        <row r="96">
          <cell r="P96">
            <v>0.42499999999999999</v>
          </cell>
        </row>
        <row r="97">
          <cell r="P97">
            <v>0.44500000000000001</v>
          </cell>
        </row>
        <row r="98">
          <cell r="P98">
            <v>0.45</v>
          </cell>
        </row>
        <row r="99">
          <cell r="P99">
            <v>0.46</v>
          </cell>
        </row>
        <row r="100">
          <cell r="P100">
            <v>0.46500000000000002</v>
          </cell>
        </row>
        <row r="101">
          <cell r="P101">
            <v>0.45250000000000001</v>
          </cell>
        </row>
        <row r="102">
          <cell r="P102">
            <v>0.47499999999999998</v>
          </cell>
        </row>
        <row r="103">
          <cell r="P103">
            <v>0.505</v>
          </cell>
        </row>
        <row r="104">
          <cell r="P104">
            <v>0.52749999999999997</v>
          </cell>
        </row>
        <row r="105">
          <cell r="P105">
            <v>0.53249999999999997</v>
          </cell>
        </row>
        <row r="106">
          <cell r="P106">
            <v>0.53249999999999997</v>
          </cell>
        </row>
        <row r="107">
          <cell r="P107">
            <v>0.53</v>
          </cell>
        </row>
        <row r="108">
          <cell r="P108">
            <v>0.51749999999999996</v>
          </cell>
        </row>
        <row r="109">
          <cell r="P109">
            <v>0.53</v>
          </cell>
        </row>
        <row r="110">
          <cell r="P110">
            <v>0.53249999999999997</v>
          </cell>
        </row>
        <row r="111">
          <cell r="P111">
            <v>0.53249999999999997</v>
          </cell>
        </row>
        <row r="112">
          <cell r="P112">
            <v>0.53500000000000003</v>
          </cell>
        </row>
        <row r="113">
          <cell r="P113">
            <v>0.53500000000000003</v>
          </cell>
        </row>
        <row r="114">
          <cell r="P114">
            <v>0.53500000000000003</v>
          </cell>
        </row>
        <row r="115">
          <cell r="P115">
            <v>0.53500000000000003</v>
          </cell>
        </row>
        <row r="116">
          <cell r="P116">
            <v>0.53500000000000003</v>
          </cell>
        </row>
        <row r="117">
          <cell r="P117">
            <v>0.53749999999999998</v>
          </cell>
        </row>
        <row r="118">
          <cell r="P118">
            <v>0.53749999999999998</v>
          </cell>
        </row>
        <row r="119">
          <cell r="P119">
            <v>0.53749999999999998</v>
          </cell>
        </row>
        <row r="120">
          <cell r="P120">
            <v>0.54</v>
          </cell>
        </row>
        <row r="121">
          <cell r="P121">
            <v>0.54749999999999999</v>
          </cell>
        </row>
        <row r="122">
          <cell r="P122">
            <v>0.5675</v>
          </cell>
        </row>
        <row r="123">
          <cell r="P123">
            <v>0.5675</v>
          </cell>
        </row>
        <row r="124">
          <cell r="P124">
            <v>0.5675</v>
          </cell>
        </row>
        <row r="125">
          <cell r="P125">
            <v>0.57499999999999996</v>
          </cell>
        </row>
        <row r="126">
          <cell r="P126">
            <v>0.5625</v>
          </cell>
        </row>
        <row r="127">
          <cell r="P127">
            <v>0.5625</v>
          </cell>
        </row>
        <row r="128">
          <cell r="P128">
            <v>0.5675</v>
          </cell>
        </row>
        <row r="129">
          <cell r="P129">
            <v>0.5675</v>
          </cell>
        </row>
        <row r="130">
          <cell r="P130">
            <v>0.5675</v>
          </cell>
        </row>
        <row r="131">
          <cell r="P131">
            <v>0.56499999999999995</v>
          </cell>
        </row>
        <row r="132">
          <cell r="P132">
            <v>0.56999999999999995</v>
          </cell>
        </row>
        <row r="133">
          <cell r="P133">
            <v>0.56499999999999995</v>
          </cell>
        </row>
        <row r="134">
          <cell r="P134">
            <v>0.5675</v>
          </cell>
        </row>
        <row r="135">
          <cell r="P135">
            <v>0.57750000000000001</v>
          </cell>
        </row>
        <row r="136">
          <cell r="P136">
            <v>0.58750000000000002</v>
          </cell>
        </row>
        <row r="137">
          <cell r="P137">
            <v>0.59250000000000003</v>
          </cell>
        </row>
        <row r="138">
          <cell r="P138">
            <v>0.59250000000000003</v>
          </cell>
        </row>
        <row r="139">
          <cell r="P139">
            <v>0.60250000000000004</v>
          </cell>
        </row>
        <row r="140">
          <cell r="P140">
            <v>0.60250000000000004</v>
          </cell>
        </row>
        <row r="141">
          <cell r="P141">
            <v>0.58499999999999996</v>
          </cell>
        </row>
        <row r="142">
          <cell r="P142">
            <v>0.56999999999999995</v>
          </cell>
        </row>
        <row r="143">
          <cell r="P143">
            <v>0.5675</v>
          </cell>
        </row>
        <row r="144">
          <cell r="P144">
            <v>0.55000000000000004</v>
          </cell>
        </row>
        <row r="145">
          <cell r="P145">
            <v>0.5575</v>
          </cell>
        </row>
        <row r="146">
          <cell r="P146">
            <v>0.55249999999999999</v>
          </cell>
        </row>
        <row r="147">
          <cell r="P147">
            <v>0.54500000000000004</v>
          </cell>
        </row>
        <row r="148">
          <cell r="P148">
            <v>0.51</v>
          </cell>
        </row>
        <row r="149">
          <cell r="P149">
            <v>0.53249999999999997</v>
          </cell>
        </row>
        <row r="150">
          <cell r="P150">
            <v>0.54249999999999998</v>
          </cell>
        </row>
        <row r="151">
          <cell r="P151">
            <v>0.53</v>
          </cell>
        </row>
        <row r="152">
          <cell r="P152">
            <v>0.53</v>
          </cell>
        </row>
        <row r="153">
          <cell r="P153">
            <v>0.52500000000000002</v>
          </cell>
        </row>
        <row r="154">
          <cell r="P154">
            <v>0.52500000000000002</v>
          </cell>
        </row>
        <row r="155">
          <cell r="P155">
            <v>0.52</v>
          </cell>
        </row>
        <row r="156">
          <cell r="P156">
            <v>0.51</v>
          </cell>
        </row>
        <row r="157">
          <cell r="P157">
            <v>0.505</v>
          </cell>
        </row>
        <row r="158">
          <cell r="P158">
            <v>0.495</v>
          </cell>
        </row>
        <row r="159">
          <cell r="P159">
            <v>0.495</v>
          </cell>
        </row>
        <row r="160">
          <cell r="P160">
            <v>0.5</v>
          </cell>
        </row>
        <row r="161">
          <cell r="P161">
            <v>0.49</v>
          </cell>
        </row>
        <row r="162">
          <cell r="P162">
            <v>0.48499999999999999</v>
          </cell>
        </row>
        <row r="163">
          <cell r="P163">
            <v>0.5</v>
          </cell>
        </row>
        <row r="164">
          <cell r="P164">
            <v>0.50249999999999995</v>
          </cell>
        </row>
        <row r="165">
          <cell r="P165">
            <v>0.52500000000000002</v>
          </cell>
        </row>
        <row r="166">
          <cell r="P166">
            <v>0.51749999999999996</v>
          </cell>
        </row>
        <row r="167">
          <cell r="P167">
            <v>0.52749999999999997</v>
          </cell>
        </row>
        <row r="168">
          <cell r="P168">
            <v>0.53249999999999997</v>
          </cell>
        </row>
        <row r="169">
          <cell r="P169">
            <v>0.52500000000000002</v>
          </cell>
        </row>
        <row r="170">
          <cell r="P170">
            <v>0.52500000000000002</v>
          </cell>
        </row>
        <row r="171">
          <cell r="P171">
            <v>0.53</v>
          </cell>
        </row>
        <row r="172">
          <cell r="P172">
            <v>0.53</v>
          </cell>
        </row>
        <row r="173">
          <cell r="P173">
            <v>0.54</v>
          </cell>
        </row>
        <row r="174">
          <cell r="P174">
            <v>0.53749999999999998</v>
          </cell>
        </row>
        <row r="175">
          <cell r="P175">
            <v>0.53249999999999997</v>
          </cell>
        </row>
        <row r="176">
          <cell r="P176">
            <v>0.52749999999999997</v>
          </cell>
        </row>
        <row r="177">
          <cell r="P177">
            <v>0.53500000000000003</v>
          </cell>
        </row>
        <row r="178">
          <cell r="P178">
            <v>0.53249999999999997</v>
          </cell>
        </row>
        <row r="179">
          <cell r="P179">
            <v>0.52749999999999997</v>
          </cell>
        </row>
        <row r="180">
          <cell r="P180">
            <v>0.53500000000000003</v>
          </cell>
        </row>
        <row r="181">
          <cell r="P181">
            <v>0.53749999999999998</v>
          </cell>
        </row>
        <row r="182">
          <cell r="P182">
            <v>0.53749999999999998</v>
          </cell>
        </row>
        <row r="183">
          <cell r="P183">
            <v>0.54500000000000004</v>
          </cell>
        </row>
        <row r="184">
          <cell r="P184">
            <v>0.54249999999999998</v>
          </cell>
        </row>
        <row r="185">
          <cell r="P185">
            <v>0.54</v>
          </cell>
        </row>
        <row r="186">
          <cell r="P186">
            <v>0.54</v>
          </cell>
        </row>
        <row r="187">
          <cell r="P187">
            <v>0.54</v>
          </cell>
        </row>
        <row r="188">
          <cell r="P188">
            <v>0.55000000000000004</v>
          </cell>
        </row>
        <row r="189">
          <cell r="P189">
            <v>0.54249999999999998</v>
          </cell>
        </row>
        <row r="190">
          <cell r="P190">
            <v>0.53500000000000003</v>
          </cell>
        </row>
        <row r="191">
          <cell r="P191">
            <v>0.53500000000000003</v>
          </cell>
        </row>
        <row r="192">
          <cell r="P192">
            <v>0.53500000000000003</v>
          </cell>
        </row>
        <row r="193">
          <cell r="P193">
            <v>0.54500000000000004</v>
          </cell>
        </row>
        <row r="194">
          <cell r="P194">
            <v>0.5575</v>
          </cell>
        </row>
        <row r="195">
          <cell r="P195">
            <v>0.55249999999999999</v>
          </cell>
        </row>
        <row r="196">
          <cell r="P196">
            <v>0.54500000000000004</v>
          </cell>
        </row>
        <row r="197">
          <cell r="P197">
            <v>0.54500000000000004</v>
          </cell>
        </row>
        <row r="198">
          <cell r="P198">
            <v>0.54500000000000004</v>
          </cell>
        </row>
        <row r="199">
          <cell r="P199">
            <v>0.54500000000000004</v>
          </cell>
        </row>
        <row r="200">
          <cell r="P200">
            <v>0.56499999999999995</v>
          </cell>
        </row>
        <row r="201">
          <cell r="P201">
            <v>0.57499999999999996</v>
          </cell>
        </row>
        <row r="202">
          <cell r="P202">
            <v>0.58499999999999996</v>
          </cell>
        </row>
        <row r="203">
          <cell r="P203">
            <v>0.57999999999999996</v>
          </cell>
        </row>
        <row r="204">
          <cell r="P204">
            <v>0.58499999999999996</v>
          </cell>
        </row>
        <row r="205">
          <cell r="P205">
            <v>0.58250000000000002</v>
          </cell>
        </row>
        <row r="206">
          <cell r="P206">
            <v>0.58499999999999996</v>
          </cell>
        </row>
        <row r="207">
          <cell r="P207">
            <v>0.59</v>
          </cell>
        </row>
        <row r="208">
          <cell r="P208">
            <v>0.60250000000000004</v>
          </cell>
        </row>
        <row r="209">
          <cell r="P209">
            <v>0.61750000000000005</v>
          </cell>
        </row>
        <row r="210">
          <cell r="P210">
            <v>0.625</v>
          </cell>
        </row>
        <row r="211">
          <cell r="P211">
            <v>0.61750000000000005</v>
          </cell>
        </row>
        <row r="212">
          <cell r="P212">
            <v>0.61</v>
          </cell>
        </row>
        <row r="213">
          <cell r="P213">
            <v>0.6</v>
          </cell>
        </row>
        <row r="214">
          <cell r="P214">
            <v>0.60750000000000004</v>
          </cell>
        </row>
        <row r="215">
          <cell r="P215">
            <v>0.61750000000000005</v>
          </cell>
        </row>
        <row r="216">
          <cell r="P216">
            <v>0.62250000000000005</v>
          </cell>
        </row>
        <row r="217">
          <cell r="P217">
            <v>0.62749999999999995</v>
          </cell>
        </row>
        <row r="218">
          <cell r="P218">
            <v>0.62749999999999995</v>
          </cell>
        </row>
        <row r="219">
          <cell r="P219">
            <v>0.64</v>
          </cell>
        </row>
        <row r="220">
          <cell r="P220">
            <v>0.63500000000000001</v>
          </cell>
        </row>
        <row r="221">
          <cell r="P221">
            <v>0.63249999999999995</v>
          </cell>
        </row>
        <row r="222">
          <cell r="P222">
            <v>0.63249999999999995</v>
          </cell>
        </row>
        <row r="223">
          <cell r="P223">
            <v>0.64500000000000002</v>
          </cell>
        </row>
        <row r="224">
          <cell r="P224">
            <v>0.65749999999999997</v>
          </cell>
        </row>
        <row r="225">
          <cell r="P225">
            <v>0.66</v>
          </cell>
        </row>
        <row r="226">
          <cell r="P226">
            <v>0.66</v>
          </cell>
        </row>
        <row r="227">
          <cell r="P227">
            <v>0.68500000000000005</v>
          </cell>
        </row>
        <row r="228">
          <cell r="P228">
            <v>0.72</v>
          </cell>
        </row>
        <row r="229">
          <cell r="P229">
            <v>0.745</v>
          </cell>
        </row>
        <row r="230">
          <cell r="P230">
            <v>0.75249999999999995</v>
          </cell>
        </row>
        <row r="231">
          <cell r="P231">
            <v>0.75749999999999995</v>
          </cell>
        </row>
        <row r="232">
          <cell r="P232">
            <v>0.76</v>
          </cell>
        </row>
        <row r="233">
          <cell r="P233">
            <v>0.75749999999999995</v>
          </cell>
        </row>
        <row r="234">
          <cell r="P234">
            <v>0.77</v>
          </cell>
        </row>
        <row r="235">
          <cell r="P235">
            <v>0.78</v>
          </cell>
        </row>
        <row r="236">
          <cell r="P236">
            <v>0.88</v>
          </cell>
        </row>
        <row r="237">
          <cell r="P237">
            <v>0.91</v>
          </cell>
        </row>
        <row r="238">
          <cell r="P238">
            <v>1.03</v>
          </cell>
        </row>
        <row r="239">
          <cell r="P239">
            <v>1.0900000000000001</v>
          </cell>
        </row>
        <row r="240">
          <cell r="P240">
            <v>1.0900000000000001</v>
          </cell>
        </row>
        <row r="241">
          <cell r="P241">
            <v>1.2</v>
          </cell>
        </row>
        <row r="242">
          <cell r="P242">
            <v>1.1499999999999999</v>
          </cell>
        </row>
        <row r="243">
          <cell r="P243">
            <v>0.87</v>
          </cell>
        </row>
        <row r="244">
          <cell r="P244">
            <v>0.85</v>
          </cell>
        </row>
        <row r="245">
          <cell r="P245">
            <v>1</v>
          </cell>
        </row>
        <row r="246">
          <cell r="P246">
            <v>0.95</v>
          </cell>
        </row>
        <row r="247">
          <cell r="P247">
            <v>1.02</v>
          </cell>
        </row>
        <row r="248">
          <cell r="P248">
            <v>1.1000000000000001</v>
          </cell>
        </row>
        <row r="249">
          <cell r="P249">
            <v>1.1000000000000001</v>
          </cell>
        </row>
        <row r="250">
          <cell r="P250">
            <v>1.1000000000000001</v>
          </cell>
        </row>
        <row r="251">
          <cell r="P251">
            <v>1.1000000000000001</v>
          </cell>
        </row>
        <row r="252">
          <cell r="P252">
            <v>1</v>
          </cell>
        </row>
        <row r="253">
          <cell r="P253">
            <v>0.95</v>
          </cell>
        </row>
        <row r="254">
          <cell r="P254">
            <v>1.02</v>
          </cell>
        </row>
        <row r="255">
          <cell r="P255">
            <v>0.92</v>
          </cell>
        </row>
        <row r="256">
          <cell r="P256">
            <v>0.91</v>
          </cell>
        </row>
        <row r="257">
          <cell r="P257">
            <v>0.94</v>
          </cell>
        </row>
        <row r="258">
          <cell r="P258">
            <v>0.94</v>
          </cell>
        </row>
        <row r="259">
          <cell r="P259">
            <v>0.98</v>
          </cell>
        </row>
        <row r="260">
          <cell r="P260">
            <v>0.98</v>
          </cell>
        </row>
        <row r="261">
          <cell r="P261">
            <v>0.91</v>
          </cell>
        </row>
        <row r="262">
          <cell r="P262">
            <v>0.85</v>
          </cell>
        </row>
        <row r="263">
          <cell r="P263">
            <v>0.84</v>
          </cell>
        </row>
        <row r="264">
          <cell r="P264">
            <v>0.81</v>
          </cell>
        </row>
        <row r="265">
          <cell r="P265">
            <v>0.83499999999999996</v>
          </cell>
        </row>
        <row r="266">
          <cell r="P266">
            <v>0.81499999999999995</v>
          </cell>
        </row>
        <row r="267">
          <cell r="P267">
            <v>0.81499999999999995</v>
          </cell>
        </row>
        <row r="268">
          <cell r="P268">
            <v>0.81499999999999995</v>
          </cell>
        </row>
        <row r="269">
          <cell r="P269">
            <v>0.82499999999999996</v>
          </cell>
        </row>
        <row r="270">
          <cell r="P270">
            <v>0.79500000000000004</v>
          </cell>
        </row>
        <row r="271">
          <cell r="P271">
            <v>0.79500000000000004</v>
          </cell>
        </row>
        <row r="272">
          <cell r="P272">
            <v>0.78500000000000003</v>
          </cell>
        </row>
        <row r="273">
          <cell r="P273">
            <v>0.8</v>
          </cell>
        </row>
      </sheetData>
      <sheetData sheetId="27">
        <row r="3">
          <cell r="P3">
            <v>2.4630000000000001</v>
          </cell>
          <cell r="Q3">
            <v>2.359</v>
          </cell>
          <cell r="R3">
            <v>2.3330000000000002</v>
          </cell>
          <cell r="S3">
            <v>2.347</v>
          </cell>
          <cell r="T3">
            <v>2.3580000000000001</v>
          </cell>
          <cell r="U3">
            <v>2.3639999999999999</v>
          </cell>
          <cell r="V3">
            <v>2.3740000000000001</v>
          </cell>
          <cell r="W3">
            <v>2.4039999999999999</v>
          </cell>
          <cell r="X3">
            <v>2.532</v>
          </cell>
        </row>
        <row r="4">
          <cell r="P4">
            <v>2.4670000000000001</v>
          </cell>
          <cell r="Q4">
            <v>2.3639999999999999</v>
          </cell>
          <cell r="R4">
            <v>2.339</v>
          </cell>
          <cell r="S4">
            <v>2.3530000000000002</v>
          </cell>
          <cell r="T4">
            <v>2.3639999999999999</v>
          </cell>
          <cell r="U4">
            <v>2.37</v>
          </cell>
          <cell r="V4">
            <v>2.38</v>
          </cell>
          <cell r="W4">
            <v>2.41</v>
          </cell>
          <cell r="X4">
            <v>2.5379999999999998</v>
          </cell>
        </row>
        <row r="5">
          <cell r="P5">
            <v>2.4849999999999999</v>
          </cell>
          <cell r="Q5">
            <v>2.3820000000000001</v>
          </cell>
          <cell r="R5">
            <v>2.3580000000000001</v>
          </cell>
          <cell r="S5">
            <v>2.3719999999999999</v>
          </cell>
          <cell r="T5">
            <v>2.3839999999999999</v>
          </cell>
          <cell r="U5">
            <v>2.3969999999999998</v>
          </cell>
          <cell r="V5">
            <v>2.407</v>
          </cell>
          <cell r="W5">
            <v>2.4369999999999998</v>
          </cell>
          <cell r="X5">
            <v>2.5649999999999999</v>
          </cell>
        </row>
        <row r="6">
          <cell r="P6">
            <v>2.476</v>
          </cell>
          <cell r="Q6">
            <v>2.375</v>
          </cell>
          <cell r="R6">
            <v>2.351</v>
          </cell>
          <cell r="S6">
            <v>2.3650000000000002</v>
          </cell>
          <cell r="T6">
            <v>2.3769999999999998</v>
          </cell>
          <cell r="U6">
            <v>2.39</v>
          </cell>
          <cell r="V6">
            <v>2.4</v>
          </cell>
          <cell r="W6">
            <v>2.4300000000000002</v>
          </cell>
          <cell r="X6">
            <v>2.5579999999999998</v>
          </cell>
        </row>
        <row r="7">
          <cell r="P7">
            <v>2.4889999999999999</v>
          </cell>
          <cell r="Q7">
            <v>2.3879999999999999</v>
          </cell>
          <cell r="R7">
            <v>2.3639999999999999</v>
          </cell>
          <cell r="S7">
            <v>2.3780000000000001</v>
          </cell>
          <cell r="T7">
            <v>2.39</v>
          </cell>
          <cell r="U7">
            <v>2.403</v>
          </cell>
          <cell r="V7">
            <v>2.4129999999999998</v>
          </cell>
          <cell r="W7">
            <v>2.4430000000000001</v>
          </cell>
          <cell r="X7">
            <v>2.5710000000000002</v>
          </cell>
        </row>
        <row r="8">
          <cell r="P8">
            <v>2.5059999999999998</v>
          </cell>
          <cell r="Q8">
            <v>2.4049999999999998</v>
          </cell>
          <cell r="R8">
            <v>2.3809999999999998</v>
          </cell>
          <cell r="S8">
            <v>2.395</v>
          </cell>
          <cell r="T8">
            <v>2.407</v>
          </cell>
          <cell r="U8">
            <v>2.42</v>
          </cell>
          <cell r="V8">
            <v>2.4300000000000002</v>
          </cell>
          <cell r="W8">
            <v>2.46</v>
          </cell>
          <cell r="X8">
            <v>2.5880000000000001</v>
          </cell>
        </row>
        <row r="9">
          <cell r="P9">
            <v>2.5030000000000001</v>
          </cell>
          <cell r="Q9">
            <v>2.403</v>
          </cell>
          <cell r="R9">
            <v>2.383</v>
          </cell>
          <cell r="S9">
            <v>2.3969999999999998</v>
          </cell>
          <cell r="T9">
            <v>2.4089999999999998</v>
          </cell>
          <cell r="U9">
            <v>2.4220000000000002</v>
          </cell>
          <cell r="V9">
            <v>2.4319999999999999</v>
          </cell>
          <cell r="W9">
            <v>2.4620000000000002</v>
          </cell>
          <cell r="X9">
            <v>2.59</v>
          </cell>
        </row>
        <row r="10">
          <cell r="P10">
            <v>2.4929999999999999</v>
          </cell>
          <cell r="Q10">
            <v>2.3929999999999998</v>
          </cell>
          <cell r="R10">
            <v>2.3730000000000002</v>
          </cell>
          <cell r="S10">
            <v>2.387</v>
          </cell>
          <cell r="T10">
            <v>2.399</v>
          </cell>
          <cell r="U10">
            <v>2.4119999999999999</v>
          </cell>
          <cell r="V10">
            <v>2.4220000000000002</v>
          </cell>
          <cell r="W10">
            <v>2.452</v>
          </cell>
          <cell r="X10">
            <v>2.58</v>
          </cell>
        </row>
        <row r="11">
          <cell r="P11">
            <v>2.5150000000000001</v>
          </cell>
          <cell r="Q11">
            <v>2.4140000000000001</v>
          </cell>
          <cell r="R11">
            <v>2.3919999999999999</v>
          </cell>
          <cell r="S11">
            <v>2.4049999999999998</v>
          </cell>
          <cell r="T11">
            <v>2.4169999999999998</v>
          </cell>
          <cell r="U11">
            <v>2.4300000000000002</v>
          </cell>
          <cell r="V11">
            <v>2.44</v>
          </cell>
          <cell r="W11">
            <v>2.4700000000000002</v>
          </cell>
          <cell r="X11">
            <v>2.597</v>
          </cell>
        </row>
        <row r="12">
          <cell r="P12">
            <v>2.5430000000000001</v>
          </cell>
          <cell r="Q12">
            <v>2.4409999999999998</v>
          </cell>
          <cell r="R12">
            <v>2.4180000000000001</v>
          </cell>
          <cell r="S12">
            <v>2.4300000000000002</v>
          </cell>
          <cell r="T12">
            <v>2.4409999999999998</v>
          </cell>
          <cell r="U12">
            <v>2.4529999999999998</v>
          </cell>
          <cell r="V12">
            <v>2.4620000000000002</v>
          </cell>
          <cell r="W12">
            <v>2.4910000000000001</v>
          </cell>
          <cell r="X12">
            <v>2.617</v>
          </cell>
        </row>
        <row r="13">
          <cell r="P13">
            <v>2.5619999999999998</v>
          </cell>
          <cell r="Q13">
            <v>2.46</v>
          </cell>
          <cell r="R13">
            <v>2.4359999999999999</v>
          </cell>
          <cell r="S13">
            <v>2.4470000000000001</v>
          </cell>
          <cell r="T13">
            <v>2.4569999999999999</v>
          </cell>
          <cell r="U13">
            <v>2.468</v>
          </cell>
          <cell r="V13">
            <v>2.476</v>
          </cell>
          <cell r="W13">
            <v>2.504</v>
          </cell>
          <cell r="X13">
            <v>2.629</v>
          </cell>
        </row>
        <row r="14">
          <cell r="P14">
            <v>2.62</v>
          </cell>
          <cell r="Q14">
            <v>2.5129999999999999</v>
          </cell>
          <cell r="R14">
            <v>2.4820000000000002</v>
          </cell>
          <cell r="S14">
            <v>2.4849999999999999</v>
          </cell>
          <cell r="T14">
            <v>2.4950000000000001</v>
          </cell>
          <cell r="U14">
            <v>2.5059999999999998</v>
          </cell>
          <cell r="V14">
            <v>2.5139999999999998</v>
          </cell>
          <cell r="W14">
            <v>2.5419999999999998</v>
          </cell>
          <cell r="X14">
            <v>2.6669999999999998</v>
          </cell>
        </row>
        <row r="15">
          <cell r="P15">
            <v>2.59</v>
          </cell>
          <cell r="Q15">
            <v>2.4830000000000001</v>
          </cell>
          <cell r="R15">
            <v>2.452</v>
          </cell>
          <cell r="S15">
            <v>2.4550000000000001</v>
          </cell>
          <cell r="T15">
            <v>2.4649999999999999</v>
          </cell>
          <cell r="U15">
            <v>2.476</v>
          </cell>
          <cell r="V15">
            <v>2.4849999999999999</v>
          </cell>
          <cell r="W15">
            <v>2.5129999999999999</v>
          </cell>
          <cell r="X15">
            <v>2.6379999999999999</v>
          </cell>
        </row>
        <row r="16">
          <cell r="P16">
            <v>2.5920000000000001</v>
          </cell>
          <cell r="Q16">
            <v>2.4870000000000001</v>
          </cell>
          <cell r="R16">
            <v>2.456</v>
          </cell>
          <cell r="S16">
            <v>2.4590000000000001</v>
          </cell>
          <cell r="T16">
            <v>2.4689999999999999</v>
          </cell>
          <cell r="U16">
            <v>2.48</v>
          </cell>
          <cell r="V16">
            <v>2.4889999999999999</v>
          </cell>
          <cell r="W16">
            <v>2.5169999999999999</v>
          </cell>
          <cell r="X16">
            <v>2.6419999999999999</v>
          </cell>
        </row>
        <row r="17">
          <cell r="P17">
            <v>2.5950000000000002</v>
          </cell>
          <cell r="Q17">
            <v>2.4900000000000002</v>
          </cell>
          <cell r="R17">
            <v>2.4590000000000001</v>
          </cell>
          <cell r="S17">
            <v>2.4620000000000002</v>
          </cell>
          <cell r="T17">
            <v>2.472</v>
          </cell>
          <cell r="U17">
            <v>2.4849999999999999</v>
          </cell>
          <cell r="V17">
            <v>2.4940000000000002</v>
          </cell>
          <cell r="W17">
            <v>2.5219999999999998</v>
          </cell>
          <cell r="X17">
            <v>2.6469999999999998</v>
          </cell>
        </row>
        <row r="18">
          <cell r="P18">
            <v>2.5720000000000001</v>
          </cell>
          <cell r="Q18">
            <v>2.472</v>
          </cell>
          <cell r="R18">
            <v>2.4409999999999998</v>
          </cell>
          <cell r="S18">
            <v>2.444</v>
          </cell>
          <cell r="T18">
            <v>2.4540000000000002</v>
          </cell>
          <cell r="U18">
            <v>2.4670000000000001</v>
          </cell>
          <cell r="V18">
            <v>2.4769999999999999</v>
          </cell>
          <cell r="W18">
            <v>2.5070000000000001</v>
          </cell>
          <cell r="X18">
            <v>2.6339999999999999</v>
          </cell>
        </row>
        <row r="19">
          <cell r="P19">
            <v>2.5550000000000002</v>
          </cell>
          <cell r="Q19">
            <v>2.4580000000000002</v>
          </cell>
          <cell r="R19">
            <v>2.4300000000000002</v>
          </cell>
          <cell r="S19">
            <v>2.4340000000000002</v>
          </cell>
          <cell r="T19">
            <v>2.4449999999999998</v>
          </cell>
          <cell r="U19">
            <v>2.4590000000000001</v>
          </cell>
          <cell r="V19">
            <v>2.4700000000000002</v>
          </cell>
          <cell r="W19">
            <v>2.5</v>
          </cell>
          <cell r="X19">
            <v>2.6269999999999998</v>
          </cell>
        </row>
        <row r="20">
          <cell r="P20">
            <v>2.5659999999999998</v>
          </cell>
          <cell r="Q20">
            <v>2.468</v>
          </cell>
          <cell r="R20">
            <v>2.4390000000000001</v>
          </cell>
          <cell r="S20">
            <v>2.4420000000000002</v>
          </cell>
          <cell r="T20">
            <v>2.452</v>
          </cell>
          <cell r="U20">
            <v>2.4649999999999999</v>
          </cell>
          <cell r="V20">
            <v>2.4750000000000001</v>
          </cell>
          <cell r="W20">
            <v>2.504</v>
          </cell>
          <cell r="X20">
            <v>2.63</v>
          </cell>
        </row>
        <row r="21">
          <cell r="P21">
            <v>2.5920000000000001</v>
          </cell>
          <cell r="Q21">
            <v>2.4929999999999999</v>
          </cell>
          <cell r="R21">
            <v>2.4620000000000002</v>
          </cell>
          <cell r="S21">
            <v>2.4630000000000001</v>
          </cell>
          <cell r="T21">
            <v>2.4729999999999999</v>
          </cell>
          <cell r="U21">
            <v>2.4860000000000002</v>
          </cell>
          <cell r="V21">
            <v>2.496</v>
          </cell>
          <cell r="W21">
            <v>2.524</v>
          </cell>
          <cell r="X21">
            <v>2.65</v>
          </cell>
        </row>
        <row r="22">
          <cell r="P22">
            <v>2.5910000000000002</v>
          </cell>
          <cell r="Q22">
            <v>2.4900000000000002</v>
          </cell>
          <cell r="R22">
            <v>2.46</v>
          </cell>
          <cell r="S22">
            <v>2.4620000000000002</v>
          </cell>
          <cell r="T22">
            <v>2.472</v>
          </cell>
          <cell r="U22">
            <v>2.4849999999999999</v>
          </cell>
          <cell r="V22">
            <v>2.4950000000000001</v>
          </cell>
          <cell r="W22">
            <v>2.5230000000000001</v>
          </cell>
          <cell r="X22">
            <v>2.6480000000000001</v>
          </cell>
        </row>
        <row r="23">
          <cell r="P23">
            <v>2.5950000000000002</v>
          </cell>
          <cell r="Q23">
            <v>2.4910000000000001</v>
          </cell>
          <cell r="R23">
            <v>2.4590000000000001</v>
          </cell>
          <cell r="S23">
            <v>2.4609999999999999</v>
          </cell>
          <cell r="T23">
            <v>2.4710000000000001</v>
          </cell>
          <cell r="U23">
            <v>2.484</v>
          </cell>
          <cell r="V23">
            <v>2.4940000000000002</v>
          </cell>
          <cell r="W23">
            <v>2.5219999999999998</v>
          </cell>
          <cell r="X23">
            <v>2.6469999999999998</v>
          </cell>
        </row>
        <row r="24">
          <cell r="P24">
            <v>2.577</v>
          </cell>
          <cell r="Q24">
            <v>2.472</v>
          </cell>
          <cell r="R24">
            <v>2.44</v>
          </cell>
          <cell r="S24">
            <v>2.4420000000000002</v>
          </cell>
          <cell r="T24">
            <v>2.452</v>
          </cell>
          <cell r="U24">
            <v>2.4649999999999999</v>
          </cell>
          <cell r="V24">
            <v>2.4750000000000001</v>
          </cell>
          <cell r="W24">
            <v>2.5030000000000001</v>
          </cell>
          <cell r="X24">
            <v>2.6280000000000001</v>
          </cell>
        </row>
        <row r="25">
          <cell r="P25">
            <v>2.5830000000000002</v>
          </cell>
          <cell r="Q25">
            <v>2.476</v>
          </cell>
          <cell r="R25">
            <v>2.4420000000000002</v>
          </cell>
          <cell r="S25">
            <v>2.4430000000000001</v>
          </cell>
          <cell r="T25">
            <v>2.4529999999999998</v>
          </cell>
          <cell r="U25">
            <v>2.4660000000000002</v>
          </cell>
          <cell r="V25">
            <v>2.4769999999999999</v>
          </cell>
          <cell r="W25">
            <v>2.5070000000000001</v>
          </cell>
          <cell r="X25">
            <v>2.633</v>
          </cell>
        </row>
        <row r="26">
          <cell r="P26">
            <v>2.5779999999999998</v>
          </cell>
          <cell r="Q26">
            <v>2.4710000000000001</v>
          </cell>
          <cell r="R26">
            <v>2.4369999999999998</v>
          </cell>
          <cell r="S26">
            <v>2.4380000000000002</v>
          </cell>
          <cell r="T26">
            <v>2.448</v>
          </cell>
          <cell r="U26">
            <v>2.4609999999999999</v>
          </cell>
          <cell r="V26">
            <v>2.472</v>
          </cell>
          <cell r="W26">
            <v>2.5019999999999998</v>
          </cell>
          <cell r="X26">
            <v>2.6280000000000001</v>
          </cell>
        </row>
        <row r="27">
          <cell r="P27">
            <v>2.57</v>
          </cell>
          <cell r="Q27">
            <v>2.4630000000000001</v>
          </cell>
          <cell r="R27">
            <v>2.431</v>
          </cell>
          <cell r="S27">
            <v>2.4350000000000001</v>
          </cell>
          <cell r="T27">
            <v>2.4430000000000001</v>
          </cell>
          <cell r="U27">
            <v>2.4529999999999998</v>
          </cell>
          <cell r="V27">
            <v>2.4630000000000001</v>
          </cell>
          <cell r="W27">
            <v>2.492</v>
          </cell>
          <cell r="X27">
            <v>2.6179999999999999</v>
          </cell>
        </row>
        <row r="28">
          <cell r="P28">
            <v>2.59</v>
          </cell>
          <cell r="Q28">
            <v>2.4780000000000002</v>
          </cell>
          <cell r="R28">
            <v>2.4460000000000002</v>
          </cell>
          <cell r="S28">
            <v>2.4500000000000002</v>
          </cell>
          <cell r="T28">
            <v>2.4580000000000002</v>
          </cell>
          <cell r="U28">
            <v>2.468</v>
          </cell>
          <cell r="V28">
            <v>2.4780000000000002</v>
          </cell>
          <cell r="W28">
            <v>2.5070000000000001</v>
          </cell>
          <cell r="X28">
            <v>2.633</v>
          </cell>
        </row>
        <row r="29">
          <cell r="P29">
            <v>2.6429999999999998</v>
          </cell>
          <cell r="Q29">
            <v>2.5230000000000001</v>
          </cell>
          <cell r="R29">
            <v>2.4830000000000001</v>
          </cell>
          <cell r="S29">
            <v>2.4830000000000001</v>
          </cell>
          <cell r="T29">
            <v>2.488</v>
          </cell>
          <cell r="U29">
            <v>2.4929999999999999</v>
          </cell>
          <cell r="V29">
            <v>2.5009999999999999</v>
          </cell>
          <cell r="W29">
            <v>2.5299999999999998</v>
          </cell>
          <cell r="X29">
            <v>2.6560000000000001</v>
          </cell>
        </row>
        <row r="30">
          <cell r="P30">
            <v>2.6619999999999999</v>
          </cell>
          <cell r="Q30">
            <v>2.54</v>
          </cell>
          <cell r="R30">
            <v>2.4980000000000002</v>
          </cell>
          <cell r="S30">
            <v>2.4969999999999999</v>
          </cell>
          <cell r="T30">
            <v>2.5049999999999999</v>
          </cell>
          <cell r="U30">
            <v>2.512</v>
          </cell>
          <cell r="V30">
            <v>2.52</v>
          </cell>
          <cell r="W30">
            <v>2.5489999999999999</v>
          </cell>
          <cell r="X30">
            <v>2.6749999999999998</v>
          </cell>
        </row>
        <row r="31">
          <cell r="P31">
            <v>2.6539999999999999</v>
          </cell>
          <cell r="Q31">
            <v>2.532</v>
          </cell>
          <cell r="R31">
            <v>2.4900000000000002</v>
          </cell>
          <cell r="S31">
            <v>2.4900000000000002</v>
          </cell>
          <cell r="T31">
            <v>2.4980000000000002</v>
          </cell>
          <cell r="U31">
            <v>2.5049999999999999</v>
          </cell>
          <cell r="V31">
            <v>2.5150000000000001</v>
          </cell>
          <cell r="W31">
            <v>2.544</v>
          </cell>
          <cell r="X31">
            <v>2.67</v>
          </cell>
        </row>
        <row r="32">
          <cell r="P32">
            <v>2.6890000000000001</v>
          </cell>
          <cell r="Q32">
            <v>2.5649999999999999</v>
          </cell>
          <cell r="R32">
            <v>2.5209999999999999</v>
          </cell>
          <cell r="S32">
            <v>2.5209999999999999</v>
          </cell>
          <cell r="T32">
            <v>2.5289999999999999</v>
          </cell>
          <cell r="U32">
            <v>2.536</v>
          </cell>
          <cell r="V32">
            <v>2.5430000000000001</v>
          </cell>
          <cell r="W32">
            <v>2.5750000000000002</v>
          </cell>
          <cell r="X32">
            <v>2.6970000000000001</v>
          </cell>
        </row>
        <row r="33">
          <cell r="P33">
            <v>2.6779999999999999</v>
          </cell>
          <cell r="Q33">
            <v>2.5579999999999998</v>
          </cell>
          <cell r="R33">
            <v>2.516</v>
          </cell>
          <cell r="S33">
            <v>2.5179999999999998</v>
          </cell>
          <cell r="T33">
            <v>2.5259999999999998</v>
          </cell>
          <cell r="U33">
            <v>2.5329999999999999</v>
          </cell>
          <cell r="V33">
            <v>2.5409999999999999</v>
          </cell>
          <cell r="W33">
            <v>2.573</v>
          </cell>
          <cell r="X33">
            <v>2.6970000000000001</v>
          </cell>
        </row>
        <row r="34">
          <cell r="P34">
            <v>2.718</v>
          </cell>
          <cell r="Q34">
            <v>2.597</v>
          </cell>
          <cell r="R34">
            <v>2.5529999999999999</v>
          </cell>
          <cell r="S34">
            <v>2.5539999999999998</v>
          </cell>
          <cell r="T34">
            <v>2.5619999999999998</v>
          </cell>
          <cell r="U34">
            <v>2.569</v>
          </cell>
          <cell r="V34">
            <v>2.577</v>
          </cell>
          <cell r="W34">
            <v>2.609</v>
          </cell>
          <cell r="X34">
            <v>2.7330000000000001</v>
          </cell>
        </row>
        <row r="35">
          <cell r="P35">
            <v>2.7040000000000002</v>
          </cell>
          <cell r="Q35">
            <v>2.5859999999999999</v>
          </cell>
          <cell r="R35">
            <v>2.5459999999999998</v>
          </cell>
          <cell r="S35">
            <v>2.5470000000000002</v>
          </cell>
          <cell r="T35">
            <v>2.5550000000000002</v>
          </cell>
          <cell r="U35">
            <v>2.5619999999999998</v>
          </cell>
          <cell r="V35">
            <v>2.57</v>
          </cell>
          <cell r="W35">
            <v>2.6019999999999999</v>
          </cell>
          <cell r="X35">
            <v>2.726</v>
          </cell>
        </row>
        <row r="36">
          <cell r="P36">
            <v>2.67</v>
          </cell>
          <cell r="Q36">
            <v>2.556</v>
          </cell>
          <cell r="R36">
            <v>2.5190000000000001</v>
          </cell>
          <cell r="S36">
            <v>2.5289999999999999</v>
          </cell>
          <cell r="T36">
            <v>2.5390000000000001</v>
          </cell>
          <cell r="U36">
            <v>2.5459999999999998</v>
          </cell>
          <cell r="V36">
            <v>2.5539999999999998</v>
          </cell>
          <cell r="W36">
            <v>2.589</v>
          </cell>
          <cell r="X36">
            <v>2.7130000000000001</v>
          </cell>
        </row>
        <row r="37">
          <cell r="P37">
            <v>2.67</v>
          </cell>
          <cell r="Q37">
            <v>2.556</v>
          </cell>
          <cell r="R37">
            <v>2.5190000000000001</v>
          </cell>
          <cell r="S37">
            <v>2.5289999999999999</v>
          </cell>
          <cell r="T37">
            <v>2.5390000000000001</v>
          </cell>
          <cell r="U37">
            <v>2.5459999999999998</v>
          </cell>
          <cell r="V37">
            <v>2.5539999999999998</v>
          </cell>
          <cell r="W37">
            <v>2.59</v>
          </cell>
          <cell r="X37">
            <v>2.7130000000000001</v>
          </cell>
        </row>
        <row r="38">
          <cell r="P38">
            <v>2.6709999999999998</v>
          </cell>
          <cell r="Q38">
            <v>2.5569999999999999</v>
          </cell>
          <cell r="R38">
            <v>2.52</v>
          </cell>
          <cell r="S38">
            <v>2.5299999999999998</v>
          </cell>
          <cell r="T38">
            <v>2.54</v>
          </cell>
          <cell r="U38">
            <v>2.5470000000000002</v>
          </cell>
          <cell r="V38">
            <v>2.5550000000000002</v>
          </cell>
          <cell r="W38">
            <v>2.5910000000000002</v>
          </cell>
          <cell r="X38">
            <v>2.714</v>
          </cell>
        </row>
        <row r="39">
          <cell r="P39">
            <v>2.714</v>
          </cell>
          <cell r="Q39">
            <v>2.5979999999999999</v>
          </cell>
          <cell r="R39">
            <v>2.56</v>
          </cell>
          <cell r="S39">
            <v>2.5649999999999999</v>
          </cell>
          <cell r="T39">
            <v>2.5750000000000002</v>
          </cell>
          <cell r="U39">
            <v>2.5819999999999999</v>
          </cell>
          <cell r="V39">
            <v>2.59</v>
          </cell>
          <cell r="W39">
            <v>2.6259999999999999</v>
          </cell>
          <cell r="X39">
            <v>2.7490000000000001</v>
          </cell>
        </row>
        <row r="40">
          <cell r="P40">
            <v>2.7440000000000002</v>
          </cell>
          <cell r="Q40">
            <v>2.6259999999999999</v>
          </cell>
          <cell r="R40">
            <v>2.5880000000000001</v>
          </cell>
          <cell r="S40">
            <v>2.593</v>
          </cell>
          <cell r="T40">
            <v>2.6030000000000002</v>
          </cell>
          <cell r="U40">
            <v>2.61</v>
          </cell>
          <cell r="V40">
            <v>2.6179999999999999</v>
          </cell>
          <cell r="W40">
            <v>2.6539999999999999</v>
          </cell>
          <cell r="X40">
            <v>2.7770000000000001</v>
          </cell>
        </row>
        <row r="41">
          <cell r="P41">
            <v>2.774</v>
          </cell>
          <cell r="Q41">
            <v>2.6539999999999999</v>
          </cell>
          <cell r="R41">
            <v>2.6160000000000001</v>
          </cell>
          <cell r="S41">
            <v>2.6230000000000002</v>
          </cell>
          <cell r="T41">
            <v>2.633</v>
          </cell>
          <cell r="U41">
            <v>2.64</v>
          </cell>
          <cell r="V41">
            <v>2.6480000000000001</v>
          </cell>
          <cell r="W41">
            <v>2.6840000000000002</v>
          </cell>
          <cell r="X41">
            <v>2.8069999999999999</v>
          </cell>
        </row>
        <row r="42">
          <cell r="P42">
            <v>2.82</v>
          </cell>
          <cell r="Q42">
            <v>2.6970000000000001</v>
          </cell>
          <cell r="R42">
            <v>2.6560000000000001</v>
          </cell>
          <cell r="S42">
            <v>2.66</v>
          </cell>
          <cell r="T42">
            <v>2.67</v>
          </cell>
          <cell r="U42">
            <v>2.677</v>
          </cell>
          <cell r="V42">
            <v>2.6850000000000001</v>
          </cell>
          <cell r="W42">
            <v>2.7210000000000001</v>
          </cell>
          <cell r="X42">
            <v>2.8439999999999999</v>
          </cell>
        </row>
        <row r="43">
          <cell r="P43">
            <v>2.819</v>
          </cell>
          <cell r="Q43">
            <v>2.6949999999999998</v>
          </cell>
          <cell r="R43">
            <v>2.6520000000000001</v>
          </cell>
          <cell r="S43">
            <v>2.657</v>
          </cell>
          <cell r="T43">
            <v>2.6669999999999998</v>
          </cell>
          <cell r="U43">
            <v>2.6739999999999999</v>
          </cell>
          <cell r="V43">
            <v>2.6819999999999999</v>
          </cell>
          <cell r="W43">
            <v>2.718</v>
          </cell>
          <cell r="X43">
            <v>2.8410000000000002</v>
          </cell>
        </row>
        <row r="44">
          <cell r="P44">
            <v>2.835</v>
          </cell>
          <cell r="Q44">
            <v>2.71</v>
          </cell>
          <cell r="R44">
            <v>2.665</v>
          </cell>
          <cell r="S44">
            <v>2.6669999999999998</v>
          </cell>
          <cell r="T44">
            <v>2.6789999999999998</v>
          </cell>
          <cell r="U44">
            <v>2.6869999999999998</v>
          </cell>
          <cell r="V44">
            <v>2.6949999999999998</v>
          </cell>
          <cell r="W44">
            <v>2.7309999999999999</v>
          </cell>
          <cell r="X44">
            <v>2.8540000000000001</v>
          </cell>
        </row>
        <row r="45">
          <cell r="P45">
            <v>2.8580000000000001</v>
          </cell>
          <cell r="Q45">
            <v>2.73</v>
          </cell>
          <cell r="R45">
            <v>2.6829999999999998</v>
          </cell>
          <cell r="S45">
            <v>2.6829999999999998</v>
          </cell>
          <cell r="T45">
            <v>2.6949999999999998</v>
          </cell>
          <cell r="U45">
            <v>2.7029999999999998</v>
          </cell>
          <cell r="V45">
            <v>2.7090000000000001</v>
          </cell>
          <cell r="W45">
            <v>2.7429999999999999</v>
          </cell>
          <cell r="X45">
            <v>2.8639999999999999</v>
          </cell>
        </row>
        <row r="46">
          <cell r="P46">
            <v>2.8420000000000001</v>
          </cell>
          <cell r="Q46">
            <v>2.7120000000000002</v>
          </cell>
          <cell r="R46">
            <v>2.6619999999999999</v>
          </cell>
          <cell r="S46">
            <v>2.6619999999999999</v>
          </cell>
          <cell r="T46">
            <v>2.6739999999999999</v>
          </cell>
          <cell r="U46">
            <v>2.6819999999999999</v>
          </cell>
          <cell r="V46">
            <v>2.6859999999999999</v>
          </cell>
          <cell r="W46">
            <v>2.7170000000000001</v>
          </cell>
          <cell r="X46">
            <v>2.8370000000000002</v>
          </cell>
        </row>
        <row r="47">
          <cell r="P47">
            <v>2.8050000000000002</v>
          </cell>
          <cell r="Q47">
            <v>2.68</v>
          </cell>
          <cell r="R47">
            <v>2.633</v>
          </cell>
          <cell r="S47">
            <v>2.6339999999999999</v>
          </cell>
          <cell r="T47">
            <v>2.649</v>
          </cell>
          <cell r="U47">
            <v>2.6579999999999999</v>
          </cell>
          <cell r="V47">
            <v>2.6629999999999998</v>
          </cell>
          <cell r="W47">
            <v>2.6930000000000001</v>
          </cell>
          <cell r="X47">
            <v>2.8109999999999999</v>
          </cell>
        </row>
        <row r="48">
          <cell r="P48">
            <v>2.84</v>
          </cell>
          <cell r="Q48">
            <v>2.7120000000000002</v>
          </cell>
          <cell r="R48">
            <v>2.6619999999999999</v>
          </cell>
          <cell r="S48">
            <v>2.6629999999999998</v>
          </cell>
          <cell r="T48">
            <v>2.6779999999999999</v>
          </cell>
          <cell r="U48">
            <v>2.6869999999999998</v>
          </cell>
          <cell r="V48">
            <v>2.6920000000000002</v>
          </cell>
          <cell r="W48">
            <v>2.718</v>
          </cell>
          <cell r="X48">
            <v>2.8319999999999999</v>
          </cell>
        </row>
        <row r="49">
          <cell r="P49">
            <v>2.839</v>
          </cell>
          <cell r="Q49">
            <v>2.714</v>
          </cell>
          <cell r="R49">
            <v>2.657</v>
          </cell>
          <cell r="S49">
            <v>2.6579999999999999</v>
          </cell>
          <cell r="T49">
            <v>2.673</v>
          </cell>
          <cell r="U49">
            <v>2.6819999999999999</v>
          </cell>
          <cell r="V49">
            <v>2.6869999999999998</v>
          </cell>
          <cell r="W49">
            <v>2.7080000000000002</v>
          </cell>
          <cell r="X49">
            <v>2.8170000000000002</v>
          </cell>
        </row>
        <row r="50">
          <cell r="P50">
            <v>2.875</v>
          </cell>
          <cell r="Q50">
            <v>2.7469999999999999</v>
          </cell>
          <cell r="R50">
            <v>2.69</v>
          </cell>
          <cell r="S50">
            <v>2.6909999999999998</v>
          </cell>
          <cell r="T50">
            <v>2.706</v>
          </cell>
          <cell r="U50">
            <v>2.7149999999999999</v>
          </cell>
          <cell r="V50">
            <v>2.72</v>
          </cell>
          <cell r="W50">
            <v>2.7410000000000001</v>
          </cell>
          <cell r="X50">
            <v>2.85</v>
          </cell>
        </row>
        <row r="51">
          <cell r="P51">
            <v>2.86</v>
          </cell>
          <cell r="Q51">
            <v>2.7349999999999999</v>
          </cell>
          <cell r="R51">
            <v>2.68</v>
          </cell>
          <cell r="S51">
            <v>2.681</v>
          </cell>
          <cell r="T51">
            <v>2.6960000000000002</v>
          </cell>
          <cell r="U51">
            <v>2.7050000000000001</v>
          </cell>
          <cell r="V51">
            <v>2.71</v>
          </cell>
          <cell r="W51">
            <v>2.7330000000000001</v>
          </cell>
          <cell r="X51">
            <v>2.8450000000000002</v>
          </cell>
        </row>
        <row r="52">
          <cell r="P52">
            <v>2.8780000000000001</v>
          </cell>
          <cell r="Q52">
            <v>2.7530000000000001</v>
          </cell>
          <cell r="R52">
            <v>2.702</v>
          </cell>
          <cell r="S52">
            <v>2.7029999999999998</v>
          </cell>
          <cell r="T52">
            <v>2.718</v>
          </cell>
          <cell r="U52">
            <v>2.7269999999999999</v>
          </cell>
          <cell r="V52">
            <v>2.7320000000000002</v>
          </cell>
          <cell r="W52">
            <v>2.7549999999999999</v>
          </cell>
          <cell r="X52">
            <v>2.867</v>
          </cell>
        </row>
        <row r="53">
          <cell r="P53">
            <v>2.8650000000000002</v>
          </cell>
          <cell r="Q53">
            <v>2.74</v>
          </cell>
          <cell r="R53">
            <v>2.6890000000000001</v>
          </cell>
          <cell r="S53">
            <v>2.69</v>
          </cell>
          <cell r="T53">
            <v>2.7050000000000001</v>
          </cell>
          <cell r="U53">
            <v>2.714</v>
          </cell>
          <cell r="V53">
            <v>2.7189999999999999</v>
          </cell>
          <cell r="W53">
            <v>2.738</v>
          </cell>
          <cell r="X53">
            <v>2.8450000000000002</v>
          </cell>
        </row>
        <row r="54">
          <cell r="P54">
            <v>2.84</v>
          </cell>
          <cell r="Q54">
            <v>2.7149999999999999</v>
          </cell>
          <cell r="R54">
            <v>2.6669999999999998</v>
          </cell>
          <cell r="S54">
            <v>2.67</v>
          </cell>
          <cell r="T54">
            <v>2.6850000000000001</v>
          </cell>
          <cell r="U54">
            <v>2.694</v>
          </cell>
          <cell r="V54">
            <v>2.6989999999999998</v>
          </cell>
          <cell r="W54">
            <v>2.718</v>
          </cell>
          <cell r="X54">
            <v>2.8250000000000002</v>
          </cell>
        </row>
        <row r="55">
          <cell r="P55">
            <v>2.8050000000000002</v>
          </cell>
          <cell r="Q55">
            <v>2.6819999999999999</v>
          </cell>
          <cell r="R55">
            <v>2.6389999999999998</v>
          </cell>
          <cell r="S55">
            <v>2.6469999999999998</v>
          </cell>
          <cell r="T55">
            <v>2.6619999999999999</v>
          </cell>
          <cell r="U55">
            <v>2.6720000000000002</v>
          </cell>
          <cell r="V55">
            <v>2.677</v>
          </cell>
          <cell r="W55">
            <v>2.6949999999999998</v>
          </cell>
          <cell r="X55">
            <v>2.8050000000000002</v>
          </cell>
        </row>
        <row r="56">
          <cell r="P56">
            <v>2.827</v>
          </cell>
          <cell r="Q56">
            <v>2.7029999999999998</v>
          </cell>
          <cell r="R56">
            <v>2.66</v>
          </cell>
          <cell r="S56">
            <v>2.6680000000000001</v>
          </cell>
          <cell r="T56">
            <v>2.68</v>
          </cell>
          <cell r="U56">
            <v>2.69</v>
          </cell>
          <cell r="V56">
            <v>2.6949999999999998</v>
          </cell>
          <cell r="W56">
            <v>2.7149999999999999</v>
          </cell>
          <cell r="X56">
            <v>2.8239999999999998</v>
          </cell>
        </row>
        <row r="57">
          <cell r="P57">
            <v>2.843</v>
          </cell>
          <cell r="Q57">
            <v>2.7170000000000001</v>
          </cell>
          <cell r="R57">
            <v>2.673</v>
          </cell>
          <cell r="S57">
            <v>2.68</v>
          </cell>
          <cell r="T57">
            <v>2.69</v>
          </cell>
          <cell r="U57">
            <v>2.7</v>
          </cell>
          <cell r="V57">
            <v>2.7050000000000001</v>
          </cell>
          <cell r="W57">
            <v>2.7250000000000001</v>
          </cell>
          <cell r="X57">
            <v>2.8340000000000001</v>
          </cell>
        </row>
        <row r="58">
          <cell r="P58">
            <v>2.8660000000000001</v>
          </cell>
          <cell r="Q58">
            <v>2.7370000000000001</v>
          </cell>
          <cell r="R58">
            <v>2.6930000000000001</v>
          </cell>
          <cell r="S58">
            <v>2.6989999999999998</v>
          </cell>
          <cell r="T58">
            <v>2.706</v>
          </cell>
          <cell r="U58">
            <v>2.7149999999999999</v>
          </cell>
          <cell r="V58">
            <v>2.72</v>
          </cell>
          <cell r="W58">
            <v>2.74</v>
          </cell>
          <cell r="X58">
            <v>2.8490000000000002</v>
          </cell>
        </row>
        <row r="59">
          <cell r="P59">
            <v>2.85</v>
          </cell>
          <cell r="Q59">
            <v>2.7210000000000001</v>
          </cell>
          <cell r="R59">
            <v>2.6779999999999999</v>
          </cell>
          <cell r="S59">
            <v>2.6840000000000002</v>
          </cell>
          <cell r="T59">
            <v>2.6909999999999998</v>
          </cell>
          <cell r="U59">
            <v>2.7</v>
          </cell>
          <cell r="V59">
            <v>2.7050000000000001</v>
          </cell>
          <cell r="W59">
            <v>2.7250000000000001</v>
          </cell>
          <cell r="X59">
            <v>2.8340000000000001</v>
          </cell>
        </row>
        <row r="60">
          <cell r="P60">
            <v>2.879</v>
          </cell>
          <cell r="Q60">
            <v>2.7469999999999999</v>
          </cell>
          <cell r="R60">
            <v>2.7040000000000002</v>
          </cell>
          <cell r="S60">
            <v>2.71</v>
          </cell>
          <cell r="T60">
            <v>2.7170000000000001</v>
          </cell>
          <cell r="U60">
            <v>2.7250000000000001</v>
          </cell>
          <cell r="V60">
            <v>2.73</v>
          </cell>
          <cell r="W60">
            <v>2.75</v>
          </cell>
          <cell r="X60">
            <v>2.859</v>
          </cell>
        </row>
        <row r="61">
          <cell r="P61">
            <v>2.8849999999999998</v>
          </cell>
          <cell r="Q61">
            <v>2.7530000000000001</v>
          </cell>
          <cell r="R61">
            <v>2.7109999999999999</v>
          </cell>
          <cell r="S61">
            <v>2.7170000000000001</v>
          </cell>
          <cell r="T61">
            <v>2.7240000000000002</v>
          </cell>
          <cell r="U61">
            <v>2.7320000000000002</v>
          </cell>
          <cell r="V61">
            <v>2.7370000000000001</v>
          </cell>
          <cell r="W61">
            <v>2.7570000000000001</v>
          </cell>
          <cell r="X61">
            <v>2.8660000000000001</v>
          </cell>
        </row>
        <row r="62">
          <cell r="P62">
            <v>2.86</v>
          </cell>
          <cell r="Q62">
            <v>2.73</v>
          </cell>
          <cell r="R62">
            <v>2.6909999999999998</v>
          </cell>
          <cell r="S62">
            <v>2.6970000000000001</v>
          </cell>
          <cell r="T62">
            <v>2.7040000000000002</v>
          </cell>
          <cell r="U62">
            <v>2.7120000000000002</v>
          </cell>
          <cell r="V62">
            <v>2.7170000000000001</v>
          </cell>
          <cell r="W62">
            <v>2.74</v>
          </cell>
          <cell r="X62">
            <v>2.8490000000000002</v>
          </cell>
        </row>
        <row r="63">
          <cell r="P63">
            <v>2.8359999999999999</v>
          </cell>
          <cell r="Q63">
            <v>2.7090000000000001</v>
          </cell>
          <cell r="R63">
            <v>2.6739999999999999</v>
          </cell>
          <cell r="S63">
            <v>2.68</v>
          </cell>
          <cell r="T63">
            <v>2.6869999999999998</v>
          </cell>
          <cell r="U63">
            <v>2.6949999999999998</v>
          </cell>
          <cell r="V63">
            <v>2.7</v>
          </cell>
          <cell r="W63">
            <v>2.7250000000000001</v>
          </cell>
          <cell r="X63">
            <v>2.835</v>
          </cell>
        </row>
        <row r="64">
          <cell r="P64">
            <v>2.8719999999999999</v>
          </cell>
          <cell r="Q64">
            <v>2.7349999999999999</v>
          </cell>
          <cell r="R64">
            <v>2.694</v>
          </cell>
          <cell r="S64">
            <v>2.7</v>
          </cell>
          <cell r="T64">
            <v>2.7069999999999999</v>
          </cell>
          <cell r="U64">
            <v>2.7149999999999999</v>
          </cell>
          <cell r="V64">
            <v>2.72</v>
          </cell>
          <cell r="W64">
            <v>2.7450000000000001</v>
          </cell>
          <cell r="X64">
            <v>2.855</v>
          </cell>
        </row>
        <row r="65">
          <cell r="P65">
            <v>2.8519999999999999</v>
          </cell>
          <cell r="Q65">
            <v>2.72</v>
          </cell>
          <cell r="R65">
            <v>2.681</v>
          </cell>
          <cell r="S65">
            <v>2.6869999999999998</v>
          </cell>
          <cell r="T65">
            <v>2.694</v>
          </cell>
          <cell r="U65">
            <v>2.702</v>
          </cell>
          <cell r="V65">
            <v>2.7069999999999999</v>
          </cell>
          <cell r="W65">
            <v>2.7320000000000002</v>
          </cell>
          <cell r="X65">
            <v>2.8420000000000001</v>
          </cell>
        </row>
        <row r="66">
          <cell r="P66">
            <v>2.8130000000000002</v>
          </cell>
          <cell r="Q66">
            <v>2.6930000000000001</v>
          </cell>
          <cell r="R66">
            <v>2.6560000000000001</v>
          </cell>
          <cell r="S66">
            <v>2.6619999999999999</v>
          </cell>
          <cell r="T66">
            <v>2.669</v>
          </cell>
          <cell r="U66">
            <v>2.677</v>
          </cell>
          <cell r="V66">
            <v>2.6819999999999999</v>
          </cell>
          <cell r="W66">
            <v>2.7069999999999999</v>
          </cell>
          <cell r="X66">
            <v>2.8170000000000002</v>
          </cell>
        </row>
        <row r="67">
          <cell r="P67">
            <v>2.835</v>
          </cell>
          <cell r="Q67">
            <v>2.7080000000000002</v>
          </cell>
          <cell r="R67">
            <v>2.6709999999999998</v>
          </cell>
          <cell r="S67">
            <v>2.677</v>
          </cell>
          <cell r="T67">
            <v>2.6840000000000002</v>
          </cell>
          <cell r="U67">
            <v>2.6920000000000002</v>
          </cell>
          <cell r="V67">
            <v>2.6970000000000001</v>
          </cell>
          <cell r="W67">
            <v>2.722</v>
          </cell>
          <cell r="X67">
            <v>2.8319999999999999</v>
          </cell>
        </row>
        <row r="68">
          <cell r="P68">
            <v>2.8730000000000002</v>
          </cell>
          <cell r="Q68">
            <v>2.7349999999999999</v>
          </cell>
          <cell r="R68">
            <v>2.6949999999999998</v>
          </cell>
          <cell r="S68">
            <v>2.7010000000000001</v>
          </cell>
          <cell r="T68">
            <v>2.7080000000000002</v>
          </cell>
          <cell r="U68">
            <v>2.7120000000000002</v>
          </cell>
          <cell r="V68">
            <v>2.7170000000000001</v>
          </cell>
          <cell r="W68">
            <v>2.742</v>
          </cell>
          <cell r="X68">
            <v>2.8519999999999999</v>
          </cell>
        </row>
        <row r="69">
          <cell r="P69">
            <v>2.89</v>
          </cell>
          <cell r="Q69">
            <v>2.7530000000000001</v>
          </cell>
          <cell r="R69">
            <v>2.7130000000000001</v>
          </cell>
          <cell r="S69">
            <v>2.7189999999999999</v>
          </cell>
          <cell r="T69">
            <v>2.726</v>
          </cell>
          <cell r="U69">
            <v>2.7309999999999999</v>
          </cell>
          <cell r="V69">
            <v>2.7370000000000001</v>
          </cell>
          <cell r="W69">
            <v>2.7570000000000001</v>
          </cell>
          <cell r="X69">
            <v>2.8660000000000001</v>
          </cell>
        </row>
        <row r="70">
          <cell r="P70">
            <v>2.9</v>
          </cell>
          <cell r="Q70">
            <v>2.76</v>
          </cell>
          <cell r="R70">
            <v>2.72</v>
          </cell>
          <cell r="S70">
            <v>2.726</v>
          </cell>
          <cell r="T70">
            <v>2.7330000000000001</v>
          </cell>
          <cell r="U70">
            <v>2.738</v>
          </cell>
          <cell r="V70">
            <v>2.742</v>
          </cell>
          <cell r="W70">
            <v>2.762</v>
          </cell>
          <cell r="X70">
            <v>2.871</v>
          </cell>
        </row>
        <row r="71">
          <cell r="P71">
            <v>2.8919999999999999</v>
          </cell>
          <cell r="Q71">
            <v>2.7519999999999998</v>
          </cell>
          <cell r="R71">
            <v>2.7120000000000002</v>
          </cell>
          <cell r="S71">
            <v>2.718</v>
          </cell>
          <cell r="T71">
            <v>2.7250000000000001</v>
          </cell>
          <cell r="U71">
            <v>2.7290000000000001</v>
          </cell>
          <cell r="V71">
            <v>2.7330000000000001</v>
          </cell>
          <cell r="W71">
            <v>2.7530000000000001</v>
          </cell>
          <cell r="X71">
            <v>2.8620000000000001</v>
          </cell>
        </row>
        <row r="72">
          <cell r="P72">
            <v>2.927</v>
          </cell>
          <cell r="Q72">
            <v>2.782</v>
          </cell>
          <cell r="R72">
            <v>2.742</v>
          </cell>
          <cell r="S72">
            <v>2.7480000000000002</v>
          </cell>
          <cell r="T72">
            <v>2.7549999999999999</v>
          </cell>
          <cell r="U72">
            <v>2.7589999999999999</v>
          </cell>
          <cell r="V72">
            <v>2.7629999999999999</v>
          </cell>
          <cell r="W72">
            <v>2.7829999999999999</v>
          </cell>
          <cell r="X72">
            <v>2.8919999999999999</v>
          </cell>
        </row>
        <row r="73">
          <cell r="P73">
            <v>2.9750000000000001</v>
          </cell>
          <cell r="Q73">
            <v>2.8250000000000002</v>
          </cell>
          <cell r="R73">
            <v>2.774</v>
          </cell>
          <cell r="S73">
            <v>2.7759999999999998</v>
          </cell>
          <cell r="T73">
            <v>2.7770000000000001</v>
          </cell>
          <cell r="U73">
            <v>2.7789999999999999</v>
          </cell>
          <cell r="V73">
            <v>2.7829999999999999</v>
          </cell>
          <cell r="W73">
            <v>2.8029999999999999</v>
          </cell>
          <cell r="X73">
            <v>2.9119999999999999</v>
          </cell>
        </row>
        <row r="74">
          <cell r="P74">
            <v>2.9750000000000001</v>
          </cell>
          <cell r="Q74">
            <v>2.8250000000000002</v>
          </cell>
          <cell r="R74">
            <v>2.774</v>
          </cell>
          <cell r="S74">
            <v>2.7759999999999998</v>
          </cell>
          <cell r="T74">
            <v>2.7770000000000001</v>
          </cell>
          <cell r="U74">
            <v>2.7789999999999999</v>
          </cell>
          <cell r="V74">
            <v>2.7829999999999999</v>
          </cell>
          <cell r="W74">
            <v>2.8029999999999999</v>
          </cell>
          <cell r="X74">
            <v>2.9119999999999999</v>
          </cell>
        </row>
        <row r="75">
          <cell r="P75">
            <v>3.0169999999999999</v>
          </cell>
          <cell r="Q75">
            <v>2.8610000000000002</v>
          </cell>
          <cell r="R75">
            <v>2.81</v>
          </cell>
          <cell r="S75">
            <v>2.8119999999999998</v>
          </cell>
          <cell r="T75">
            <v>2.8130000000000002</v>
          </cell>
          <cell r="U75">
            <v>2.8130000000000002</v>
          </cell>
          <cell r="V75">
            <v>2.8130000000000002</v>
          </cell>
          <cell r="W75">
            <v>2.8330000000000002</v>
          </cell>
          <cell r="X75">
            <v>2.9420000000000002</v>
          </cell>
        </row>
        <row r="76">
          <cell r="P76">
            <v>3</v>
          </cell>
          <cell r="Q76">
            <v>2.847</v>
          </cell>
          <cell r="R76">
            <v>2.7959999999999998</v>
          </cell>
          <cell r="S76">
            <v>2.798</v>
          </cell>
          <cell r="T76">
            <v>2.7989999999999999</v>
          </cell>
          <cell r="U76">
            <v>2.7989999999999999</v>
          </cell>
          <cell r="V76">
            <v>2.7989999999999999</v>
          </cell>
          <cell r="W76">
            <v>2.819</v>
          </cell>
          <cell r="X76">
            <v>2.9279999999999999</v>
          </cell>
        </row>
        <row r="77">
          <cell r="P77">
            <v>2.9809999999999999</v>
          </cell>
          <cell r="Q77">
            <v>2.831</v>
          </cell>
          <cell r="R77">
            <v>2.79</v>
          </cell>
          <cell r="S77">
            <v>2.7919999999999998</v>
          </cell>
          <cell r="T77">
            <v>2.7930000000000001</v>
          </cell>
          <cell r="U77">
            <v>2.7930000000000001</v>
          </cell>
          <cell r="V77">
            <v>2.7930000000000001</v>
          </cell>
          <cell r="W77">
            <v>2.8130000000000002</v>
          </cell>
          <cell r="X77">
            <v>2.9220000000000002</v>
          </cell>
        </row>
        <row r="78">
          <cell r="P78">
            <v>2.9860000000000002</v>
          </cell>
          <cell r="Q78">
            <v>2.8359999999999999</v>
          </cell>
          <cell r="R78">
            <v>2.7949999999999999</v>
          </cell>
          <cell r="S78">
            <v>2.7970000000000002</v>
          </cell>
          <cell r="T78">
            <v>2.798</v>
          </cell>
          <cell r="U78">
            <v>2.798</v>
          </cell>
          <cell r="V78">
            <v>2.798</v>
          </cell>
          <cell r="W78">
            <v>2.8180000000000001</v>
          </cell>
          <cell r="X78">
            <v>2.927</v>
          </cell>
        </row>
        <row r="79">
          <cell r="P79">
            <v>3.024</v>
          </cell>
          <cell r="Q79">
            <v>2.871</v>
          </cell>
          <cell r="R79">
            <v>2.8290000000000002</v>
          </cell>
          <cell r="S79">
            <v>2.8290000000000002</v>
          </cell>
          <cell r="T79">
            <v>2.83</v>
          </cell>
          <cell r="U79">
            <v>2.8319999999999999</v>
          </cell>
          <cell r="V79">
            <v>2.8319999999999999</v>
          </cell>
          <cell r="W79">
            <v>2.8519999999999999</v>
          </cell>
          <cell r="X79">
            <v>2.9609999999999999</v>
          </cell>
        </row>
        <row r="80">
          <cell r="P80">
            <v>3.0150000000000001</v>
          </cell>
          <cell r="Q80">
            <v>2.863</v>
          </cell>
          <cell r="R80">
            <v>2.8210000000000002</v>
          </cell>
          <cell r="S80">
            <v>2.8220000000000001</v>
          </cell>
          <cell r="T80">
            <v>2.827</v>
          </cell>
          <cell r="U80">
            <v>2.8319999999999999</v>
          </cell>
          <cell r="V80">
            <v>2.8279999999999998</v>
          </cell>
          <cell r="W80">
            <v>2.847</v>
          </cell>
          <cell r="X80">
            <v>2.9550000000000001</v>
          </cell>
        </row>
        <row r="81">
          <cell r="P81">
            <v>2.9969999999999999</v>
          </cell>
          <cell r="Q81">
            <v>2.8450000000000002</v>
          </cell>
          <cell r="R81">
            <v>2.8039999999999998</v>
          </cell>
          <cell r="S81">
            <v>2.8050000000000002</v>
          </cell>
          <cell r="T81">
            <v>2.81</v>
          </cell>
          <cell r="U81">
            <v>2.8170000000000002</v>
          </cell>
          <cell r="V81">
            <v>2.8149999999999999</v>
          </cell>
          <cell r="W81">
            <v>2.8340000000000001</v>
          </cell>
          <cell r="X81">
            <v>2.9420000000000002</v>
          </cell>
        </row>
        <row r="82">
          <cell r="P82">
            <v>2.9830000000000001</v>
          </cell>
          <cell r="Q82">
            <v>2.831</v>
          </cell>
          <cell r="R82">
            <v>2.7909999999999999</v>
          </cell>
          <cell r="S82">
            <v>2.7919999999999998</v>
          </cell>
          <cell r="T82">
            <v>2.7970000000000002</v>
          </cell>
          <cell r="U82">
            <v>2.8050000000000002</v>
          </cell>
          <cell r="V82">
            <v>2.8029999999999999</v>
          </cell>
          <cell r="W82">
            <v>2.8220000000000001</v>
          </cell>
          <cell r="X82">
            <v>2.93</v>
          </cell>
        </row>
        <row r="83">
          <cell r="P83">
            <v>3.0350000000000001</v>
          </cell>
          <cell r="Q83">
            <v>2.875</v>
          </cell>
          <cell r="R83">
            <v>2.83</v>
          </cell>
          <cell r="S83">
            <v>2.83</v>
          </cell>
          <cell r="T83">
            <v>2.83</v>
          </cell>
          <cell r="U83">
            <v>2.831</v>
          </cell>
          <cell r="V83">
            <v>2.8290000000000002</v>
          </cell>
          <cell r="W83">
            <v>2.8479999999999999</v>
          </cell>
          <cell r="X83">
            <v>2.956</v>
          </cell>
        </row>
        <row r="84">
          <cell r="P84">
            <v>3.0350000000000001</v>
          </cell>
          <cell r="Q84">
            <v>2.875</v>
          </cell>
          <cell r="R84">
            <v>2.83</v>
          </cell>
          <cell r="S84">
            <v>2.83</v>
          </cell>
          <cell r="T84">
            <v>2.83</v>
          </cell>
          <cell r="U84">
            <v>2.831</v>
          </cell>
          <cell r="V84">
            <v>2.8290000000000002</v>
          </cell>
          <cell r="W84">
            <v>2.8479999999999999</v>
          </cell>
          <cell r="X84">
            <v>2.956</v>
          </cell>
        </row>
        <row r="85">
          <cell r="P85">
            <v>3.0880000000000001</v>
          </cell>
          <cell r="Q85">
            <v>2.92</v>
          </cell>
          <cell r="R85">
            <v>2.875</v>
          </cell>
          <cell r="S85">
            <v>2.8730000000000002</v>
          </cell>
          <cell r="T85">
            <v>2.8730000000000002</v>
          </cell>
          <cell r="U85">
            <v>2.8730000000000002</v>
          </cell>
          <cell r="V85">
            <v>2.87</v>
          </cell>
          <cell r="W85">
            <v>2.8889999999999998</v>
          </cell>
          <cell r="X85">
            <v>2.9969999999999999</v>
          </cell>
        </row>
        <row r="86">
          <cell r="P86">
            <v>3.1</v>
          </cell>
          <cell r="Q86">
            <v>2.93</v>
          </cell>
          <cell r="R86">
            <v>2.8849999999999998</v>
          </cell>
          <cell r="S86">
            <v>2.883</v>
          </cell>
          <cell r="T86">
            <v>2.883</v>
          </cell>
          <cell r="U86">
            <v>2.883</v>
          </cell>
          <cell r="V86">
            <v>2.88</v>
          </cell>
          <cell r="W86">
            <v>2.9</v>
          </cell>
          <cell r="X86">
            <v>3.0089999999999999</v>
          </cell>
        </row>
        <row r="87">
          <cell r="P87">
            <v>3.0630000000000002</v>
          </cell>
          <cell r="Q87">
            <v>2.8959999999999999</v>
          </cell>
          <cell r="R87">
            <v>2.8519999999999999</v>
          </cell>
          <cell r="S87">
            <v>2.85</v>
          </cell>
          <cell r="T87">
            <v>2.85</v>
          </cell>
          <cell r="U87">
            <v>2.8540000000000001</v>
          </cell>
          <cell r="V87">
            <v>2.8540000000000001</v>
          </cell>
          <cell r="W87">
            <v>2.875</v>
          </cell>
          <cell r="X87">
            <v>2.984</v>
          </cell>
        </row>
        <row r="88">
          <cell r="P88">
            <v>3.05</v>
          </cell>
          <cell r="Q88">
            <v>2.8849999999999998</v>
          </cell>
          <cell r="R88">
            <v>2.84</v>
          </cell>
          <cell r="S88">
            <v>2.8380000000000001</v>
          </cell>
          <cell r="T88">
            <v>2.8380000000000001</v>
          </cell>
          <cell r="U88">
            <v>2.8420000000000001</v>
          </cell>
          <cell r="V88">
            <v>2.8420000000000001</v>
          </cell>
          <cell r="W88">
            <v>2.863</v>
          </cell>
          <cell r="X88">
            <v>2.972</v>
          </cell>
        </row>
        <row r="89">
          <cell r="P89">
            <v>3.01</v>
          </cell>
          <cell r="Q89">
            <v>2.855</v>
          </cell>
          <cell r="R89">
            <v>2.8149999999999999</v>
          </cell>
          <cell r="S89">
            <v>2.8130000000000002</v>
          </cell>
          <cell r="T89">
            <v>2.8130000000000002</v>
          </cell>
          <cell r="U89">
            <v>2.8170000000000002</v>
          </cell>
          <cell r="V89">
            <v>2.8170000000000002</v>
          </cell>
          <cell r="W89">
            <v>2.8380000000000001</v>
          </cell>
          <cell r="X89">
            <v>2.9470000000000001</v>
          </cell>
        </row>
        <row r="90">
          <cell r="P90">
            <v>3.0750000000000002</v>
          </cell>
          <cell r="Q90">
            <v>2.907</v>
          </cell>
          <cell r="R90">
            <v>2.8639999999999999</v>
          </cell>
          <cell r="S90">
            <v>2.859</v>
          </cell>
          <cell r="T90">
            <v>2.859</v>
          </cell>
          <cell r="U90">
            <v>2.863</v>
          </cell>
          <cell r="V90">
            <v>2.863</v>
          </cell>
          <cell r="W90">
            <v>2.8839999999999999</v>
          </cell>
          <cell r="X90">
            <v>2.9929999999999999</v>
          </cell>
        </row>
        <row r="91">
          <cell r="P91">
            <v>3.09</v>
          </cell>
          <cell r="Q91">
            <v>2.92</v>
          </cell>
          <cell r="R91">
            <v>2.88</v>
          </cell>
          <cell r="S91">
            <v>2.8759999999999999</v>
          </cell>
          <cell r="T91">
            <v>2.8759999999999999</v>
          </cell>
          <cell r="U91">
            <v>2.88</v>
          </cell>
          <cell r="V91">
            <v>2.879</v>
          </cell>
          <cell r="W91">
            <v>2.9</v>
          </cell>
          <cell r="X91">
            <v>3.004</v>
          </cell>
        </row>
        <row r="92">
          <cell r="P92">
            <v>3.18</v>
          </cell>
          <cell r="Q92">
            <v>3</v>
          </cell>
          <cell r="R92">
            <v>2.95</v>
          </cell>
          <cell r="S92">
            <v>2.9350000000000001</v>
          </cell>
          <cell r="T92">
            <v>2.9350000000000001</v>
          </cell>
          <cell r="U92">
            <v>2.9390000000000001</v>
          </cell>
          <cell r="V92">
            <v>2.9340000000000002</v>
          </cell>
          <cell r="W92">
            <v>2.9540000000000002</v>
          </cell>
          <cell r="X92">
            <v>3.052</v>
          </cell>
        </row>
        <row r="93">
          <cell r="P93">
            <v>3.23</v>
          </cell>
          <cell r="Q93">
            <v>3.0449999999999999</v>
          </cell>
          <cell r="R93">
            <v>2.99</v>
          </cell>
          <cell r="S93">
            <v>2.9750000000000001</v>
          </cell>
          <cell r="T93">
            <v>2.976</v>
          </cell>
          <cell r="U93">
            <v>2.98</v>
          </cell>
          <cell r="V93">
            <v>2.9740000000000002</v>
          </cell>
          <cell r="W93">
            <v>2.992</v>
          </cell>
          <cell r="X93">
            <v>3.0870000000000002</v>
          </cell>
        </row>
        <row r="94">
          <cell r="P94">
            <v>3.2519999999999998</v>
          </cell>
          <cell r="Q94">
            <v>3.0649999999999999</v>
          </cell>
          <cell r="R94">
            <v>3.0049999999999999</v>
          </cell>
          <cell r="S94">
            <v>2.99</v>
          </cell>
          <cell r="T94">
            <v>2.99</v>
          </cell>
          <cell r="U94">
            <v>2.9969999999999999</v>
          </cell>
          <cell r="V94">
            <v>2.9969999999999999</v>
          </cell>
          <cell r="W94">
            <v>3.0169999999999999</v>
          </cell>
          <cell r="X94">
            <v>3.1139999999999999</v>
          </cell>
        </row>
        <row r="95">
          <cell r="P95">
            <v>3.3050000000000002</v>
          </cell>
          <cell r="Q95">
            <v>3.105</v>
          </cell>
          <cell r="R95">
            <v>3.04</v>
          </cell>
          <cell r="S95">
            <v>3.0270000000000001</v>
          </cell>
          <cell r="T95">
            <v>3.03</v>
          </cell>
          <cell r="U95">
            <v>3.032</v>
          </cell>
          <cell r="V95">
            <v>3.0339999999999998</v>
          </cell>
          <cell r="W95">
            <v>3.0539999999999998</v>
          </cell>
          <cell r="X95">
            <v>3.15</v>
          </cell>
        </row>
        <row r="96">
          <cell r="P96">
            <v>3.38</v>
          </cell>
          <cell r="Q96">
            <v>3.1779999999999999</v>
          </cell>
          <cell r="R96">
            <v>3.113</v>
          </cell>
          <cell r="S96">
            <v>3.1</v>
          </cell>
          <cell r="T96">
            <v>3.1030000000000002</v>
          </cell>
          <cell r="U96">
            <v>3.105</v>
          </cell>
          <cell r="V96">
            <v>3.1040000000000001</v>
          </cell>
          <cell r="W96">
            <v>3.1230000000000002</v>
          </cell>
          <cell r="X96">
            <v>3.2189999999999999</v>
          </cell>
        </row>
        <row r="97">
          <cell r="P97">
            <v>3.5529999999999999</v>
          </cell>
          <cell r="Q97">
            <v>3.3330000000000002</v>
          </cell>
          <cell r="R97">
            <v>3.2429999999999999</v>
          </cell>
          <cell r="S97">
            <v>3.2210000000000001</v>
          </cell>
          <cell r="T97">
            <v>3.2240000000000002</v>
          </cell>
          <cell r="U97">
            <v>3.226</v>
          </cell>
          <cell r="V97">
            <v>3.2250000000000001</v>
          </cell>
          <cell r="W97">
            <v>3.2440000000000002</v>
          </cell>
          <cell r="X97">
            <v>3.34</v>
          </cell>
        </row>
        <row r="98">
          <cell r="P98">
            <v>3.5619999999999998</v>
          </cell>
          <cell r="Q98">
            <v>3.3479999999999999</v>
          </cell>
          <cell r="R98">
            <v>3.2629999999999999</v>
          </cell>
          <cell r="S98">
            <v>3.2410000000000001</v>
          </cell>
          <cell r="T98">
            <v>3.2450000000000001</v>
          </cell>
          <cell r="U98">
            <v>3.2480000000000002</v>
          </cell>
          <cell r="V98">
            <v>3.25</v>
          </cell>
          <cell r="W98">
            <v>3.2709999999999999</v>
          </cell>
          <cell r="X98">
            <v>3.367</v>
          </cell>
        </row>
        <row r="99">
          <cell r="P99">
            <v>3.645</v>
          </cell>
          <cell r="Q99">
            <v>3.4249999999999998</v>
          </cell>
          <cell r="R99">
            <v>3.335</v>
          </cell>
          <cell r="S99">
            <v>3.3119999999999998</v>
          </cell>
          <cell r="T99">
            <v>3.3149999999999999</v>
          </cell>
          <cell r="U99">
            <v>3.327</v>
          </cell>
          <cell r="V99">
            <v>3.3290000000000002</v>
          </cell>
          <cell r="W99">
            <v>3.35</v>
          </cell>
          <cell r="X99">
            <v>3.45</v>
          </cell>
        </row>
        <row r="100">
          <cell r="P100">
            <v>3.6110000000000002</v>
          </cell>
          <cell r="Q100">
            <v>3.3959999999999999</v>
          </cell>
          <cell r="R100">
            <v>3.3079999999999998</v>
          </cell>
          <cell r="S100">
            <v>3.2850000000000001</v>
          </cell>
          <cell r="T100">
            <v>3.2879999999999998</v>
          </cell>
          <cell r="U100">
            <v>3.3029999999999999</v>
          </cell>
          <cell r="V100">
            <v>3.3029999999999999</v>
          </cell>
          <cell r="W100">
            <v>3.323</v>
          </cell>
          <cell r="X100">
            <v>3.423</v>
          </cell>
        </row>
        <row r="101">
          <cell r="P101">
            <v>3.6509999999999998</v>
          </cell>
          <cell r="Q101">
            <v>3.4359999999999999</v>
          </cell>
          <cell r="R101">
            <v>3.3479999999999999</v>
          </cell>
          <cell r="S101">
            <v>3.3250000000000002</v>
          </cell>
          <cell r="T101">
            <v>3.3279999999999998</v>
          </cell>
          <cell r="U101">
            <v>3.3380000000000001</v>
          </cell>
          <cell r="V101">
            <v>3.3380000000000001</v>
          </cell>
          <cell r="W101">
            <v>3.3580000000000001</v>
          </cell>
          <cell r="X101">
            <v>3.4580000000000002</v>
          </cell>
        </row>
        <row r="102">
          <cell r="P102">
            <v>3.8279999999999998</v>
          </cell>
          <cell r="Q102">
            <v>3.593</v>
          </cell>
          <cell r="R102">
            <v>3.4830000000000001</v>
          </cell>
          <cell r="S102">
            <v>3.46</v>
          </cell>
          <cell r="T102">
            <v>3.4630000000000001</v>
          </cell>
          <cell r="U102">
            <v>3.4729999999999999</v>
          </cell>
          <cell r="V102">
            <v>3.4729999999999999</v>
          </cell>
          <cell r="W102">
            <v>3.4929999999999999</v>
          </cell>
          <cell r="X102">
            <v>3.593</v>
          </cell>
        </row>
        <row r="103">
          <cell r="P103">
            <v>3.9780000000000002</v>
          </cell>
          <cell r="Q103">
            <v>3.7429999999999999</v>
          </cell>
          <cell r="R103">
            <v>3.62</v>
          </cell>
          <cell r="S103">
            <v>3.597</v>
          </cell>
          <cell r="T103">
            <v>3.6</v>
          </cell>
          <cell r="U103">
            <v>3.61</v>
          </cell>
          <cell r="V103">
            <v>3.605</v>
          </cell>
          <cell r="W103">
            <v>3.625</v>
          </cell>
          <cell r="X103">
            <v>3.7250000000000001</v>
          </cell>
        </row>
        <row r="104">
          <cell r="P104">
            <v>4.0350000000000001</v>
          </cell>
          <cell r="Q104">
            <v>3.7949999999999999</v>
          </cell>
          <cell r="R104">
            <v>3.6720000000000002</v>
          </cell>
          <cell r="S104">
            <v>3.649</v>
          </cell>
          <cell r="T104">
            <v>3.6520000000000001</v>
          </cell>
          <cell r="U104">
            <v>3.6619999999999999</v>
          </cell>
          <cell r="V104">
            <v>3.657</v>
          </cell>
          <cell r="W104">
            <v>3.677</v>
          </cell>
          <cell r="X104">
            <v>3.7770000000000001</v>
          </cell>
        </row>
        <row r="105">
          <cell r="P105">
            <v>4.101</v>
          </cell>
          <cell r="Q105">
            <v>3.8610000000000002</v>
          </cell>
          <cell r="R105">
            <v>3.7349999999999999</v>
          </cell>
          <cell r="S105">
            <v>3.71</v>
          </cell>
          <cell r="T105">
            <v>3.71</v>
          </cell>
          <cell r="U105">
            <v>3.72</v>
          </cell>
          <cell r="V105">
            <v>3.7149999999999999</v>
          </cell>
          <cell r="W105">
            <v>3.7349999999999999</v>
          </cell>
          <cell r="X105">
            <v>3.835</v>
          </cell>
        </row>
        <row r="106">
          <cell r="P106">
            <v>4.1230000000000002</v>
          </cell>
          <cell r="Q106">
            <v>3.8879999999999999</v>
          </cell>
          <cell r="R106">
            <v>3.7730000000000001</v>
          </cell>
          <cell r="S106">
            <v>3.7480000000000002</v>
          </cell>
          <cell r="T106">
            <v>3.7480000000000002</v>
          </cell>
          <cell r="U106">
            <v>3.758</v>
          </cell>
          <cell r="V106">
            <v>3.7530000000000001</v>
          </cell>
          <cell r="W106">
            <v>3.7730000000000001</v>
          </cell>
          <cell r="X106">
            <v>3.8730000000000002</v>
          </cell>
        </row>
        <row r="107">
          <cell r="P107">
            <v>3.8450000000000002</v>
          </cell>
          <cell r="Q107">
            <v>3.62</v>
          </cell>
          <cell r="R107">
            <v>3.5049999999999999</v>
          </cell>
          <cell r="S107">
            <v>3.48</v>
          </cell>
          <cell r="T107">
            <v>3.48</v>
          </cell>
          <cell r="U107">
            <v>3.49</v>
          </cell>
          <cell r="V107">
            <v>3.4849999999999999</v>
          </cell>
          <cell r="W107">
            <v>3.5049999999999999</v>
          </cell>
          <cell r="X107">
            <v>3.605</v>
          </cell>
        </row>
        <row r="108">
          <cell r="P108">
            <v>3.7850000000000001</v>
          </cell>
          <cell r="Q108">
            <v>3.58</v>
          </cell>
          <cell r="R108">
            <v>3.48</v>
          </cell>
          <cell r="S108">
            <v>3.4569999999999999</v>
          </cell>
          <cell r="T108">
            <v>3.4569999999999999</v>
          </cell>
          <cell r="U108">
            <v>3.4670000000000001</v>
          </cell>
          <cell r="V108">
            <v>3.4620000000000002</v>
          </cell>
          <cell r="W108">
            <v>3.4820000000000002</v>
          </cell>
          <cell r="X108">
            <v>3.5819999999999999</v>
          </cell>
        </row>
        <row r="109">
          <cell r="P109">
            <v>4.0199999999999996</v>
          </cell>
          <cell r="Q109">
            <v>3.7949999999999999</v>
          </cell>
          <cell r="R109">
            <v>3.67</v>
          </cell>
          <cell r="S109">
            <v>3.6349999999999998</v>
          </cell>
          <cell r="T109">
            <v>3.63</v>
          </cell>
          <cell r="U109">
            <v>3.6349999999999998</v>
          </cell>
          <cell r="V109">
            <v>3.63</v>
          </cell>
          <cell r="W109">
            <v>3.645</v>
          </cell>
          <cell r="X109">
            <v>3.74</v>
          </cell>
        </row>
        <row r="110">
          <cell r="P110">
            <v>3.92</v>
          </cell>
          <cell r="Q110">
            <v>3.7050000000000001</v>
          </cell>
          <cell r="R110">
            <v>3.58</v>
          </cell>
          <cell r="S110">
            <v>3.5449999999999999</v>
          </cell>
          <cell r="T110">
            <v>3.54</v>
          </cell>
          <cell r="U110">
            <v>3.5449999999999999</v>
          </cell>
          <cell r="V110">
            <v>3.54</v>
          </cell>
          <cell r="W110">
            <v>3.5550000000000002</v>
          </cell>
          <cell r="X110">
            <v>3.65</v>
          </cell>
        </row>
        <row r="111">
          <cell r="P111">
            <v>3.6520000000000001</v>
          </cell>
          <cell r="Q111">
            <v>3.4449999999999998</v>
          </cell>
          <cell r="R111">
            <v>3.3250000000000002</v>
          </cell>
          <cell r="S111">
            <v>3.2930000000000001</v>
          </cell>
          <cell r="T111">
            <v>3.2879999999999998</v>
          </cell>
          <cell r="U111">
            <v>3.2930000000000001</v>
          </cell>
          <cell r="V111">
            <v>3.2930000000000001</v>
          </cell>
          <cell r="W111">
            <v>3.3130000000000002</v>
          </cell>
          <cell r="X111">
            <v>3.4129999999999998</v>
          </cell>
        </row>
        <row r="112">
          <cell r="P112">
            <v>3.7730000000000001</v>
          </cell>
          <cell r="Q112">
            <v>3.5579999999999998</v>
          </cell>
          <cell r="R112">
            <v>3.423</v>
          </cell>
          <cell r="S112">
            <v>3.391</v>
          </cell>
          <cell r="T112">
            <v>3.3860000000000001</v>
          </cell>
          <cell r="U112">
            <v>3.391</v>
          </cell>
          <cell r="V112">
            <v>3.3809999999999998</v>
          </cell>
          <cell r="W112">
            <v>3.3959999999999999</v>
          </cell>
          <cell r="X112">
            <v>3.4929999999999999</v>
          </cell>
        </row>
        <row r="113">
          <cell r="P113">
            <v>3.7759999999999998</v>
          </cell>
          <cell r="Q113">
            <v>3.56</v>
          </cell>
          <cell r="R113">
            <v>3.4279999999999999</v>
          </cell>
          <cell r="S113">
            <v>3.3959999999999999</v>
          </cell>
          <cell r="T113">
            <v>3.391</v>
          </cell>
          <cell r="U113">
            <v>3.3959999999999999</v>
          </cell>
          <cell r="V113">
            <v>3.3879999999999999</v>
          </cell>
          <cell r="W113">
            <v>3.4039999999999999</v>
          </cell>
          <cell r="X113">
            <v>3.5030000000000001</v>
          </cell>
        </row>
        <row r="114">
          <cell r="P114">
            <v>3.83</v>
          </cell>
          <cell r="Q114">
            <v>3.6110000000000002</v>
          </cell>
          <cell r="R114">
            <v>3.4809999999999999</v>
          </cell>
          <cell r="S114">
            <v>3.4489999999999998</v>
          </cell>
          <cell r="T114">
            <v>3.444</v>
          </cell>
          <cell r="U114">
            <v>3.448</v>
          </cell>
          <cell r="V114">
            <v>3.4350000000000001</v>
          </cell>
          <cell r="W114">
            <v>3.444</v>
          </cell>
          <cell r="X114">
            <v>3.5289999999999999</v>
          </cell>
        </row>
        <row r="115">
          <cell r="P115">
            <v>3.798</v>
          </cell>
          <cell r="Q115">
            <v>3.5830000000000002</v>
          </cell>
          <cell r="R115">
            <v>3.4529999999999998</v>
          </cell>
          <cell r="S115">
            <v>3.423</v>
          </cell>
          <cell r="T115">
            <v>3.4180000000000001</v>
          </cell>
          <cell r="U115">
            <v>3.4220000000000002</v>
          </cell>
          <cell r="V115">
            <v>3.4049999999999998</v>
          </cell>
          <cell r="W115">
            <v>3.4119999999999999</v>
          </cell>
          <cell r="X115">
            <v>3.4969999999999999</v>
          </cell>
        </row>
        <row r="116">
          <cell r="P116">
            <v>3.855</v>
          </cell>
          <cell r="Q116">
            <v>3.6280000000000001</v>
          </cell>
          <cell r="R116">
            <v>3.488</v>
          </cell>
          <cell r="S116">
            <v>3.4580000000000002</v>
          </cell>
          <cell r="T116">
            <v>3.4529999999999998</v>
          </cell>
          <cell r="U116">
            <v>3.4569999999999999</v>
          </cell>
          <cell r="V116">
            <v>3.44</v>
          </cell>
          <cell r="W116">
            <v>3.4470000000000001</v>
          </cell>
          <cell r="X116">
            <v>3.532</v>
          </cell>
        </row>
        <row r="117">
          <cell r="P117">
            <v>3.976</v>
          </cell>
          <cell r="Q117">
            <v>3.7389999999999999</v>
          </cell>
          <cell r="R117">
            <v>3.593</v>
          </cell>
          <cell r="S117">
            <v>3.56</v>
          </cell>
          <cell r="T117">
            <v>3.552</v>
          </cell>
          <cell r="U117">
            <v>3.5510000000000002</v>
          </cell>
          <cell r="V117">
            <v>3.5310000000000001</v>
          </cell>
          <cell r="W117">
            <v>3.54</v>
          </cell>
          <cell r="X117">
            <v>3.6150000000000002</v>
          </cell>
        </row>
        <row r="118">
          <cell r="P118">
            <v>4.0209999999999999</v>
          </cell>
          <cell r="Q118">
            <v>3.7839999999999998</v>
          </cell>
          <cell r="R118">
            <v>3.6339999999999999</v>
          </cell>
          <cell r="S118">
            <v>3.601</v>
          </cell>
          <cell r="T118">
            <v>3.593</v>
          </cell>
          <cell r="U118">
            <v>3.5870000000000002</v>
          </cell>
          <cell r="V118">
            <v>3.5579999999999998</v>
          </cell>
          <cell r="W118">
            <v>3.5630000000000002</v>
          </cell>
          <cell r="X118">
            <v>3.6349999999999998</v>
          </cell>
        </row>
        <row r="119">
          <cell r="P119">
            <v>3.73</v>
          </cell>
          <cell r="Q119">
            <v>3.5150000000000001</v>
          </cell>
          <cell r="R119">
            <v>3.38</v>
          </cell>
          <cell r="S119">
            <v>3.35</v>
          </cell>
          <cell r="T119">
            <v>3.3420000000000001</v>
          </cell>
          <cell r="U119">
            <v>3.3359999999999999</v>
          </cell>
          <cell r="V119">
            <v>3.3159999999999998</v>
          </cell>
          <cell r="W119">
            <v>3.3260000000000001</v>
          </cell>
          <cell r="X119">
            <v>3.4009999999999998</v>
          </cell>
        </row>
        <row r="120">
          <cell r="P120">
            <v>3.81</v>
          </cell>
          <cell r="Q120">
            <v>3.58</v>
          </cell>
          <cell r="R120">
            <v>3.4350000000000001</v>
          </cell>
          <cell r="S120">
            <v>3.4</v>
          </cell>
          <cell r="T120">
            <v>3.39</v>
          </cell>
          <cell r="U120">
            <v>3.38</v>
          </cell>
          <cell r="V120">
            <v>3.36</v>
          </cell>
          <cell r="W120">
            <v>3.37</v>
          </cell>
          <cell r="X120">
            <v>3.4449999999999998</v>
          </cell>
        </row>
        <row r="121">
          <cell r="P121">
            <v>3.98</v>
          </cell>
          <cell r="Q121">
            <v>3.73</v>
          </cell>
          <cell r="R121">
            <v>3.58</v>
          </cell>
          <cell r="S121">
            <v>3.53</v>
          </cell>
          <cell r="T121">
            <v>3.5150000000000001</v>
          </cell>
          <cell r="U121">
            <v>3.5</v>
          </cell>
          <cell r="V121">
            <v>3.48</v>
          </cell>
          <cell r="W121">
            <v>3.49</v>
          </cell>
          <cell r="X121">
            <v>3.5649999999999999</v>
          </cell>
        </row>
        <row r="122">
          <cell r="P122">
            <v>4.0780000000000003</v>
          </cell>
          <cell r="Q122">
            <v>3.8159999999999998</v>
          </cell>
          <cell r="R122">
            <v>3.6560000000000001</v>
          </cell>
          <cell r="S122">
            <v>3.601</v>
          </cell>
          <cell r="T122">
            <v>3.581</v>
          </cell>
          <cell r="U122">
            <v>3.5609999999999999</v>
          </cell>
          <cell r="V122">
            <v>3.536</v>
          </cell>
          <cell r="W122">
            <v>3.544</v>
          </cell>
          <cell r="X122">
            <v>3.6179999999999999</v>
          </cell>
        </row>
        <row r="123">
          <cell r="P123">
            <v>3.9830000000000001</v>
          </cell>
          <cell r="Q123">
            <v>3.7229999999999999</v>
          </cell>
          <cell r="R123">
            <v>3.57</v>
          </cell>
          <cell r="S123">
            <v>3.5150000000000001</v>
          </cell>
          <cell r="T123">
            <v>3.4950000000000001</v>
          </cell>
          <cell r="U123">
            <v>3.4750000000000001</v>
          </cell>
          <cell r="V123">
            <v>3.4550000000000001</v>
          </cell>
          <cell r="W123">
            <v>3.4649999999999999</v>
          </cell>
          <cell r="X123">
            <v>3.54</v>
          </cell>
        </row>
        <row r="124">
          <cell r="P124">
            <v>4.0190000000000001</v>
          </cell>
          <cell r="Q124">
            <v>3.7410000000000001</v>
          </cell>
          <cell r="R124">
            <v>3.5880000000000001</v>
          </cell>
          <cell r="S124">
            <v>3.5329999999999999</v>
          </cell>
          <cell r="T124">
            <v>3.5129999999999999</v>
          </cell>
          <cell r="U124">
            <v>3.4929999999999999</v>
          </cell>
          <cell r="V124">
            <v>3.472</v>
          </cell>
          <cell r="W124">
            <v>3.4809999999999999</v>
          </cell>
          <cell r="X124">
            <v>3.556</v>
          </cell>
        </row>
        <row r="125">
          <cell r="P125">
            <v>4.08</v>
          </cell>
          <cell r="Q125">
            <v>3.7850000000000001</v>
          </cell>
          <cell r="R125">
            <v>3.62</v>
          </cell>
          <cell r="S125">
            <v>3.5640000000000001</v>
          </cell>
          <cell r="T125">
            <v>3.5409999999999999</v>
          </cell>
          <cell r="U125">
            <v>3.52</v>
          </cell>
          <cell r="V125">
            <v>3.4990000000000001</v>
          </cell>
          <cell r="W125">
            <v>3.508</v>
          </cell>
          <cell r="X125">
            <v>3.5830000000000002</v>
          </cell>
        </row>
        <row r="126">
          <cell r="P126">
            <v>3.9249999999999998</v>
          </cell>
          <cell r="Q126">
            <v>3.64</v>
          </cell>
          <cell r="R126">
            <v>3.48</v>
          </cell>
          <cell r="S126">
            <v>3.4249999999999998</v>
          </cell>
          <cell r="T126">
            <v>3.4020000000000001</v>
          </cell>
          <cell r="U126">
            <v>3.3820000000000001</v>
          </cell>
          <cell r="V126">
            <v>3.3620000000000001</v>
          </cell>
          <cell r="W126">
            <v>3.3719999999999999</v>
          </cell>
          <cell r="X126">
            <v>3.4529999999999998</v>
          </cell>
        </row>
        <row r="127">
          <cell r="P127">
            <v>3.93</v>
          </cell>
          <cell r="Q127">
            <v>3.645</v>
          </cell>
          <cell r="R127">
            <v>3.488</v>
          </cell>
          <cell r="S127">
            <v>3.4329999999999998</v>
          </cell>
          <cell r="T127">
            <v>3.41</v>
          </cell>
          <cell r="U127">
            <v>3.39</v>
          </cell>
          <cell r="V127">
            <v>3.37</v>
          </cell>
          <cell r="W127">
            <v>3.38</v>
          </cell>
          <cell r="X127">
            <v>3.4609999999999999</v>
          </cell>
        </row>
        <row r="128">
          <cell r="P128">
            <v>3.9649999999999999</v>
          </cell>
          <cell r="Q128">
            <v>3.6709999999999998</v>
          </cell>
          <cell r="R128">
            <v>3.516</v>
          </cell>
          <cell r="S128">
            <v>3.4609999999999999</v>
          </cell>
          <cell r="T128">
            <v>3.4380000000000002</v>
          </cell>
          <cell r="U128">
            <v>3.4180000000000001</v>
          </cell>
          <cell r="V128">
            <v>3.3980000000000001</v>
          </cell>
          <cell r="W128">
            <v>3.4079999999999999</v>
          </cell>
          <cell r="X128">
            <v>3.488</v>
          </cell>
        </row>
        <row r="129">
          <cell r="P129">
            <v>3.9649999999999999</v>
          </cell>
          <cell r="Q129">
            <v>3.6709999999999998</v>
          </cell>
          <cell r="R129">
            <v>3.516</v>
          </cell>
          <cell r="S129">
            <v>3.4609999999999999</v>
          </cell>
          <cell r="T129">
            <v>3.4380000000000002</v>
          </cell>
          <cell r="U129">
            <v>3.4180000000000001</v>
          </cell>
          <cell r="V129">
            <v>3.3980000000000001</v>
          </cell>
          <cell r="W129">
            <v>3.4079999999999999</v>
          </cell>
          <cell r="X129">
            <v>3.488</v>
          </cell>
        </row>
        <row r="130">
          <cell r="P130">
            <v>3.7</v>
          </cell>
          <cell r="Q130">
            <v>3.43</v>
          </cell>
          <cell r="R130">
            <v>3.31</v>
          </cell>
          <cell r="S130">
            <v>3.26</v>
          </cell>
          <cell r="T130">
            <v>3.24</v>
          </cell>
          <cell r="U130">
            <v>3.222</v>
          </cell>
          <cell r="V130">
            <v>3.2120000000000002</v>
          </cell>
          <cell r="W130">
            <v>3.222</v>
          </cell>
          <cell r="X130">
            <v>3.3069999999999999</v>
          </cell>
        </row>
        <row r="131">
          <cell r="P131">
            <v>3.7050000000000001</v>
          </cell>
          <cell r="Q131">
            <v>3.44</v>
          </cell>
          <cell r="R131">
            <v>3.33</v>
          </cell>
          <cell r="S131">
            <v>3.2829999999999999</v>
          </cell>
          <cell r="T131">
            <v>3.2629999999999999</v>
          </cell>
          <cell r="U131">
            <v>3.2450000000000001</v>
          </cell>
          <cell r="V131">
            <v>3.2349999999999999</v>
          </cell>
          <cell r="W131">
            <v>3.2450000000000001</v>
          </cell>
          <cell r="X131">
            <v>3.33</v>
          </cell>
        </row>
        <row r="132">
          <cell r="P132">
            <v>3.9049999999999998</v>
          </cell>
          <cell r="Q132">
            <v>3.641</v>
          </cell>
          <cell r="R132">
            <v>3.53</v>
          </cell>
          <cell r="S132">
            <v>3.4830000000000001</v>
          </cell>
          <cell r="T132">
            <v>3.4630000000000001</v>
          </cell>
          <cell r="U132">
            <v>3.4449999999999998</v>
          </cell>
          <cell r="V132">
            <v>3.4350000000000001</v>
          </cell>
          <cell r="W132">
            <v>3.4449999999999998</v>
          </cell>
          <cell r="X132">
            <v>3.5310000000000001</v>
          </cell>
        </row>
        <row r="133">
          <cell r="P133">
            <v>3.92</v>
          </cell>
          <cell r="Q133">
            <v>3.665</v>
          </cell>
          <cell r="R133">
            <v>3.5550000000000002</v>
          </cell>
          <cell r="S133">
            <v>3.5150000000000001</v>
          </cell>
          <cell r="T133">
            <v>3.4969999999999999</v>
          </cell>
          <cell r="U133">
            <v>3.4849999999999999</v>
          </cell>
          <cell r="V133">
            <v>3.4750000000000001</v>
          </cell>
          <cell r="W133">
            <v>3.4849999999999999</v>
          </cell>
          <cell r="X133">
            <v>3.5710000000000002</v>
          </cell>
        </row>
        <row r="134">
          <cell r="P134">
            <v>3.9550000000000001</v>
          </cell>
          <cell r="Q134">
            <v>3.72</v>
          </cell>
          <cell r="R134">
            <v>3.6269999999999998</v>
          </cell>
          <cell r="S134">
            <v>3.589</v>
          </cell>
          <cell r="T134">
            <v>3.5720000000000001</v>
          </cell>
          <cell r="U134">
            <v>3.56</v>
          </cell>
          <cell r="V134">
            <v>3.55</v>
          </cell>
          <cell r="W134">
            <v>3.5550000000000002</v>
          </cell>
          <cell r="X134">
            <v>3.6520000000000001</v>
          </cell>
        </row>
        <row r="135">
          <cell r="P135">
            <v>3.786</v>
          </cell>
          <cell r="Q135">
            <v>3.581</v>
          </cell>
          <cell r="R135">
            <v>3.496</v>
          </cell>
          <cell r="S135">
            <v>3.468</v>
          </cell>
          <cell r="T135">
            <v>3.4510000000000001</v>
          </cell>
          <cell r="U135">
            <v>3.4390000000000001</v>
          </cell>
          <cell r="V135">
            <v>3.4289999999999998</v>
          </cell>
          <cell r="W135">
            <v>3.4340000000000002</v>
          </cell>
          <cell r="X135">
            <v>3.532</v>
          </cell>
        </row>
        <row r="136">
          <cell r="P136">
            <v>3.895</v>
          </cell>
          <cell r="Q136">
            <v>3.7</v>
          </cell>
          <cell r="R136">
            <v>3.625</v>
          </cell>
          <cell r="S136">
            <v>3.6</v>
          </cell>
          <cell r="T136">
            <v>3.5830000000000002</v>
          </cell>
          <cell r="U136">
            <v>3.5710000000000002</v>
          </cell>
          <cell r="V136">
            <v>3.5609999999999999</v>
          </cell>
          <cell r="W136">
            <v>3.5659999999999998</v>
          </cell>
          <cell r="X136">
            <v>3.6589999999999998</v>
          </cell>
        </row>
        <row r="137">
          <cell r="P137">
            <v>3.9</v>
          </cell>
          <cell r="Q137">
            <v>3.7149999999999999</v>
          </cell>
          <cell r="R137">
            <v>3.65</v>
          </cell>
          <cell r="S137">
            <v>3.6349999999999998</v>
          </cell>
          <cell r="T137">
            <v>3.6219999999999999</v>
          </cell>
          <cell r="U137">
            <v>3.6120000000000001</v>
          </cell>
          <cell r="V137">
            <v>3.6019999999999999</v>
          </cell>
          <cell r="W137">
            <v>3.6120000000000001</v>
          </cell>
          <cell r="X137">
            <v>3.72</v>
          </cell>
        </row>
        <row r="138">
          <cell r="P138">
            <v>3.7879999999999998</v>
          </cell>
          <cell r="Q138">
            <v>3.6150000000000002</v>
          </cell>
          <cell r="R138">
            <v>3.5640000000000001</v>
          </cell>
          <cell r="S138">
            <v>3.55</v>
          </cell>
          <cell r="T138">
            <v>3.5369999999999999</v>
          </cell>
          <cell r="U138">
            <v>3.5270000000000001</v>
          </cell>
          <cell r="V138">
            <v>3.5169999999999999</v>
          </cell>
          <cell r="W138">
            <v>3.5289999999999999</v>
          </cell>
          <cell r="X138">
            <v>3.6339999999999999</v>
          </cell>
        </row>
        <row r="139">
          <cell r="P139">
            <v>3.802</v>
          </cell>
          <cell r="Q139">
            <v>3.6320000000000001</v>
          </cell>
          <cell r="R139">
            <v>3.5819999999999999</v>
          </cell>
          <cell r="S139">
            <v>3.5680000000000001</v>
          </cell>
          <cell r="T139">
            <v>3.5550000000000002</v>
          </cell>
          <cell r="U139">
            <v>3.5449999999999999</v>
          </cell>
          <cell r="V139">
            <v>3.5350000000000001</v>
          </cell>
          <cell r="W139">
            <v>3.5470000000000002</v>
          </cell>
          <cell r="X139">
            <v>3.6469999999999998</v>
          </cell>
        </row>
        <row r="140">
          <cell r="P140">
            <v>3.702</v>
          </cell>
          <cell r="Q140">
            <v>3.5409999999999999</v>
          </cell>
          <cell r="R140">
            <v>3.4980000000000002</v>
          </cell>
          <cell r="S140">
            <v>3.4849999999999999</v>
          </cell>
          <cell r="T140">
            <v>3.4729999999999999</v>
          </cell>
          <cell r="U140">
            <v>3.4630000000000001</v>
          </cell>
          <cell r="V140">
            <v>3.4529999999999998</v>
          </cell>
          <cell r="W140">
            <v>3.47</v>
          </cell>
          <cell r="X140">
            <v>3.5750000000000002</v>
          </cell>
        </row>
        <row r="141">
          <cell r="P141">
            <v>3.6819999999999999</v>
          </cell>
          <cell r="Q141">
            <v>3.53</v>
          </cell>
          <cell r="R141">
            <v>3.4929999999999999</v>
          </cell>
          <cell r="S141">
            <v>3.4809999999999999</v>
          </cell>
          <cell r="T141">
            <v>3.47</v>
          </cell>
          <cell r="U141">
            <v>3.4649999999999999</v>
          </cell>
          <cell r="V141">
            <v>3.4550000000000001</v>
          </cell>
          <cell r="W141">
            <v>3.4750000000000001</v>
          </cell>
          <cell r="X141">
            <v>3.58</v>
          </cell>
        </row>
        <row r="142">
          <cell r="P142">
            <v>3.6589999999999998</v>
          </cell>
          <cell r="Q142">
            <v>3.5089999999999999</v>
          </cell>
          <cell r="R142">
            <v>3.476</v>
          </cell>
          <cell r="S142">
            <v>3.464</v>
          </cell>
          <cell r="T142">
            <v>3.4529999999999998</v>
          </cell>
          <cell r="U142">
            <v>3.45</v>
          </cell>
          <cell r="V142">
            <v>3.44</v>
          </cell>
          <cell r="W142">
            <v>3.46</v>
          </cell>
          <cell r="X142">
            <v>3.5670000000000002</v>
          </cell>
        </row>
        <row r="143">
          <cell r="P143">
            <v>3.585</v>
          </cell>
          <cell r="Q143">
            <v>3.44</v>
          </cell>
          <cell r="R143">
            <v>3.4089999999999998</v>
          </cell>
          <cell r="S143">
            <v>3.399</v>
          </cell>
          <cell r="T143">
            <v>3.3889999999999998</v>
          </cell>
          <cell r="U143">
            <v>3.3889999999999998</v>
          </cell>
          <cell r="V143">
            <v>3.379</v>
          </cell>
          <cell r="W143">
            <v>3.4039999999999999</v>
          </cell>
          <cell r="X143">
            <v>3.52</v>
          </cell>
        </row>
        <row r="144">
          <cell r="P144">
            <v>3.5529999999999999</v>
          </cell>
          <cell r="Q144">
            <v>3.4180000000000001</v>
          </cell>
          <cell r="R144">
            <v>3.3929999999999998</v>
          </cell>
          <cell r="S144">
            <v>3.383</v>
          </cell>
          <cell r="T144">
            <v>3.3730000000000002</v>
          </cell>
          <cell r="U144">
            <v>3.3780000000000001</v>
          </cell>
          <cell r="V144">
            <v>3.3679999999999999</v>
          </cell>
          <cell r="W144">
            <v>3.3929999999999998</v>
          </cell>
          <cell r="X144">
            <v>3.5049999999999999</v>
          </cell>
        </row>
        <row r="145">
          <cell r="P145">
            <v>3.66</v>
          </cell>
          <cell r="Q145">
            <v>3.5150000000000001</v>
          </cell>
          <cell r="R145">
            <v>3.48</v>
          </cell>
          <cell r="S145">
            <v>3.47</v>
          </cell>
          <cell r="T145">
            <v>3.46</v>
          </cell>
          <cell r="U145">
            <v>3.47</v>
          </cell>
          <cell r="V145">
            <v>3.46</v>
          </cell>
          <cell r="W145">
            <v>3.468</v>
          </cell>
          <cell r="X145">
            <v>3.5750000000000002</v>
          </cell>
        </row>
        <row r="146">
          <cell r="P146">
            <v>3.738</v>
          </cell>
          <cell r="Q146">
            <v>3.593</v>
          </cell>
          <cell r="R146">
            <v>3.5579999999999998</v>
          </cell>
          <cell r="S146">
            <v>3.5550000000000002</v>
          </cell>
          <cell r="T146">
            <v>3.5459999999999998</v>
          </cell>
          <cell r="U146">
            <v>3.5579999999999998</v>
          </cell>
          <cell r="V146">
            <v>3.5409999999999999</v>
          </cell>
          <cell r="W146">
            <v>3.544</v>
          </cell>
          <cell r="X146">
            <v>3.65</v>
          </cell>
        </row>
        <row r="147">
          <cell r="P147">
            <v>3.7530000000000001</v>
          </cell>
          <cell r="Q147">
            <v>3.6080000000000001</v>
          </cell>
          <cell r="R147">
            <v>3.577</v>
          </cell>
          <cell r="S147">
            <v>3.577</v>
          </cell>
          <cell r="T147">
            <v>3.5680000000000001</v>
          </cell>
          <cell r="U147">
            <v>3.5819999999999999</v>
          </cell>
          <cell r="V147">
            <v>3.56</v>
          </cell>
          <cell r="W147">
            <v>3.5630000000000002</v>
          </cell>
          <cell r="X147">
            <v>3.6629999999999998</v>
          </cell>
        </row>
        <row r="148">
          <cell r="P148">
            <v>3.7189999999999999</v>
          </cell>
          <cell r="Q148">
            <v>3.5790000000000002</v>
          </cell>
          <cell r="R148">
            <v>3.5489999999999999</v>
          </cell>
          <cell r="S148">
            <v>3.5489999999999999</v>
          </cell>
          <cell r="T148">
            <v>3.5390000000000001</v>
          </cell>
          <cell r="U148">
            <v>3.5529999999999999</v>
          </cell>
          <cell r="V148">
            <v>3.5329999999999999</v>
          </cell>
          <cell r="W148">
            <v>3.5390000000000001</v>
          </cell>
          <cell r="X148">
            <v>3.6389999999999998</v>
          </cell>
        </row>
        <row r="149">
          <cell r="P149">
            <v>3.84</v>
          </cell>
          <cell r="Q149">
            <v>3.6850000000000001</v>
          </cell>
          <cell r="R149">
            <v>3.64</v>
          </cell>
          <cell r="S149">
            <v>3.633</v>
          </cell>
          <cell r="T149">
            <v>3.6179999999999999</v>
          </cell>
          <cell r="U149">
            <v>3.6280000000000001</v>
          </cell>
          <cell r="V149">
            <v>3.6080000000000001</v>
          </cell>
          <cell r="W149">
            <v>3.5979999999999999</v>
          </cell>
          <cell r="X149">
            <v>3.6949999999999998</v>
          </cell>
        </row>
        <row r="150">
          <cell r="P150">
            <v>3.9950000000000001</v>
          </cell>
          <cell r="Q150">
            <v>3.82</v>
          </cell>
          <cell r="R150">
            <v>3.77</v>
          </cell>
          <cell r="S150">
            <v>3.75</v>
          </cell>
          <cell r="T150">
            <v>3.72</v>
          </cell>
          <cell r="U150">
            <v>3.7250000000000001</v>
          </cell>
          <cell r="V150">
            <v>3.6949999999999998</v>
          </cell>
          <cell r="W150">
            <v>3.6850000000000001</v>
          </cell>
          <cell r="X150">
            <v>3.782</v>
          </cell>
        </row>
        <row r="151">
          <cell r="P151">
            <v>4.0220000000000002</v>
          </cell>
          <cell r="Q151">
            <v>3.8420000000000001</v>
          </cell>
          <cell r="R151">
            <v>3.7789999999999999</v>
          </cell>
          <cell r="S151">
            <v>3.7639999999999998</v>
          </cell>
          <cell r="T151">
            <v>3.7440000000000002</v>
          </cell>
          <cell r="U151">
            <v>3.7450000000000001</v>
          </cell>
          <cell r="V151">
            <v>3.7149999999999999</v>
          </cell>
          <cell r="W151">
            <v>3.7050000000000001</v>
          </cell>
          <cell r="X151">
            <v>3.802</v>
          </cell>
        </row>
        <row r="152">
          <cell r="P152">
            <v>3.99</v>
          </cell>
          <cell r="Q152">
            <v>3.7949999999999999</v>
          </cell>
          <cell r="R152">
            <v>3.7320000000000002</v>
          </cell>
          <cell r="S152">
            <v>3.718</v>
          </cell>
          <cell r="T152">
            <v>3.7029999999999998</v>
          </cell>
          <cell r="U152">
            <v>3.7029999999999998</v>
          </cell>
          <cell r="V152">
            <v>3.673</v>
          </cell>
          <cell r="W152">
            <v>3.6829999999999998</v>
          </cell>
          <cell r="X152">
            <v>3.78</v>
          </cell>
        </row>
        <row r="153">
          <cell r="P153">
            <v>3.9380000000000002</v>
          </cell>
          <cell r="Q153">
            <v>3.7229999999999999</v>
          </cell>
          <cell r="R153">
            <v>3.6480000000000001</v>
          </cell>
          <cell r="S153">
            <v>3.6349999999999998</v>
          </cell>
          <cell r="T153">
            <v>3.62</v>
          </cell>
          <cell r="U153">
            <v>3.613</v>
          </cell>
          <cell r="V153">
            <v>3.5830000000000002</v>
          </cell>
          <cell r="W153">
            <v>3.593</v>
          </cell>
          <cell r="X153">
            <v>3.69</v>
          </cell>
        </row>
        <row r="154">
          <cell r="P154">
            <v>3.948</v>
          </cell>
          <cell r="Q154">
            <v>3.7080000000000002</v>
          </cell>
          <cell r="R154">
            <v>3.6230000000000002</v>
          </cell>
          <cell r="S154">
            <v>3.605</v>
          </cell>
          <cell r="T154">
            <v>3.5870000000000002</v>
          </cell>
          <cell r="U154">
            <v>3.58</v>
          </cell>
          <cell r="V154">
            <v>3.5529999999999999</v>
          </cell>
          <cell r="W154">
            <v>3.5430000000000001</v>
          </cell>
          <cell r="X154">
            <v>3.64</v>
          </cell>
        </row>
        <row r="155">
          <cell r="P155">
            <v>3.9550000000000001</v>
          </cell>
          <cell r="Q155">
            <v>3.7050000000000001</v>
          </cell>
          <cell r="R155">
            <v>3.61</v>
          </cell>
          <cell r="S155">
            <v>3.5910000000000002</v>
          </cell>
          <cell r="T155">
            <v>3.573</v>
          </cell>
          <cell r="U155">
            <v>3.5659999999999998</v>
          </cell>
          <cell r="V155">
            <v>3.5390000000000001</v>
          </cell>
          <cell r="W155">
            <v>3.524</v>
          </cell>
          <cell r="X155">
            <v>3.6150000000000002</v>
          </cell>
        </row>
        <row r="156">
          <cell r="P156">
            <v>3.9860000000000002</v>
          </cell>
          <cell r="Q156">
            <v>3.7330000000000001</v>
          </cell>
          <cell r="R156">
            <v>3.6379999999999999</v>
          </cell>
          <cell r="S156">
            <v>3.6179999999999999</v>
          </cell>
          <cell r="T156">
            <v>3.6</v>
          </cell>
          <cell r="U156">
            <v>3.5950000000000002</v>
          </cell>
          <cell r="V156">
            <v>3.5720000000000001</v>
          </cell>
          <cell r="W156">
            <v>3.5550000000000002</v>
          </cell>
          <cell r="X156">
            <v>3.6459999999999999</v>
          </cell>
        </row>
        <row r="157">
          <cell r="P157">
            <v>4.0010000000000003</v>
          </cell>
          <cell r="Q157">
            <v>3.7480000000000002</v>
          </cell>
          <cell r="R157">
            <v>3.6509999999999998</v>
          </cell>
          <cell r="S157">
            <v>3.6320000000000001</v>
          </cell>
          <cell r="T157">
            <v>3.6139999999999999</v>
          </cell>
          <cell r="U157">
            <v>3.61</v>
          </cell>
          <cell r="V157">
            <v>3.5870000000000002</v>
          </cell>
          <cell r="W157">
            <v>3.57</v>
          </cell>
          <cell r="X157">
            <v>3.6629999999999998</v>
          </cell>
        </row>
        <row r="158">
          <cell r="P158">
            <v>3.9420000000000002</v>
          </cell>
          <cell r="Q158">
            <v>3.702</v>
          </cell>
          <cell r="R158">
            <v>3.6190000000000002</v>
          </cell>
          <cell r="S158">
            <v>3.6</v>
          </cell>
          <cell r="T158">
            <v>3.58</v>
          </cell>
          <cell r="U158">
            <v>3.58</v>
          </cell>
          <cell r="V158">
            <v>3.56</v>
          </cell>
          <cell r="W158">
            <v>3.55</v>
          </cell>
          <cell r="X158">
            <v>3.6429999999999998</v>
          </cell>
        </row>
        <row r="159">
          <cell r="P159">
            <v>3.895</v>
          </cell>
          <cell r="Q159">
            <v>3.665</v>
          </cell>
          <cell r="R159">
            <v>3.589</v>
          </cell>
          <cell r="S159">
            <v>3.57</v>
          </cell>
          <cell r="T159">
            <v>3.55</v>
          </cell>
          <cell r="U159">
            <v>3.55</v>
          </cell>
          <cell r="V159">
            <v>3.53</v>
          </cell>
          <cell r="W159">
            <v>3.52</v>
          </cell>
          <cell r="X159">
            <v>3.617</v>
          </cell>
        </row>
        <row r="160">
          <cell r="P160">
            <v>4</v>
          </cell>
          <cell r="Q160">
            <v>3.7519999999999998</v>
          </cell>
          <cell r="R160">
            <v>3.6619999999999999</v>
          </cell>
          <cell r="S160">
            <v>3.637</v>
          </cell>
          <cell r="T160">
            <v>3.6120000000000001</v>
          </cell>
          <cell r="U160">
            <v>3.6120000000000001</v>
          </cell>
          <cell r="V160">
            <v>3.5920000000000001</v>
          </cell>
          <cell r="W160">
            <v>3.5819999999999999</v>
          </cell>
          <cell r="X160">
            <v>3.677</v>
          </cell>
        </row>
        <row r="161">
          <cell r="P161">
            <v>4.0350000000000001</v>
          </cell>
          <cell r="Q161">
            <v>3.7869999999999999</v>
          </cell>
          <cell r="R161">
            <v>3.6920000000000002</v>
          </cell>
          <cell r="S161">
            <v>3.6669999999999998</v>
          </cell>
          <cell r="T161">
            <v>3.6469999999999998</v>
          </cell>
          <cell r="U161">
            <v>3.6469999999999998</v>
          </cell>
          <cell r="V161">
            <v>3.6269999999999998</v>
          </cell>
          <cell r="W161">
            <v>3.617</v>
          </cell>
          <cell r="X161">
            <v>3.7170000000000001</v>
          </cell>
        </row>
        <row r="162">
          <cell r="P162">
            <v>4.0739999999999998</v>
          </cell>
          <cell r="Q162">
            <v>3.8260000000000001</v>
          </cell>
          <cell r="R162">
            <v>3.7309999999999999</v>
          </cell>
          <cell r="S162">
            <v>3.7109999999999999</v>
          </cell>
          <cell r="T162">
            <v>3.6909999999999998</v>
          </cell>
          <cell r="U162">
            <v>3.6909999999999998</v>
          </cell>
          <cell r="V162">
            <v>3.6709999999999998</v>
          </cell>
          <cell r="W162">
            <v>3.6560000000000001</v>
          </cell>
          <cell r="X162">
            <v>3.7559999999999998</v>
          </cell>
        </row>
        <row r="163">
          <cell r="P163">
            <v>4.2670000000000003</v>
          </cell>
          <cell r="Q163">
            <v>3.992</v>
          </cell>
          <cell r="R163">
            <v>3.8820000000000001</v>
          </cell>
          <cell r="S163">
            <v>3.8620000000000001</v>
          </cell>
          <cell r="T163">
            <v>3.8420000000000001</v>
          </cell>
          <cell r="U163">
            <v>3.8420000000000001</v>
          </cell>
          <cell r="V163">
            <v>3.82</v>
          </cell>
          <cell r="W163">
            <v>3.8</v>
          </cell>
          <cell r="X163">
            <v>3.9</v>
          </cell>
        </row>
        <row r="164">
          <cell r="P164">
            <v>4.1100000000000003</v>
          </cell>
          <cell r="Q164">
            <v>3.86</v>
          </cell>
          <cell r="R164">
            <v>3.7549999999999999</v>
          </cell>
          <cell r="S164">
            <v>3.73</v>
          </cell>
          <cell r="T164">
            <v>3.7149999999999999</v>
          </cell>
          <cell r="U164">
            <v>3.7149999999999999</v>
          </cell>
          <cell r="V164">
            <v>3.6930000000000001</v>
          </cell>
          <cell r="W164">
            <v>3.6779999999999999</v>
          </cell>
          <cell r="X164">
            <v>3.7829999999999999</v>
          </cell>
        </row>
        <row r="165">
          <cell r="P165">
            <v>4.133</v>
          </cell>
          <cell r="Q165">
            <v>3.875</v>
          </cell>
          <cell r="R165">
            <v>3.7650000000000001</v>
          </cell>
          <cell r="S165">
            <v>3.74</v>
          </cell>
          <cell r="T165">
            <v>3.72</v>
          </cell>
          <cell r="U165">
            <v>3.72</v>
          </cell>
          <cell r="V165">
            <v>3.6970000000000001</v>
          </cell>
          <cell r="W165">
            <v>3.68</v>
          </cell>
          <cell r="X165">
            <v>3.7850000000000001</v>
          </cell>
        </row>
        <row r="166">
          <cell r="P166">
            <v>4.0890000000000004</v>
          </cell>
          <cell r="Q166">
            <v>3.8340000000000001</v>
          </cell>
          <cell r="R166">
            <v>3.7290000000000001</v>
          </cell>
          <cell r="S166">
            <v>3.7040000000000002</v>
          </cell>
          <cell r="T166">
            <v>3.6890000000000001</v>
          </cell>
          <cell r="U166">
            <v>3.694</v>
          </cell>
          <cell r="V166">
            <v>3.6739999999999999</v>
          </cell>
          <cell r="W166">
            <v>3.6589999999999998</v>
          </cell>
          <cell r="X166">
            <v>3.7639999999999998</v>
          </cell>
        </row>
        <row r="167">
          <cell r="P167">
            <v>4.1619999999999999</v>
          </cell>
          <cell r="Q167">
            <v>3.89</v>
          </cell>
          <cell r="R167">
            <v>3.79</v>
          </cell>
          <cell r="S167">
            <v>3.77</v>
          </cell>
          <cell r="T167">
            <v>3.7549999999999999</v>
          </cell>
          <cell r="U167">
            <v>3.76</v>
          </cell>
          <cell r="V167">
            <v>3.74</v>
          </cell>
          <cell r="W167">
            <v>3.7250000000000001</v>
          </cell>
          <cell r="X167">
            <v>3.83</v>
          </cell>
        </row>
        <row r="168">
          <cell r="P168">
            <v>4.2130000000000001</v>
          </cell>
          <cell r="Q168">
            <v>3.9380000000000002</v>
          </cell>
          <cell r="R168">
            <v>3.8380000000000001</v>
          </cell>
          <cell r="S168">
            <v>3.8180000000000001</v>
          </cell>
          <cell r="T168">
            <v>3.8029999999999999</v>
          </cell>
          <cell r="U168">
            <v>3.8079999999999998</v>
          </cell>
          <cell r="V168">
            <v>3.7879999999999998</v>
          </cell>
          <cell r="W168">
            <v>3.7730000000000001</v>
          </cell>
          <cell r="X168">
            <v>3.8780000000000001</v>
          </cell>
        </row>
        <row r="169">
          <cell r="P169">
            <v>4.2050000000000001</v>
          </cell>
          <cell r="Q169">
            <v>3.9449999999999998</v>
          </cell>
          <cell r="R169">
            <v>3.8450000000000002</v>
          </cell>
          <cell r="S169">
            <v>3.8250000000000002</v>
          </cell>
          <cell r="T169">
            <v>3.81</v>
          </cell>
          <cell r="U169">
            <v>3.82</v>
          </cell>
          <cell r="V169">
            <v>3.8050000000000002</v>
          </cell>
          <cell r="W169">
            <v>3.79</v>
          </cell>
          <cell r="X169">
            <v>3.895</v>
          </cell>
        </row>
        <row r="170">
          <cell r="P170">
            <v>4.3230000000000004</v>
          </cell>
          <cell r="Q170">
            <v>4.0579999999999998</v>
          </cell>
          <cell r="R170">
            <v>3.948</v>
          </cell>
          <cell r="S170">
            <v>3.9249999999999998</v>
          </cell>
          <cell r="T170">
            <v>3.9</v>
          </cell>
          <cell r="U170">
            <v>3.9049999999999998</v>
          </cell>
          <cell r="V170">
            <v>3.8849999999999998</v>
          </cell>
          <cell r="W170">
            <v>3.87</v>
          </cell>
          <cell r="X170">
            <v>3.9750000000000001</v>
          </cell>
        </row>
        <row r="171">
          <cell r="P171">
            <v>4.3150000000000004</v>
          </cell>
          <cell r="Q171">
            <v>4.0549999999999997</v>
          </cell>
          <cell r="R171">
            <v>3.95</v>
          </cell>
          <cell r="S171">
            <v>3.9350000000000001</v>
          </cell>
          <cell r="T171">
            <v>3.92</v>
          </cell>
          <cell r="U171">
            <v>3.92</v>
          </cell>
          <cell r="V171">
            <v>3.9</v>
          </cell>
          <cell r="W171">
            <v>3.8849999999999998</v>
          </cell>
          <cell r="X171">
            <v>3.99</v>
          </cell>
        </row>
        <row r="172">
          <cell r="P172">
            <v>4.3650000000000002</v>
          </cell>
          <cell r="Q172">
            <v>4.1050000000000004</v>
          </cell>
          <cell r="R172">
            <v>4</v>
          </cell>
          <cell r="S172">
            <v>3.9849999999999999</v>
          </cell>
          <cell r="T172">
            <v>3.97</v>
          </cell>
          <cell r="U172">
            <v>3.96</v>
          </cell>
          <cell r="V172">
            <v>3.9350000000000001</v>
          </cell>
          <cell r="W172">
            <v>3.92</v>
          </cell>
          <cell r="X172">
            <v>4.0250000000000004</v>
          </cell>
        </row>
        <row r="173">
          <cell r="P173">
            <v>4.4829999999999997</v>
          </cell>
          <cell r="Q173">
            <v>4.1879999999999997</v>
          </cell>
          <cell r="R173">
            <v>4.0780000000000003</v>
          </cell>
          <cell r="S173">
            <v>4.0679999999999996</v>
          </cell>
          <cell r="T173">
            <v>4.0529999999999999</v>
          </cell>
          <cell r="U173">
            <v>4.0430000000000001</v>
          </cell>
          <cell r="V173">
            <v>4.0149999999999997</v>
          </cell>
          <cell r="W173">
            <v>3.9980000000000002</v>
          </cell>
          <cell r="X173">
            <v>4.0979999999999999</v>
          </cell>
        </row>
        <row r="174">
          <cell r="P174">
            <v>4.5970000000000004</v>
          </cell>
          <cell r="Q174">
            <v>4.2969999999999997</v>
          </cell>
          <cell r="R174">
            <v>4.1849999999999996</v>
          </cell>
          <cell r="S174">
            <v>4.1719999999999997</v>
          </cell>
          <cell r="T174">
            <v>4.157</v>
          </cell>
          <cell r="U174">
            <v>4.1479999999999997</v>
          </cell>
          <cell r="V174">
            <v>4.12</v>
          </cell>
          <cell r="W174">
            <v>4.1029999999999998</v>
          </cell>
          <cell r="X174">
            <v>4.2009999999999996</v>
          </cell>
        </row>
        <row r="175">
          <cell r="P175">
            <v>4.58</v>
          </cell>
          <cell r="Q175">
            <v>4.2850000000000001</v>
          </cell>
          <cell r="R175">
            <v>4.1849999999999996</v>
          </cell>
          <cell r="S175">
            <v>4.18</v>
          </cell>
          <cell r="T175">
            <v>4.165</v>
          </cell>
          <cell r="U175">
            <v>4.16</v>
          </cell>
          <cell r="V175">
            <v>4.1319999999999997</v>
          </cell>
          <cell r="W175">
            <v>4.1150000000000002</v>
          </cell>
          <cell r="X175">
            <v>4.22</v>
          </cell>
        </row>
        <row r="176">
          <cell r="P176">
            <v>4.54</v>
          </cell>
          <cell r="Q176">
            <v>4.26</v>
          </cell>
          <cell r="R176">
            <v>4.17</v>
          </cell>
          <cell r="S176">
            <v>4.1619999999999999</v>
          </cell>
          <cell r="T176">
            <v>4.1470000000000002</v>
          </cell>
          <cell r="U176">
            <v>4.1420000000000003</v>
          </cell>
          <cell r="V176">
            <v>4.1189999999999998</v>
          </cell>
          <cell r="W176">
            <v>4.1070000000000002</v>
          </cell>
          <cell r="X176">
            <v>4.2210000000000001</v>
          </cell>
        </row>
        <row r="177">
          <cell r="P177">
            <v>4.6609999999999996</v>
          </cell>
          <cell r="Q177">
            <v>4.3710000000000004</v>
          </cell>
          <cell r="R177">
            <v>4.2750000000000004</v>
          </cell>
          <cell r="S177">
            <v>4.2629999999999999</v>
          </cell>
          <cell r="T177">
            <v>4.2480000000000002</v>
          </cell>
          <cell r="U177">
            <v>4.2430000000000003</v>
          </cell>
          <cell r="V177">
            <v>4.22</v>
          </cell>
          <cell r="W177">
            <v>4.2080000000000002</v>
          </cell>
          <cell r="X177">
            <v>4.3220000000000001</v>
          </cell>
        </row>
        <row r="178">
          <cell r="P178">
            <v>4.6360000000000001</v>
          </cell>
          <cell r="Q178">
            <v>4.3460000000000001</v>
          </cell>
          <cell r="R178">
            <v>4.2510000000000003</v>
          </cell>
          <cell r="S178">
            <v>4.2370000000000001</v>
          </cell>
          <cell r="T178">
            <v>4.2220000000000004</v>
          </cell>
          <cell r="U178">
            <v>4.2169999999999996</v>
          </cell>
          <cell r="V178">
            <v>4.1970000000000001</v>
          </cell>
          <cell r="W178">
            <v>4.1870000000000003</v>
          </cell>
          <cell r="X178">
            <v>4.2869999999999999</v>
          </cell>
        </row>
        <row r="179">
          <cell r="P179">
            <v>4.6749999999999998</v>
          </cell>
          <cell r="Q179">
            <v>4.3810000000000002</v>
          </cell>
          <cell r="R179">
            <v>4.2830000000000004</v>
          </cell>
          <cell r="S179">
            <v>4.2679999999999998</v>
          </cell>
          <cell r="T179">
            <v>4.2530000000000001</v>
          </cell>
          <cell r="U179">
            <v>4.2510000000000003</v>
          </cell>
          <cell r="V179">
            <v>4.2359999999999998</v>
          </cell>
          <cell r="W179">
            <v>4.226</v>
          </cell>
          <cell r="X179">
            <v>4.3259999999999996</v>
          </cell>
        </row>
        <row r="180">
          <cell r="P180">
            <v>4.7990000000000004</v>
          </cell>
          <cell r="Q180">
            <v>4.4939999999999998</v>
          </cell>
          <cell r="R180">
            <v>4.3890000000000002</v>
          </cell>
          <cell r="S180">
            <v>4.3689999999999998</v>
          </cell>
          <cell r="T180">
            <v>4.3490000000000002</v>
          </cell>
          <cell r="U180">
            <v>4.3419999999999996</v>
          </cell>
          <cell r="V180">
            <v>4.327</v>
          </cell>
          <cell r="W180">
            <v>4.3170000000000002</v>
          </cell>
          <cell r="X180">
            <v>4.4169999999999998</v>
          </cell>
        </row>
        <row r="181">
          <cell r="P181">
            <v>4.7850000000000001</v>
          </cell>
          <cell r="Q181">
            <v>4.4850000000000003</v>
          </cell>
          <cell r="R181">
            <v>4.38</v>
          </cell>
          <cell r="S181">
            <v>4.3600000000000003</v>
          </cell>
          <cell r="T181">
            <v>4.34</v>
          </cell>
          <cell r="U181">
            <v>4.335</v>
          </cell>
          <cell r="V181">
            <v>4.32</v>
          </cell>
          <cell r="W181">
            <v>4.3099999999999996</v>
          </cell>
          <cell r="X181">
            <v>4.415</v>
          </cell>
        </row>
        <row r="182">
          <cell r="P182">
            <v>4.8550000000000004</v>
          </cell>
          <cell r="Q182">
            <v>4.55</v>
          </cell>
          <cell r="R182">
            <v>4.4450000000000003</v>
          </cell>
          <cell r="S182">
            <v>4.42</v>
          </cell>
          <cell r="T182">
            <v>4.4000000000000004</v>
          </cell>
          <cell r="U182">
            <v>4.3899999999999997</v>
          </cell>
          <cell r="V182">
            <v>4.37</v>
          </cell>
          <cell r="W182">
            <v>4.3600000000000003</v>
          </cell>
          <cell r="X182">
            <v>4.4649999999999999</v>
          </cell>
        </row>
        <row r="183">
          <cell r="P183">
            <v>4.93</v>
          </cell>
          <cell r="Q183">
            <v>4.62</v>
          </cell>
          <cell r="R183">
            <v>4.51</v>
          </cell>
          <cell r="S183">
            <v>4.4850000000000003</v>
          </cell>
          <cell r="T183">
            <v>4.4649999999999999</v>
          </cell>
          <cell r="U183">
            <v>4.4550000000000001</v>
          </cell>
          <cell r="V183">
            <v>4.4400000000000004</v>
          </cell>
          <cell r="W183">
            <v>4.43</v>
          </cell>
          <cell r="X183">
            <v>4.5350000000000001</v>
          </cell>
        </row>
        <row r="184">
          <cell r="P184">
            <v>4.923</v>
          </cell>
          <cell r="Q184">
            <v>4.62</v>
          </cell>
          <cell r="R184">
            <v>4.51</v>
          </cell>
          <cell r="S184">
            <v>4.4850000000000003</v>
          </cell>
          <cell r="T184">
            <v>4.4649999999999999</v>
          </cell>
          <cell r="U184">
            <v>4.46</v>
          </cell>
          <cell r="V184">
            <v>4.4450000000000003</v>
          </cell>
          <cell r="W184">
            <v>4.4349999999999996</v>
          </cell>
          <cell r="X184">
            <v>4.54</v>
          </cell>
        </row>
        <row r="185">
          <cell r="P185">
            <v>4.923</v>
          </cell>
          <cell r="Q185">
            <v>4.633</v>
          </cell>
          <cell r="R185">
            <v>4.5330000000000004</v>
          </cell>
          <cell r="S185">
            <v>4.5129999999999999</v>
          </cell>
          <cell r="T185">
            <v>4.4930000000000003</v>
          </cell>
          <cell r="U185">
            <v>4.4880000000000004</v>
          </cell>
          <cell r="V185">
            <v>4.4729999999999999</v>
          </cell>
          <cell r="W185">
            <v>4.4630000000000001</v>
          </cell>
          <cell r="X185">
            <v>4.5730000000000004</v>
          </cell>
        </row>
        <row r="186">
          <cell r="P186">
            <v>4.84</v>
          </cell>
          <cell r="Q186">
            <v>4.58</v>
          </cell>
          <cell r="R186">
            <v>4.5</v>
          </cell>
          <cell r="S186">
            <v>4.4800000000000004</v>
          </cell>
          <cell r="T186">
            <v>4.4649999999999999</v>
          </cell>
          <cell r="U186">
            <v>4.4649999999999999</v>
          </cell>
          <cell r="V186">
            <v>4.45</v>
          </cell>
          <cell r="W186">
            <v>4.45</v>
          </cell>
          <cell r="X186">
            <v>4.5750000000000002</v>
          </cell>
        </row>
        <row r="187">
          <cell r="P187">
            <v>4.96</v>
          </cell>
          <cell r="Q187">
            <v>4.6970000000000001</v>
          </cell>
          <cell r="R187">
            <v>4.6100000000000003</v>
          </cell>
          <cell r="S187">
            <v>4.585</v>
          </cell>
          <cell r="T187">
            <v>4.57</v>
          </cell>
          <cell r="U187">
            <v>4.5670000000000002</v>
          </cell>
          <cell r="V187">
            <v>4.5469999999999997</v>
          </cell>
          <cell r="W187">
            <v>4.5449999999999999</v>
          </cell>
          <cell r="X187">
            <v>4.67</v>
          </cell>
        </row>
        <row r="188">
          <cell r="P188">
            <v>4.99</v>
          </cell>
          <cell r="Q188">
            <v>4.72</v>
          </cell>
          <cell r="R188">
            <v>4.63</v>
          </cell>
          <cell r="S188">
            <v>4.6050000000000004</v>
          </cell>
          <cell r="T188">
            <v>4.59</v>
          </cell>
          <cell r="U188">
            <v>4.5869999999999997</v>
          </cell>
          <cell r="V188">
            <v>4.5670000000000002</v>
          </cell>
          <cell r="W188">
            <v>4.5650000000000004</v>
          </cell>
          <cell r="X188">
            <v>4.6900000000000004</v>
          </cell>
        </row>
        <row r="189">
          <cell r="P189">
            <v>4.9880000000000004</v>
          </cell>
          <cell r="Q189">
            <v>4.7220000000000004</v>
          </cell>
          <cell r="R189">
            <v>4.6319999999999997</v>
          </cell>
          <cell r="S189">
            <v>4.6070000000000002</v>
          </cell>
          <cell r="T189">
            <v>4.5919999999999996</v>
          </cell>
          <cell r="U189">
            <v>4.5890000000000004</v>
          </cell>
          <cell r="V189">
            <v>4.569</v>
          </cell>
          <cell r="W189">
            <v>4.5670000000000002</v>
          </cell>
          <cell r="X189">
            <v>4.6920000000000002</v>
          </cell>
        </row>
        <row r="190">
          <cell r="P190">
            <v>4.7270000000000003</v>
          </cell>
          <cell r="Q190">
            <v>4.4850000000000003</v>
          </cell>
          <cell r="R190">
            <v>4.41</v>
          </cell>
          <cell r="S190">
            <v>4.3949999999999996</v>
          </cell>
          <cell r="T190">
            <v>4.3949999999999996</v>
          </cell>
          <cell r="U190">
            <v>4.3949999999999996</v>
          </cell>
          <cell r="V190">
            <v>4.3849999999999998</v>
          </cell>
          <cell r="W190">
            <v>4.3849999999999998</v>
          </cell>
          <cell r="X190">
            <v>4.51</v>
          </cell>
        </row>
        <row r="191">
          <cell r="P191">
            <v>4.7779999999999996</v>
          </cell>
          <cell r="Q191">
            <v>4.53</v>
          </cell>
          <cell r="R191">
            <v>4.4550000000000001</v>
          </cell>
          <cell r="S191">
            <v>4.4400000000000004</v>
          </cell>
          <cell r="T191">
            <v>4.43</v>
          </cell>
          <cell r="U191">
            <v>4.4260000000000002</v>
          </cell>
          <cell r="V191">
            <v>4.415</v>
          </cell>
          <cell r="W191">
            <v>4.415</v>
          </cell>
          <cell r="X191">
            <v>4.54</v>
          </cell>
        </row>
        <row r="192">
          <cell r="P192">
            <v>4.7779999999999996</v>
          </cell>
          <cell r="Q192">
            <v>4.53</v>
          </cell>
          <cell r="R192">
            <v>4.4550000000000001</v>
          </cell>
          <cell r="S192">
            <v>4.4400000000000004</v>
          </cell>
          <cell r="T192">
            <v>4.43</v>
          </cell>
          <cell r="U192">
            <v>4.4260000000000002</v>
          </cell>
          <cell r="V192">
            <v>4.415</v>
          </cell>
          <cell r="W192">
            <v>4.415</v>
          </cell>
          <cell r="X192">
            <v>4.54</v>
          </cell>
        </row>
        <row r="193">
          <cell r="P193">
            <v>4.9050000000000002</v>
          </cell>
          <cell r="Q193">
            <v>4.6449999999999996</v>
          </cell>
          <cell r="R193">
            <v>4.5609999999999999</v>
          </cell>
          <cell r="S193">
            <v>4.5449999999999999</v>
          </cell>
          <cell r="T193">
            <v>4.53</v>
          </cell>
          <cell r="U193">
            <v>4.5259999999999998</v>
          </cell>
          <cell r="V193">
            <v>4.516</v>
          </cell>
          <cell r="W193">
            <v>4.516</v>
          </cell>
          <cell r="X193">
            <v>4.6310000000000002</v>
          </cell>
        </row>
        <row r="194">
          <cell r="P194">
            <v>4.9029999999999996</v>
          </cell>
          <cell r="Q194">
            <v>4.6429999999999998</v>
          </cell>
          <cell r="R194">
            <v>4.5579999999999998</v>
          </cell>
          <cell r="S194">
            <v>4.5380000000000003</v>
          </cell>
          <cell r="T194">
            <v>4.5229999999999997</v>
          </cell>
          <cell r="U194">
            <v>4.5279999999999996</v>
          </cell>
          <cell r="V194">
            <v>4.5179999999999998</v>
          </cell>
          <cell r="W194">
            <v>4.5209999999999999</v>
          </cell>
          <cell r="X194">
            <v>4.6340000000000003</v>
          </cell>
        </row>
        <row r="195">
          <cell r="P195">
            <v>4.8639999999999999</v>
          </cell>
          <cell r="Q195">
            <v>4.6100000000000003</v>
          </cell>
          <cell r="R195">
            <v>4.5250000000000004</v>
          </cell>
          <cell r="S195">
            <v>4.51</v>
          </cell>
          <cell r="T195">
            <v>4.4950000000000001</v>
          </cell>
          <cell r="U195">
            <v>4.4950000000000001</v>
          </cell>
          <cell r="V195">
            <v>4.4850000000000003</v>
          </cell>
          <cell r="W195">
            <v>4.49</v>
          </cell>
          <cell r="X195">
            <v>4.6120000000000001</v>
          </cell>
        </row>
        <row r="196">
          <cell r="P196">
            <v>4.7649999999999997</v>
          </cell>
          <cell r="Q196">
            <v>4.53</v>
          </cell>
          <cell r="R196">
            <v>4.45</v>
          </cell>
          <cell r="S196">
            <v>4.4400000000000004</v>
          </cell>
          <cell r="T196">
            <v>4.4349999999999996</v>
          </cell>
          <cell r="U196">
            <v>4.4420000000000002</v>
          </cell>
          <cell r="V196">
            <v>4.4349999999999996</v>
          </cell>
          <cell r="W196">
            <v>4.4349999999999996</v>
          </cell>
          <cell r="X196">
            <v>4.5629999999999997</v>
          </cell>
        </row>
        <row r="197">
          <cell r="P197">
            <v>4.6580000000000004</v>
          </cell>
          <cell r="Q197">
            <v>4.4290000000000003</v>
          </cell>
          <cell r="R197">
            <v>4.359</v>
          </cell>
          <cell r="S197">
            <v>4.3490000000000002</v>
          </cell>
          <cell r="T197">
            <v>4.3440000000000003</v>
          </cell>
          <cell r="U197">
            <v>4.351</v>
          </cell>
          <cell r="V197">
            <v>4.3410000000000002</v>
          </cell>
          <cell r="W197">
            <v>4.3460000000000001</v>
          </cell>
          <cell r="X197">
            <v>4.4770000000000003</v>
          </cell>
        </row>
        <row r="198">
          <cell r="P198">
            <v>4.7690000000000001</v>
          </cell>
          <cell r="Q198">
            <v>4.5339999999999998</v>
          </cell>
          <cell r="R198">
            <v>4.4539999999999997</v>
          </cell>
          <cell r="S198">
            <v>4.4349999999999996</v>
          </cell>
          <cell r="T198">
            <v>4.42</v>
          </cell>
          <cell r="U198">
            <v>4.4249999999999998</v>
          </cell>
          <cell r="V198">
            <v>4.415</v>
          </cell>
          <cell r="W198">
            <v>4.42</v>
          </cell>
          <cell r="X198">
            <v>4.5490000000000004</v>
          </cell>
        </row>
        <row r="199">
          <cell r="P199">
            <v>4.7640000000000002</v>
          </cell>
          <cell r="Q199">
            <v>4.5270000000000001</v>
          </cell>
          <cell r="R199">
            <v>4.4470000000000001</v>
          </cell>
          <cell r="S199">
            <v>4.4320000000000004</v>
          </cell>
          <cell r="T199">
            <v>4.4249999999999998</v>
          </cell>
          <cell r="U199">
            <v>4.4249999999999998</v>
          </cell>
          <cell r="V199">
            <v>4.415</v>
          </cell>
          <cell r="W199">
            <v>4.42</v>
          </cell>
          <cell r="X199">
            <v>4.5490000000000004</v>
          </cell>
        </row>
        <row r="200">
          <cell r="P200">
            <v>5.0579999999999998</v>
          </cell>
          <cell r="Q200">
            <v>4.7949999999999999</v>
          </cell>
          <cell r="R200">
            <v>4.6900000000000004</v>
          </cell>
          <cell r="S200">
            <v>4.67</v>
          </cell>
          <cell r="T200">
            <v>4.6500000000000004</v>
          </cell>
          <cell r="U200">
            <v>4.6500000000000004</v>
          </cell>
          <cell r="V200">
            <v>4.6399999999999997</v>
          </cell>
          <cell r="W200">
            <v>4.6449999999999996</v>
          </cell>
          <cell r="X200">
            <v>4.774</v>
          </cell>
        </row>
        <row r="201">
          <cell r="P201">
            <v>5.18</v>
          </cell>
          <cell r="Q201">
            <v>4.9130000000000003</v>
          </cell>
          <cell r="R201">
            <v>4.8029999999999999</v>
          </cell>
          <cell r="S201">
            <v>4.7859999999999996</v>
          </cell>
          <cell r="T201">
            <v>4.7670000000000003</v>
          </cell>
          <cell r="U201">
            <v>4.7679999999999998</v>
          </cell>
          <cell r="V201">
            <v>4.7610000000000001</v>
          </cell>
          <cell r="W201">
            <v>4.766</v>
          </cell>
          <cell r="X201">
            <v>4.8929999999999998</v>
          </cell>
        </row>
        <row r="202">
          <cell r="P202">
            <v>5.1219999999999999</v>
          </cell>
          <cell r="Q202">
            <v>4.8600000000000003</v>
          </cell>
          <cell r="R202">
            <v>4.7519999999999998</v>
          </cell>
          <cell r="S202">
            <v>4.7300000000000004</v>
          </cell>
          <cell r="T202">
            <v>4.72</v>
          </cell>
          <cell r="U202">
            <v>4.72</v>
          </cell>
          <cell r="V202">
            <v>4.71</v>
          </cell>
          <cell r="W202">
            <v>4.7119999999999997</v>
          </cell>
          <cell r="X202">
            <v>4.8419999999999996</v>
          </cell>
        </row>
        <row r="203">
          <cell r="P203">
            <v>4.9909999999999997</v>
          </cell>
          <cell r="Q203">
            <v>4.74</v>
          </cell>
          <cell r="R203">
            <v>4.6449999999999996</v>
          </cell>
          <cell r="S203">
            <v>4.63</v>
          </cell>
          <cell r="T203">
            <v>4.625</v>
          </cell>
          <cell r="U203">
            <v>4.625</v>
          </cell>
          <cell r="V203">
            <v>4.62</v>
          </cell>
          <cell r="W203">
            <v>4.6230000000000002</v>
          </cell>
          <cell r="X203">
            <v>4.74</v>
          </cell>
        </row>
        <row r="204">
          <cell r="P204">
            <v>5.04</v>
          </cell>
          <cell r="Q204">
            <v>4.7850000000000001</v>
          </cell>
          <cell r="R204">
            <v>4.6849999999999996</v>
          </cell>
          <cell r="S204">
            <v>4.67</v>
          </cell>
          <cell r="T204">
            <v>4.665</v>
          </cell>
          <cell r="U204">
            <v>4.665</v>
          </cell>
          <cell r="V204">
            <v>4.6550000000000002</v>
          </cell>
          <cell r="W204">
            <v>4.66</v>
          </cell>
          <cell r="X204">
            <v>4.7770000000000001</v>
          </cell>
        </row>
        <row r="205">
          <cell r="P205">
            <v>4.8769999999999998</v>
          </cell>
          <cell r="Q205">
            <v>4.6360000000000001</v>
          </cell>
          <cell r="R205">
            <v>4.5410000000000004</v>
          </cell>
          <cell r="S205">
            <v>4.5309999999999997</v>
          </cell>
          <cell r="T205">
            <v>4.5259999999999998</v>
          </cell>
          <cell r="U205">
            <v>4.5279999999999996</v>
          </cell>
          <cell r="V205">
            <v>4.5209999999999999</v>
          </cell>
          <cell r="W205">
            <v>4.5259999999999998</v>
          </cell>
          <cell r="X205">
            <v>4.6429999999999998</v>
          </cell>
        </row>
        <row r="206">
          <cell r="P206">
            <v>4.6580000000000004</v>
          </cell>
          <cell r="Q206">
            <v>4.4260000000000002</v>
          </cell>
          <cell r="R206">
            <v>4.3360000000000003</v>
          </cell>
          <cell r="S206">
            <v>4.3310000000000004</v>
          </cell>
          <cell r="T206">
            <v>4.3289999999999997</v>
          </cell>
          <cell r="U206">
            <v>4.3310000000000004</v>
          </cell>
          <cell r="V206">
            <v>4.3259999999999996</v>
          </cell>
          <cell r="W206">
            <v>4.3310000000000004</v>
          </cell>
          <cell r="X206">
            <v>4.4660000000000002</v>
          </cell>
        </row>
        <row r="207">
          <cell r="P207">
            <v>4.6459999999999999</v>
          </cell>
          <cell r="Q207">
            <v>4.415</v>
          </cell>
          <cell r="R207">
            <v>4.3250000000000002</v>
          </cell>
          <cell r="S207">
            <v>4.32</v>
          </cell>
          <cell r="T207">
            <v>4.3150000000000004</v>
          </cell>
          <cell r="U207">
            <v>4.3170000000000002</v>
          </cell>
          <cell r="V207">
            <v>4.3170000000000002</v>
          </cell>
          <cell r="W207">
            <v>4.3230000000000004</v>
          </cell>
          <cell r="X207">
            <v>4.4480000000000004</v>
          </cell>
        </row>
        <row r="208">
          <cell r="P208">
            <v>4.7569999999999997</v>
          </cell>
          <cell r="Q208">
            <v>4.5119999999999996</v>
          </cell>
          <cell r="R208">
            <v>4.4050000000000002</v>
          </cell>
          <cell r="S208">
            <v>4.3899999999999997</v>
          </cell>
          <cell r="T208">
            <v>4.3849999999999998</v>
          </cell>
          <cell r="U208">
            <v>4.3849999999999998</v>
          </cell>
          <cell r="V208">
            <v>4.38</v>
          </cell>
          <cell r="W208">
            <v>4.3849999999999998</v>
          </cell>
          <cell r="X208">
            <v>4.4950000000000001</v>
          </cell>
        </row>
        <row r="209">
          <cell r="P209">
            <v>4.5549999999999997</v>
          </cell>
          <cell r="Q209">
            <v>4.3250000000000002</v>
          </cell>
          <cell r="R209">
            <v>4.2350000000000003</v>
          </cell>
          <cell r="S209">
            <v>4.2279999999999998</v>
          </cell>
          <cell r="T209">
            <v>4.2229999999999999</v>
          </cell>
          <cell r="U209">
            <v>4.2249999999999996</v>
          </cell>
          <cell r="V209">
            <v>4.22</v>
          </cell>
          <cell r="W209">
            <v>4.2300000000000004</v>
          </cell>
          <cell r="X209">
            <v>4.3449999999999998</v>
          </cell>
        </row>
        <row r="210">
          <cell r="P210">
            <v>4.4000000000000004</v>
          </cell>
          <cell r="Q210">
            <v>4.1749999999999998</v>
          </cell>
          <cell r="R210">
            <v>4.0970000000000004</v>
          </cell>
          <cell r="S210">
            <v>4.0919999999999996</v>
          </cell>
          <cell r="T210">
            <v>4.0869999999999997</v>
          </cell>
          <cell r="U210">
            <v>4.085</v>
          </cell>
          <cell r="V210">
            <v>4.085</v>
          </cell>
          <cell r="W210">
            <v>4.0979999999999999</v>
          </cell>
          <cell r="X210">
            <v>4.218</v>
          </cell>
        </row>
        <row r="211">
          <cell r="P211">
            <v>4.3819999999999997</v>
          </cell>
          <cell r="Q211">
            <v>4.16</v>
          </cell>
          <cell r="R211">
            <v>4.08</v>
          </cell>
          <cell r="S211">
            <v>4.0720000000000001</v>
          </cell>
          <cell r="T211">
            <v>4.07</v>
          </cell>
          <cell r="U211">
            <v>4.0650000000000004</v>
          </cell>
          <cell r="V211">
            <v>4.0650000000000004</v>
          </cell>
          <cell r="W211">
            <v>4.0750000000000002</v>
          </cell>
          <cell r="X211">
            <v>4.1950000000000003</v>
          </cell>
        </row>
        <row r="212">
          <cell r="P212">
            <v>4.2869999999999999</v>
          </cell>
          <cell r="Q212">
            <v>4.0640000000000001</v>
          </cell>
          <cell r="R212">
            <v>3.984</v>
          </cell>
          <cell r="S212">
            <v>3.9769999999999999</v>
          </cell>
          <cell r="T212">
            <v>3.9750000000000001</v>
          </cell>
          <cell r="U212">
            <v>3.97</v>
          </cell>
          <cell r="V212">
            <v>3.97</v>
          </cell>
          <cell r="W212">
            <v>3.98</v>
          </cell>
          <cell r="X212">
            <v>4.0999999999999996</v>
          </cell>
        </row>
        <row r="213">
          <cell r="P213">
            <v>4.157</v>
          </cell>
          <cell r="Q213">
            <v>3.9649999999999999</v>
          </cell>
          <cell r="R213">
            <v>3.895</v>
          </cell>
          <cell r="S213">
            <v>3.89</v>
          </cell>
          <cell r="T213">
            <v>3.9</v>
          </cell>
          <cell r="U213">
            <v>3.895</v>
          </cell>
          <cell r="V213">
            <v>3.9</v>
          </cell>
          <cell r="W213">
            <v>3.91</v>
          </cell>
          <cell r="X213">
            <v>4.03</v>
          </cell>
        </row>
        <row r="214">
          <cell r="P214">
            <v>4.1909999999999998</v>
          </cell>
          <cell r="Q214">
            <v>4.0049999999999999</v>
          </cell>
          <cell r="R214">
            <v>3.9350000000000001</v>
          </cell>
          <cell r="S214">
            <v>3.9249999999999998</v>
          </cell>
          <cell r="T214">
            <v>3.9249999999999998</v>
          </cell>
          <cell r="U214">
            <v>3.9249999999999998</v>
          </cell>
          <cell r="V214">
            <v>3.93</v>
          </cell>
          <cell r="W214">
            <v>3.94</v>
          </cell>
          <cell r="X214">
            <v>4.0599999999999996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5"/>
  <sheetViews>
    <sheetView tabSelected="1" workbookViewId="0">
      <pane xSplit="5" ySplit="216" topLeftCell="F217" activePane="bottomRight" state="frozen"/>
      <selection pane="topRight" activeCell="F1" sqref="F1"/>
      <selection pane="bottomLeft" activeCell="A217" sqref="A217"/>
      <selection pane="bottomRight" activeCell="F217" sqref="F217"/>
    </sheetView>
  </sheetViews>
  <sheetFormatPr defaultRowHeight="13.2" x14ac:dyDescent="0.25"/>
  <cols>
    <col min="1" max="1" width="9.109375" style="19" customWidth="1"/>
    <col min="2" max="2" width="9.109375" style="23" customWidth="1"/>
    <col min="3" max="3" width="14" customWidth="1"/>
    <col min="4" max="4" width="14" bestFit="1" customWidth="1"/>
    <col min="6" max="10" width="10.109375" bestFit="1" customWidth="1"/>
    <col min="16" max="17" width="16" customWidth="1"/>
    <col min="18" max="18" width="11.44140625" customWidth="1"/>
    <col min="19" max="19" width="5.44140625" customWidth="1"/>
    <col min="21" max="21" width="13" bestFit="1" customWidth="1"/>
    <col min="22" max="22" width="17.33203125" bestFit="1" customWidth="1"/>
    <col min="24" max="24" width="9.5546875" customWidth="1"/>
    <col min="27" max="27" width="13.33203125" customWidth="1"/>
  </cols>
  <sheetData>
    <row r="1" spans="2:28" x14ac:dyDescent="0.25">
      <c r="C1" s="19" t="s">
        <v>15</v>
      </c>
      <c r="D1" s="19" t="s">
        <v>15</v>
      </c>
      <c r="E1" s="20">
        <v>36951</v>
      </c>
      <c r="F1" s="26">
        <f>YEAR(F3)-1</f>
        <v>2000</v>
      </c>
      <c r="G1" s="26">
        <f t="shared" ref="G1:N1" si="0">YEAR(G3)-1</f>
        <v>1999</v>
      </c>
      <c r="H1" s="26">
        <f t="shared" si="0"/>
        <v>1998</v>
      </c>
      <c r="I1" s="26">
        <f t="shared" si="0"/>
        <v>1997</v>
      </c>
      <c r="J1" s="26">
        <f t="shared" si="0"/>
        <v>1996</v>
      </c>
      <c r="K1" s="26">
        <f t="shared" si="0"/>
        <v>1995</v>
      </c>
      <c r="L1" s="26">
        <f t="shared" si="0"/>
        <v>1994</v>
      </c>
      <c r="M1" s="26">
        <f t="shared" si="0"/>
        <v>1993</v>
      </c>
      <c r="N1" s="26">
        <f t="shared" si="0"/>
        <v>1992</v>
      </c>
    </row>
    <row r="2" spans="2:28" x14ac:dyDescent="0.25">
      <c r="F2">
        <f>MATCH(F3,Prices!2:2,0)</f>
        <v>100</v>
      </c>
      <c r="G2">
        <f>MATCH(G3,Prices!2:2,0)</f>
        <v>88</v>
      </c>
      <c r="H2">
        <f>MATCH(H3,Prices!2:2,0)</f>
        <v>76</v>
      </c>
      <c r="I2">
        <f>MATCH(I3,Prices!2:2,0)</f>
        <v>64</v>
      </c>
      <c r="J2">
        <f>MATCH(J3,Prices!2:2,0)</f>
        <v>52</v>
      </c>
      <c r="K2">
        <f>MATCH(K3,Prices!2:2,0)</f>
        <v>40</v>
      </c>
      <c r="L2">
        <f>MATCH(L3,Prices!2:2,0)</f>
        <v>28</v>
      </c>
      <c r="M2">
        <f>MATCH(M3,Prices!2:2,0)</f>
        <v>16</v>
      </c>
      <c r="N2">
        <f>MATCH(N3,Prices!2:2,0)</f>
        <v>4</v>
      </c>
    </row>
    <row r="3" spans="2:28" x14ac:dyDescent="0.25">
      <c r="F3" s="8">
        <v>36951</v>
      </c>
      <c r="G3" s="8">
        <v>36586</v>
      </c>
      <c r="H3" s="8">
        <v>36220</v>
      </c>
      <c r="I3" s="8">
        <v>35855</v>
      </c>
      <c r="J3" s="8">
        <v>35490</v>
      </c>
      <c r="K3" s="8">
        <v>35125</v>
      </c>
      <c r="L3" s="8">
        <v>34759</v>
      </c>
      <c r="M3" s="8">
        <v>34394</v>
      </c>
      <c r="N3" s="8">
        <v>34029</v>
      </c>
      <c r="O3" s="19"/>
    </row>
    <row r="4" spans="2:28" x14ac:dyDescent="0.25">
      <c r="B4" s="24" t="s">
        <v>1</v>
      </c>
      <c r="C4" s="17" t="s">
        <v>17</v>
      </c>
      <c r="D4" s="17" t="s">
        <v>13</v>
      </c>
      <c r="E4" s="17" t="s">
        <v>14</v>
      </c>
      <c r="F4" s="17" t="s">
        <v>3</v>
      </c>
      <c r="G4" s="17" t="s">
        <v>3</v>
      </c>
      <c r="H4" s="17" t="s">
        <v>3</v>
      </c>
      <c r="I4" s="17" t="s">
        <v>3</v>
      </c>
      <c r="J4" s="17" t="s">
        <v>3</v>
      </c>
      <c r="K4" s="17" t="s">
        <v>3</v>
      </c>
      <c r="L4" s="17" t="s">
        <v>3</v>
      </c>
      <c r="M4" s="17" t="s">
        <v>3</v>
      </c>
      <c r="N4" s="17" t="s">
        <v>3</v>
      </c>
      <c r="O4" s="17"/>
      <c r="P4" s="17" t="s">
        <v>4</v>
      </c>
      <c r="Q4" s="17" t="s">
        <v>5</v>
      </c>
      <c r="R4" s="17" t="s">
        <v>6</v>
      </c>
      <c r="S4" s="17"/>
      <c r="T4" s="17" t="s">
        <v>1</v>
      </c>
      <c r="U4" s="17" t="s">
        <v>7</v>
      </c>
      <c r="V4" s="17" t="s">
        <v>8</v>
      </c>
      <c r="X4" s="17" t="s">
        <v>9</v>
      </c>
      <c r="Z4" s="17" t="s">
        <v>10</v>
      </c>
      <c r="AA4" s="17" t="s">
        <v>11</v>
      </c>
      <c r="AB4" s="17" t="s">
        <v>12</v>
      </c>
    </row>
    <row r="5" spans="2:28" hidden="1" x14ac:dyDescent="0.25">
      <c r="B5" s="25">
        <v>36529</v>
      </c>
      <c r="C5" s="18"/>
      <c r="D5" s="18"/>
      <c r="E5" s="18"/>
      <c r="F5">
        <f>[1]Price!P3</f>
        <v>2.4630000000000001</v>
      </c>
      <c r="G5">
        <f>[1]Price!Q3</f>
        <v>2.359</v>
      </c>
      <c r="H5">
        <f>[1]Price!R3</f>
        <v>2.3330000000000002</v>
      </c>
      <c r="I5">
        <f>[1]Price!S3</f>
        <v>2.347</v>
      </c>
      <c r="J5">
        <f>[1]Price!T3</f>
        <v>2.3580000000000001</v>
      </c>
      <c r="K5">
        <f>[1]Price!U3</f>
        <v>2.3639999999999999</v>
      </c>
      <c r="L5">
        <f>[1]Price!V3</f>
        <v>2.3740000000000001</v>
      </c>
      <c r="M5">
        <f>[1]Price!W3</f>
        <v>2.4039999999999999</v>
      </c>
      <c r="N5">
        <f>[1]Price!X3</f>
        <v>2.532</v>
      </c>
      <c r="R5">
        <f>[1]Volatility!P3</f>
        <v>0.25750000000000001</v>
      </c>
      <c r="T5" s="18">
        <v>36529</v>
      </c>
      <c r="U5" t="e">
        <f t="shared" ref="U5:U68" si="1">R5/SQRT($P$1)*F5</f>
        <v>#DIV/0!</v>
      </c>
      <c r="X5">
        <f>[1]Straddles!P3</f>
        <v>0</v>
      </c>
    </row>
    <row r="6" spans="2:28" hidden="1" x14ac:dyDescent="0.25">
      <c r="B6" s="25">
        <v>36530</v>
      </c>
      <c r="C6" s="18"/>
      <c r="D6" s="18"/>
      <c r="E6" s="18"/>
      <c r="F6">
        <f>[1]Price!P4</f>
        <v>2.4670000000000001</v>
      </c>
      <c r="G6">
        <f>[1]Price!Q4</f>
        <v>2.3639999999999999</v>
      </c>
      <c r="H6">
        <f>[1]Price!R4</f>
        <v>2.339</v>
      </c>
      <c r="I6">
        <f>[1]Price!S4</f>
        <v>2.3530000000000002</v>
      </c>
      <c r="J6">
        <f>[1]Price!T4</f>
        <v>2.3639999999999999</v>
      </c>
      <c r="K6">
        <f>[1]Price!U4</f>
        <v>2.37</v>
      </c>
      <c r="L6">
        <f>[1]Price!V4</f>
        <v>2.38</v>
      </c>
      <c r="M6">
        <f>[1]Price!W4</f>
        <v>2.41</v>
      </c>
      <c r="N6">
        <f>[1]Price!X4</f>
        <v>2.5379999999999998</v>
      </c>
      <c r="R6">
        <f>[1]Volatility!P4</f>
        <v>0.25750000000000001</v>
      </c>
      <c r="T6" s="18">
        <v>36530</v>
      </c>
      <c r="U6" t="e">
        <f t="shared" si="1"/>
        <v>#DIV/0!</v>
      </c>
      <c r="X6">
        <f>[1]Straddles!P4</f>
        <v>0</v>
      </c>
      <c r="Z6">
        <f t="shared" ref="Z6:Z69" si="2">LN(F6/F5)</f>
        <v>1.6227184088187518E-3</v>
      </c>
      <c r="AA6">
        <f t="shared" ref="AA6:AA69" si="3">F6-F5</f>
        <v>4.0000000000000036E-3</v>
      </c>
      <c r="AB6">
        <f t="shared" ref="AB6:AB69" si="4">ABS(AA6)</f>
        <v>4.0000000000000036E-3</v>
      </c>
    </row>
    <row r="7" spans="2:28" hidden="1" x14ac:dyDescent="0.25">
      <c r="B7" s="25">
        <v>36531</v>
      </c>
      <c r="C7" s="18"/>
      <c r="D7" s="18"/>
      <c r="E7" s="18"/>
      <c r="F7">
        <f>[1]Price!P5</f>
        <v>2.4849999999999999</v>
      </c>
      <c r="G7">
        <f>[1]Price!Q5</f>
        <v>2.3820000000000001</v>
      </c>
      <c r="H7">
        <f>[1]Price!R5</f>
        <v>2.3580000000000001</v>
      </c>
      <c r="I7">
        <f>[1]Price!S5</f>
        <v>2.3719999999999999</v>
      </c>
      <c r="J7">
        <f>[1]Price!T5</f>
        <v>2.3839999999999999</v>
      </c>
      <c r="K7">
        <f>[1]Price!U5</f>
        <v>2.3969999999999998</v>
      </c>
      <c r="L7">
        <f>[1]Price!V5</f>
        <v>2.407</v>
      </c>
      <c r="M7">
        <f>[1]Price!W5</f>
        <v>2.4369999999999998</v>
      </c>
      <c r="N7">
        <f>[1]Price!X5</f>
        <v>2.5649999999999999</v>
      </c>
      <c r="R7">
        <f>[1]Volatility!P5</f>
        <v>0.26</v>
      </c>
      <c r="T7" s="18">
        <v>36531</v>
      </c>
      <c r="U7" t="e">
        <f t="shared" si="1"/>
        <v>#DIV/0!</v>
      </c>
      <c r="X7">
        <f>[1]Straddles!P5</f>
        <v>0</v>
      </c>
      <c r="Z7">
        <f t="shared" si="2"/>
        <v>7.2698220013724165E-3</v>
      </c>
      <c r="AA7">
        <f t="shared" si="3"/>
        <v>1.7999999999999794E-2</v>
      </c>
      <c r="AB7">
        <f t="shared" si="4"/>
        <v>1.7999999999999794E-2</v>
      </c>
    </row>
    <row r="8" spans="2:28" hidden="1" x14ac:dyDescent="0.25">
      <c r="B8" s="25">
        <v>36532</v>
      </c>
      <c r="C8" s="18"/>
      <c r="D8" s="18"/>
      <c r="E8" s="18"/>
      <c r="F8">
        <f>[1]Price!P6</f>
        <v>2.476</v>
      </c>
      <c r="G8">
        <f>[1]Price!Q6</f>
        <v>2.375</v>
      </c>
      <c r="H8">
        <f>[1]Price!R6</f>
        <v>2.351</v>
      </c>
      <c r="I8">
        <f>[1]Price!S6</f>
        <v>2.3650000000000002</v>
      </c>
      <c r="J8">
        <f>[1]Price!T6</f>
        <v>2.3769999999999998</v>
      </c>
      <c r="K8">
        <f>[1]Price!U6</f>
        <v>2.39</v>
      </c>
      <c r="L8">
        <f>[1]Price!V6</f>
        <v>2.4</v>
      </c>
      <c r="M8">
        <f>[1]Price!W6</f>
        <v>2.4300000000000002</v>
      </c>
      <c r="N8">
        <f>[1]Price!X6</f>
        <v>2.5579999999999998</v>
      </c>
      <c r="R8">
        <f>[1]Volatility!P6</f>
        <v>0.26</v>
      </c>
      <c r="T8" s="18">
        <v>36532</v>
      </c>
      <c r="U8" t="e">
        <f t="shared" si="1"/>
        <v>#DIV/0!</v>
      </c>
      <c r="X8">
        <f>[1]Straddles!P6</f>
        <v>0</v>
      </c>
      <c r="Z8">
        <f t="shared" si="2"/>
        <v>-3.6283047262423594E-3</v>
      </c>
      <c r="AA8">
        <f t="shared" si="3"/>
        <v>-8.999999999999897E-3</v>
      </c>
      <c r="AB8">
        <f t="shared" si="4"/>
        <v>8.999999999999897E-3</v>
      </c>
    </row>
    <row r="9" spans="2:28" hidden="1" x14ac:dyDescent="0.25">
      <c r="B9" s="25">
        <v>36535</v>
      </c>
      <c r="C9" s="18"/>
      <c r="D9" s="18"/>
      <c r="E9" s="18"/>
      <c r="F9">
        <f>[1]Price!P7</f>
        <v>2.4889999999999999</v>
      </c>
      <c r="G9">
        <f>[1]Price!Q7</f>
        <v>2.3879999999999999</v>
      </c>
      <c r="H9">
        <f>[1]Price!R7</f>
        <v>2.3639999999999999</v>
      </c>
      <c r="I9">
        <f>[1]Price!S7</f>
        <v>2.3780000000000001</v>
      </c>
      <c r="J9">
        <f>[1]Price!T7</f>
        <v>2.39</v>
      </c>
      <c r="K9">
        <f>[1]Price!U7</f>
        <v>2.403</v>
      </c>
      <c r="L9">
        <f>[1]Price!V7</f>
        <v>2.4129999999999998</v>
      </c>
      <c r="M9">
        <f>[1]Price!W7</f>
        <v>2.4430000000000001</v>
      </c>
      <c r="N9">
        <f>[1]Price!X7</f>
        <v>2.5710000000000002</v>
      </c>
      <c r="R9">
        <f>[1]Volatility!P7</f>
        <v>0.26</v>
      </c>
      <c r="T9" s="18">
        <v>36535</v>
      </c>
      <c r="U9" t="e">
        <f t="shared" si="1"/>
        <v>#DIV/0!</v>
      </c>
      <c r="X9">
        <f>[1]Straddles!P7</f>
        <v>0</v>
      </c>
      <c r="Z9">
        <f t="shared" si="2"/>
        <v>5.2366685631051579E-3</v>
      </c>
      <c r="AA9">
        <f t="shared" si="3"/>
        <v>1.2999999999999901E-2</v>
      </c>
      <c r="AB9">
        <f t="shared" si="4"/>
        <v>1.2999999999999901E-2</v>
      </c>
    </row>
    <row r="10" spans="2:28" hidden="1" x14ac:dyDescent="0.25">
      <c r="B10" s="25">
        <v>36536</v>
      </c>
      <c r="C10" s="18"/>
      <c r="D10" s="18"/>
      <c r="E10" s="18"/>
      <c r="F10">
        <f>[1]Price!P8</f>
        <v>2.5059999999999998</v>
      </c>
      <c r="G10">
        <f>[1]Price!Q8</f>
        <v>2.4049999999999998</v>
      </c>
      <c r="H10">
        <f>[1]Price!R8</f>
        <v>2.3809999999999998</v>
      </c>
      <c r="I10">
        <f>[1]Price!S8</f>
        <v>2.395</v>
      </c>
      <c r="J10">
        <f>[1]Price!T8</f>
        <v>2.407</v>
      </c>
      <c r="K10">
        <f>[1]Price!U8</f>
        <v>2.42</v>
      </c>
      <c r="L10">
        <f>[1]Price!V8</f>
        <v>2.4300000000000002</v>
      </c>
      <c r="M10">
        <f>[1]Price!W8</f>
        <v>2.46</v>
      </c>
      <c r="N10">
        <f>[1]Price!X8</f>
        <v>2.5880000000000001</v>
      </c>
      <c r="R10">
        <f>[1]Volatility!P8</f>
        <v>0.26</v>
      </c>
      <c r="T10" s="18">
        <v>36536</v>
      </c>
      <c r="U10" t="e">
        <f t="shared" si="1"/>
        <v>#DIV/0!</v>
      </c>
      <c r="X10">
        <f>[1]Straddles!P8</f>
        <v>0</v>
      </c>
      <c r="Z10">
        <f t="shared" si="2"/>
        <v>6.8068330884214724E-3</v>
      </c>
      <c r="AA10">
        <f t="shared" si="3"/>
        <v>1.6999999999999904E-2</v>
      </c>
      <c r="AB10">
        <f t="shared" si="4"/>
        <v>1.6999999999999904E-2</v>
      </c>
    </row>
    <row r="11" spans="2:28" hidden="1" x14ac:dyDescent="0.25">
      <c r="B11" s="25">
        <v>36537</v>
      </c>
      <c r="C11" s="18"/>
      <c r="D11" s="18"/>
      <c r="E11" s="18"/>
      <c r="F11">
        <f>[1]Price!P9</f>
        <v>2.5030000000000001</v>
      </c>
      <c r="G11">
        <f>[1]Price!Q9</f>
        <v>2.403</v>
      </c>
      <c r="H11">
        <f>[1]Price!R9</f>
        <v>2.383</v>
      </c>
      <c r="I11">
        <f>[1]Price!S9</f>
        <v>2.3969999999999998</v>
      </c>
      <c r="J11">
        <f>[1]Price!T9</f>
        <v>2.4089999999999998</v>
      </c>
      <c r="K11">
        <f>[1]Price!U9</f>
        <v>2.4220000000000002</v>
      </c>
      <c r="L11">
        <f>[1]Price!V9</f>
        <v>2.4319999999999999</v>
      </c>
      <c r="M11">
        <f>[1]Price!W9</f>
        <v>2.4620000000000002</v>
      </c>
      <c r="N11">
        <f>[1]Price!X9</f>
        <v>2.59</v>
      </c>
      <c r="R11">
        <f>[1]Volatility!P9</f>
        <v>0.26</v>
      </c>
      <c r="T11" s="18">
        <v>36537</v>
      </c>
      <c r="U11" t="e">
        <f t="shared" si="1"/>
        <v>#DIV/0!</v>
      </c>
      <c r="X11">
        <f>[1]Straddles!P9</f>
        <v>0</v>
      </c>
      <c r="Z11">
        <f t="shared" si="2"/>
        <v>-1.1978440242392959E-3</v>
      </c>
      <c r="AA11">
        <f t="shared" si="3"/>
        <v>-2.9999999999996696E-3</v>
      </c>
      <c r="AB11">
        <f t="shared" si="4"/>
        <v>2.9999999999996696E-3</v>
      </c>
    </row>
    <row r="12" spans="2:28" hidden="1" x14ac:dyDescent="0.25">
      <c r="B12" s="25">
        <v>36538</v>
      </c>
      <c r="C12" s="18"/>
      <c r="D12" s="18"/>
      <c r="E12" s="18"/>
      <c r="F12">
        <f>[1]Price!P10</f>
        <v>2.4929999999999999</v>
      </c>
      <c r="G12">
        <f>[1]Price!Q10</f>
        <v>2.3929999999999998</v>
      </c>
      <c r="H12">
        <f>[1]Price!R10</f>
        <v>2.3730000000000002</v>
      </c>
      <c r="I12">
        <f>[1]Price!S10</f>
        <v>2.387</v>
      </c>
      <c r="J12">
        <f>[1]Price!T10</f>
        <v>2.399</v>
      </c>
      <c r="K12">
        <f>[1]Price!U10</f>
        <v>2.4119999999999999</v>
      </c>
      <c r="L12">
        <f>[1]Price!V10</f>
        <v>2.4220000000000002</v>
      </c>
      <c r="M12">
        <f>[1]Price!W10</f>
        <v>2.452</v>
      </c>
      <c r="N12">
        <f>[1]Price!X10</f>
        <v>2.58</v>
      </c>
      <c r="R12">
        <f>[1]Volatility!P10</f>
        <v>0.26</v>
      </c>
      <c r="T12" s="18">
        <v>36538</v>
      </c>
      <c r="U12" t="e">
        <f t="shared" si="1"/>
        <v>#DIV/0!</v>
      </c>
      <c r="X12">
        <f>[1]Straddles!P10</f>
        <v>0</v>
      </c>
      <c r="Z12">
        <f t="shared" si="2"/>
        <v>-4.0032079082164681E-3</v>
      </c>
      <c r="AA12">
        <f t="shared" si="3"/>
        <v>-1.0000000000000231E-2</v>
      </c>
      <c r="AB12">
        <f t="shared" si="4"/>
        <v>1.0000000000000231E-2</v>
      </c>
    </row>
    <row r="13" spans="2:28" hidden="1" x14ac:dyDescent="0.25">
      <c r="B13" s="25">
        <v>36539</v>
      </c>
      <c r="C13" s="18"/>
      <c r="D13" s="18"/>
      <c r="E13" s="18"/>
      <c r="F13">
        <f>[1]Price!P11</f>
        <v>2.5150000000000001</v>
      </c>
      <c r="G13">
        <f>[1]Price!Q11</f>
        <v>2.4140000000000001</v>
      </c>
      <c r="H13">
        <f>[1]Price!R11</f>
        <v>2.3919999999999999</v>
      </c>
      <c r="I13">
        <f>[1]Price!S11</f>
        <v>2.4049999999999998</v>
      </c>
      <c r="J13">
        <f>[1]Price!T11</f>
        <v>2.4169999999999998</v>
      </c>
      <c r="K13">
        <f>[1]Price!U11</f>
        <v>2.4300000000000002</v>
      </c>
      <c r="L13">
        <f>[1]Price!V11</f>
        <v>2.44</v>
      </c>
      <c r="M13">
        <f>[1]Price!W11</f>
        <v>2.4700000000000002</v>
      </c>
      <c r="N13">
        <f>[1]Price!X11</f>
        <v>2.597</v>
      </c>
      <c r="R13">
        <f>[1]Volatility!P11</f>
        <v>0.26250000000000001</v>
      </c>
      <c r="T13" s="18">
        <v>36539</v>
      </c>
      <c r="U13" t="e">
        <f t="shared" si="1"/>
        <v>#DIV/0!</v>
      </c>
      <c r="X13">
        <f>[1]Straddles!P11</f>
        <v>0</v>
      </c>
      <c r="Z13">
        <f t="shared" si="2"/>
        <v>8.7859990102817729E-3</v>
      </c>
      <c r="AA13">
        <f t="shared" si="3"/>
        <v>2.2000000000000242E-2</v>
      </c>
      <c r="AB13">
        <f t="shared" si="4"/>
        <v>2.2000000000000242E-2</v>
      </c>
    </row>
    <row r="14" spans="2:28" hidden="1" x14ac:dyDescent="0.25">
      <c r="B14" s="25">
        <v>36543</v>
      </c>
      <c r="C14" s="18"/>
      <c r="D14" s="18"/>
      <c r="E14" s="18"/>
      <c r="F14">
        <f>[1]Price!P12</f>
        <v>2.5430000000000001</v>
      </c>
      <c r="G14">
        <f>[1]Price!Q12</f>
        <v>2.4409999999999998</v>
      </c>
      <c r="H14">
        <f>[1]Price!R12</f>
        <v>2.4180000000000001</v>
      </c>
      <c r="I14">
        <f>[1]Price!S12</f>
        <v>2.4300000000000002</v>
      </c>
      <c r="J14">
        <f>[1]Price!T12</f>
        <v>2.4409999999999998</v>
      </c>
      <c r="K14">
        <f>[1]Price!U12</f>
        <v>2.4529999999999998</v>
      </c>
      <c r="L14">
        <f>[1]Price!V12</f>
        <v>2.4620000000000002</v>
      </c>
      <c r="M14">
        <f>[1]Price!W12</f>
        <v>2.4910000000000001</v>
      </c>
      <c r="N14">
        <f>[1]Price!X12</f>
        <v>2.617</v>
      </c>
      <c r="R14">
        <f>[1]Volatility!P12</f>
        <v>0.26500000000000001</v>
      </c>
      <c r="T14" s="18">
        <v>36543</v>
      </c>
      <c r="U14" t="e">
        <f t="shared" si="1"/>
        <v>#DIV/0!</v>
      </c>
      <c r="X14">
        <f>[1]Straddles!P12</f>
        <v>0</v>
      </c>
      <c r="Z14">
        <f t="shared" si="2"/>
        <v>1.1071682888280152E-2</v>
      </c>
      <c r="AA14">
        <f t="shared" si="3"/>
        <v>2.8000000000000025E-2</v>
      </c>
      <c r="AB14">
        <f t="shared" si="4"/>
        <v>2.8000000000000025E-2</v>
      </c>
    </row>
    <row r="15" spans="2:28" hidden="1" x14ac:dyDescent="0.25">
      <c r="B15" s="25">
        <v>36544</v>
      </c>
      <c r="C15" s="18"/>
      <c r="D15" s="18"/>
      <c r="E15" s="18"/>
      <c r="F15">
        <f>[1]Price!P13</f>
        <v>2.5619999999999998</v>
      </c>
      <c r="G15">
        <f>[1]Price!Q13</f>
        <v>2.46</v>
      </c>
      <c r="H15">
        <f>[1]Price!R13</f>
        <v>2.4359999999999999</v>
      </c>
      <c r="I15">
        <f>[1]Price!S13</f>
        <v>2.4470000000000001</v>
      </c>
      <c r="J15">
        <f>[1]Price!T13</f>
        <v>2.4569999999999999</v>
      </c>
      <c r="K15">
        <f>[1]Price!U13</f>
        <v>2.468</v>
      </c>
      <c r="L15">
        <f>[1]Price!V13</f>
        <v>2.476</v>
      </c>
      <c r="M15">
        <f>[1]Price!W13</f>
        <v>2.504</v>
      </c>
      <c r="N15">
        <f>[1]Price!X13</f>
        <v>2.629</v>
      </c>
      <c r="P15">
        <f t="shared" ref="P15:P78" si="5">STDEV(Z6:Z15)*SQRT($P$1)</f>
        <v>0</v>
      </c>
      <c r="R15">
        <f>[1]Volatility!P13</f>
        <v>0.26750000000000002</v>
      </c>
      <c r="T15" s="18">
        <v>36544</v>
      </c>
      <c r="U15" t="e">
        <f t="shared" si="1"/>
        <v>#DIV/0!</v>
      </c>
      <c r="X15">
        <f>[1]Straddles!P13</f>
        <v>0</v>
      </c>
      <c r="Z15">
        <f t="shared" si="2"/>
        <v>7.4437170345597273E-3</v>
      </c>
      <c r="AA15">
        <f t="shared" si="3"/>
        <v>1.8999999999999684E-2</v>
      </c>
      <c r="AB15">
        <f t="shared" si="4"/>
        <v>1.8999999999999684E-2</v>
      </c>
    </row>
    <row r="16" spans="2:28" hidden="1" x14ac:dyDescent="0.25">
      <c r="B16" s="25">
        <v>36545</v>
      </c>
      <c r="C16" s="18"/>
      <c r="D16" s="18"/>
      <c r="E16" s="18"/>
      <c r="F16">
        <f>[1]Price!P14</f>
        <v>2.62</v>
      </c>
      <c r="G16">
        <f>[1]Price!Q14</f>
        <v>2.5129999999999999</v>
      </c>
      <c r="H16">
        <f>[1]Price!R14</f>
        <v>2.4820000000000002</v>
      </c>
      <c r="I16">
        <f>[1]Price!S14</f>
        <v>2.4849999999999999</v>
      </c>
      <c r="J16">
        <f>[1]Price!T14</f>
        <v>2.4950000000000001</v>
      </c>
      <c r="K16">
        <f>[1]Price!U14</f>
        <v>2.5059999999999998</v>
      </c>
      <c r="L16">
        <f>[1]Price!V14</f>
        <v>2.5139999999999998</v>
      </c>
      <c r="M16">
        <f>[1]Price!W14</f>
        <v>2.5419999999999998</v>
      </c>
      <c r="N16">
        <f>[1]Price!X14</f>
        <v>2.6669999999999998</v>
      </c>
      <c r="P16">
        <f t="shared" si="5"/>
        <v>0</v>
      </c>
      <c r="R16">
        <f>[1]Volatility!P14</f>
        <v>0.27250000000000002</v>
      </c>
      <c r="T16" s="18">
        <v>36545</v>
      </c>
      <c r="U16" t="e">
        <f t="shared" si="1"/>
        <v>#DIV/0!</v>
      </c>
      <c r="X16">
        <f>[1]Straddles!P14</f>
        <v>0</v>
      </c>
      <c r="Z16">
        <f t="shared" si="2"/>
        <v>2.2386114298463006E-2</v>
      </c>
      <c r="AA16">
        <f t="shared" si="3"/>
        <v>5.8000000000000274E-2</v>
      </c>
      <c r="AB16">
        <f t="shared" si="4"/>
        <v>5.8000000000000274E-2</v>
      </c>
    </row>
    <row r="17" spans="2:28" hidden="1" x14ac:dyDescent="0.25">
      <c r="B17" s="25">
        <v>36546</v>
      </c>
      <c r="C17" s="18"/>
      <c r="D17" s="18"/>
      <c r="E17" s="18"/>
      <c r="F17">
        <f>[1]Price!P15</f>
        <v>2.59</v>
      </c>
      <c r="G17">
        <f>[1]Price!Q15</f>
        <v>2.4830000000000001</v>
      </c>
      <c r="H17">
        <f>[1]Price!R15</f>
        <v>2.452</v>
      </c>
      <c r="I17">
        <f>[1]Price!S15</f>
        <v>2.4550000000000001</v>
      </c>
      <c r="J17">
        <f>[1]Price!T15</f>
        <v>2.4649999999999999</v>
      </c>
      <c r="K17">
        <f>[1]Price!U15</f>
        <v>2.476</v>
      </c>
      <c r="L17">
        <f>[1]Price!V15</f>
        <v>2.4849999999999999</v>
      </c>
      <c r="M17">
        <f>[1]Price!W15</f>
        <v>2.5129999999999999</v>
      </c>
      <c r="N17">
        <f>[1]Price!X15</f>
        <v>2.6379999999999999</v>
      </c>
      <c r="P17">
        <f t="shared" si="5"/>
        <v>0</v>
      </c>
      <c r="R17">
        <f>[1]Volatility!P15</f>
        <v>0.27500000000000002</v>
      </c>
      <c r="T17" s="18">
        <v>36546</v>
      </c>
      <c r="U17" t="e">
        <f t="shared" si="1"/>
        <v>#DIV/0!</v>
      </c>
      <c r="X17">
        <f>[1]Straddles!P15</f>
        <v>0</v>
      </c>
      <c r="Z17">
        <f t="shared" si="2"/>
        <v>-1.151644206155918E-2</v>
      </c>
      <c r="AA17">
        <f t="shared" si="3"/>
        <v>-3.0000000000000249E-2</v>
      </c>
      <c r="AB17">
        <f t="shared" si="4"/>
        <v>3.0000000000000249E-2</v>
      </c>
    </row>
    <row r="18" spans="2:28" hidden="1" x14ac:dyDescent="0.25">
      <c r="B18" s="25">
        <v>36549</v>
      </c>
      <c r="C18" s="18"/>
      <c r="D18" s="18"/>
      <c r="E18" s="18"/>
      <c r="F18">
        <f>[1]Price!P16</f>
        <v>2.5920000000000001</v>
      </c>
      <c r="G18">
        <f>[1]Price!Q16</f>
        <v>2.4870000000000001</v>
      </c>
      <c r="H18">
        <f>[1]Price!R16</f>
        <v>2.456</v>
      </c>
      <c r="I18">
        <f>[1]Price!S16</f>
        <v>2.4590000000000001</v>
      </c>
      <c r="J18">
        <f>[1]Price!T16</f>
        <v>2.4689999999999999</v>
      </c>
      <c r="K18">
        <f>[1]Price!U16</f>
        <v>2.48</v>
      </c>
      <c r="L18">
        <f>[1]Price!V16</f>
        <v>2.4889999999999999</v>
      </c>
      <c r="M18">
        <f>[1]Price!W16</f>
        <v>2.5169999999999999</v>
      </c>
      <c r="N18">
        <f>[1]Price!X16</f>
        <v>2.6419999999999999</v>
      </c>
      <c r="P18">
        <f t="shared" si="5"/>
        <v>0</v>
      </c>
      <c r="R18">
        <f>[1]Volatility!P16</f>
        <v>0.27500000000000002</v>
      </c>
      <c r="T18" s="18">
        <v>36549</v>
      </c>
      <c r="U18" t="e">
        <f t="shared" si="1"/>
        <v>#DIV/0!</v>
      </c>
      <c r="X18">
        <f>[1]Straddles!P16</f>
        <v>0</v>
      </c>
      <c r="Z18">
        <f t="shared" si="2"/>
        <v>7.7190277858196635E-4</v>
      </c>
      <c r="AA18">
        <f t="shared" si="3"/>
        <v>2.0000000000002238E-3</v>
      </c>
      <c r="AB18">
        <f t="shared" si="4"/>
        <v>2.0000000000002238E-3</v>
      </c>
    </row>
    <row r="19" spans="2:28" hidden="1" x14ac:dyDescent="0.25">
      <c r="B19" s="25">
        <v>36550</v>
      </c>
      <c r="C19" s="18"/>
      <c r="D19" s="18"/>
      <c r="E19" s="18"/>
      <c r="F19">
        <f>[1]Price!P17</f>
        <v>2.5950000000000002</v>
      </c>
      <c r="G19">
        <f>[1]Price!Q17</f>
        <v>2.4900000000000002</v>
      </c>
      <c r="H19">
        <f>[1]Price!R17</f>
        <v>2.4590000000000001</v>
      </c>
      <c r="I19">
        <f>[1]Price!S17</f>
        <v>2.4620000000000002</v>
      </c>
      <c r="J19">
        <f>[1]Price!T17</f>
        <v>2.472</v>
      </c>
      <c r="K19">
        <f>[1]Price!U17</f>
        <v>2.4849999999999999</v>
      </c>
      <c r="L19">
        <f>[1]Price!V17</f>
        <v>2.4940000000000002</v>
      </c>
      <c r="M19">
        <f>[1]Price!W17</f>
        <v>2.5219999999999998</v>
      </c>
      <c r="N19">
        <f>[1]Price!X17</f>
        <v>2.6469999999999998</v>
      </c>
      <c r="P19">
        <f t="shared" si="5"/>
        <v>0</v>
      </c>
      <c r="R19">
        <f>[1]Volatility!P17</f>
        <v>0.27500000000000002</v>
      </c>
      <c r="T19" s="18">
        <v>36550</v>
      </c>
      <c r="U19" t="e">
        <f t="shared" si="1"/>
        <v>#DIV/0!</v>
      </c>
      <c r="X19">
        <f>[1]Straddles!P17</f>
        <v>0</v>
      </c>
      <c r="Z19">
        <f t="shared" si="2"/>
        <v>1.1567381278237332E-3</v>
      </c>
      <c r="AA19">
        <f t="shared" si="3"/>
        <v>3.0000000000001137E-3</v>
      </c>
      <c r="AB19">
        <f t="shared" si="4"/>
        <v>3.0000000000001137E-3</v>
      </c>
    </row>
    <row r="20" spans="2:28" hidden="1" x14ac:dyDescent="0.25">
      <c r="B20" s="25">
        <v>36551</v>
      </c>
      <c r="C20" s="18"/>
      <c r="D20" s="18"/>
      <c r="E20" s="18"/>
      <c r="F20">
        <f>[1]Price!P18</f>
        <v>2.5720000000000001</v>
      </c>
      <c r="G20">
        <f>[1]Price!Q18</f>
        <v>2.472</v>
      </c>
      <c r="H20">
        <f>[1]Price!R18</f>
        <v>2.4409999999999998</v>
      </c>
      <c r="I20">
        <f>[1]Price!S18</f>
        <v>2.444</v>
      </c>
      <c r="J20">
        <f>[1]Price!T18</f>
        <v>2.4540000000000002</v>
      </c>
      <c r="K20">
        <f>[1]Price!U18</f>
        <v>2.4670000000000001</v>
      </c>
      <c r="L20">
        <f>[1]Price!V18</f>
        <v>2.4769999999999999</v>
      </c>
      <c r="M20">
        <f>[1]Price!W18</f>
        <v>2.5070000000000001</v>
      </c>
      <c r="N20">
        <f>[1]Price!X18</f>
        <v>2.6339999999999999</v>
      </c>
      <c r="P20">
        <f t="shared" si="5"/>
        <v>0</v>
      </c>
      <c r="R20">
        <f>[1]Volatility!P18</f>
        <v>0.27250000000000002</v>
      </c>
      <c r="T20" s="18">
        <v>36551</v>
      </c>
      <c r="U20" t="e">
        <f t="shared" si="1"/>
        <v>#DIV/0!</v>
      </c>
      <c r="X20">
        <f>[1]Straddles!P18</f>
        <v>0</v>
      </c>
      <c r="Z20">
        <f t="shared" si="2"/>
        <v>-8.9027102424790207E-3</v>
      </c>
      <c r="AA20">
        <f t="shared" si="3"/>
        <v>-2.3000000000000131E-2</v>
      </c>
      <c r="AB20">
        <f t="shared" si="4"/>
        <v>2.3000000000000131E-2</v>
      </c>
    </row>
    <row r="21" spans="2:28" hidden="1" x14ac:dyDescent="0.25">
      <c r="B21" s="25">
        <v>36552</v>
      </c>
      <c r="C21" s="18"/>
      <c r="D21" s="18"/>
      <c r="E21" s="18"/>
      <c r="F21">
        <f>[1]Price!P19</f>
        <v>2.5550000000000002</v>
      </c>
      <c r="G21">
        <f>[1]Price!Q19</f>
        <v>2.4580000000000002</v>
      </c>
      <c r="H21">
        <f>[1]Price!R19</f>
        <v>2.4300000000000002</v>
      </c>
      <c r="I21">
        <f>[1]Price!S19</f>
        <v>2.4340000000000002</v>
      </c>
      <c r="J21">
        <f>[1]Price!T19</f>
        <v>2.4449999999999998</v>
      </c>
      <c r="K21">
        <f>[1]Price!U19</f>
        <v>2.4590000000000001</v>
      </c>
      <c r="L21">
        <f>[1]Price!V19</f>
        <v>2.4700000000000002</v>
      </c>
      <c r="M21">
        <f>[1]Price!W19</f>
        <v>2.5</v>
      </c>
      <c r="N21">
        <f>[1]Price!X19</f>
        <v>2.6269999999999998</v>
      </c>
      <c r="P21">
        <f t="shared" si="5"/>
        <v>0</v>
      </c>
      <c r="R21">
        <f>[1]Volatility!P19</f>
        <v>0.27500000000000002</v>
      </c>
      <c r="T21" s="18">
        <v>36552</v>
      </c>
      <c r="U21" t="e">
        <f t="shared" si="1"/>
        <v>#DIV/0!</v>
      </c>
      <c r="X21">
        <f>[1]Straddles!P19</f>
        <v>0</v>
      </c>
      <c r="Z21">
        <f t="shared" si="2"/>
        <v>-6.6315827197051492E-3</v>
      </c>
      <c r="AA21">
        <f t="shared" si="3"/>
        <v>-1.6999999999999904E-2</v>
      </c>
      <c r="AB21">
        <f t="shared" si="4"/>
        <v>1.6999999999999904E-2</v>
      </c>
    </row>
    <row r="22" spans="2:28" hidden="1" x14ac:dyDescent="0.25">
      <c r="B22" s="25">
        <v>36553</v>
      </c>
      <c r="C22" s="18"/>
      <c r="D22" s="18"/>
      <c r="E22" s="18"/>
      <c r="F22">
        <f>[1]Price!P20</f>
        <v>2.5659999999999998</v>
      </c>
      <c r="G22">
        <f>[1]Price!Q20</f>
        <v>2.468</v>
      </c>
      <c r="H22">
        <f>[1]Price!R20</f>
        <v>2.4390000000000001</v>
      </c>
      <c r="I22">
        <f>[1]Price!S20</f>
        <v>2.4420000000000002</v>
      </c>
      <c r="J22">
        <f>[1]Price!T20</f>
        <v>2.452</v>
      </c>
      <c r="K22">
        <f>[1]Price!U20</f>
        <v>2.4649999999999999</v>
      </c>
      <c r="L22">
        <f>[1]Price!V20</f>
        <v>2.4750000000000001</v>
      </c>
      <c r="M22">
        <f>[1]Price!W20</f>
        <v>2.504</v>
      </c>
      <c r="N22">
        <f>[1]Price!X20</f>
        <v>2.63</v>
      </c>
      <c r="P22">
        <f t="shared" si="5"/>
        <v>0</v>
      </c>
      <c r="R22">
        <f>[1]Volatility!P20</f>
        <v>0.27500000000000002</v>
      </c>
      <c r="T22" s="18">
        <v>36553</v>
      </c>
      <c r="U22" t="e">
        <f t="shared" si="1"/>
        <v>#DIV/0!</v>
      </c>
      <c r="X22">
        <f>[1]Straddles!P20</f>
        <v>0</v>
      </c>
      <c r="Z22">
        <f t="shared" si="2"/>
        <v>4.296042537776895E-3</v>
      </c>
      <c r="AA22">
        <f t="shared" si="3"/>
        <v>1.0999999999999677E-2</v>
      </c>
      <c r="AB22">
        <f t="shared" si="4"/>
        <v>1.0999999999999677E-2</v>
      </c>
    </row>
    <row r="23" spans="2:28" hidden="1" x14ac:dyDescent="0.25">
      <c r="B23" s="25">
        <v>36556</v>
      </c>
      <c r="C23" s="18"/>
      <c r="D23" s="18"/>
      <c r="E23" s="18"/>
      <c r="F23">
        <f>[1]Price!P21</f>
        <v>2.5920000000000001</v>
      </c>
      <c r="G23">
        <f>[1]Price!Q21</f>
        <v>2.4929999999999999</v>
      </c>
      <c r="H23">
        <f>[1]Price!R21</f>
        <v>2.4620000000000002</v>
      </c>
      <c r="I23">
        <f>[1]Price!S21</f>
        <v>2.4630000000000001</v>
      </c>
      <c r="J23">
        <f>[1]Price!T21</f>
        <v>2.4729999999999999</v>
      </c>
      <c r="K23">
        <f>[1]Price!U21</f>
        <v>2.4860000000000002</v>
      </c>
      <c r="L23">
        <f>[1]Price!V21</f>
        <v>2.496</v>
      </c>
      <c r="M23">
        <f>[1]Price!W21</f>
        <v>2.524</v>
      </c>
      <c r="N23">
        <f>[1]Price!X21</f>
        <v>2.65</v>
      </c>
      <c r="P23">
        <f t="shared" si="5"/>
        <v>0</v>
      </c>
      <c r="R23">
        <f>[1]Volatility!P21</f>
        <v>0.28000000000000003</v>
      </c>
      <c r="T23" s="18">
        <v>36556</v>
      </c>
      <c r="U23" t="e">
        <f t="shared" si="1"/>
        <v>#DIV/0!</v>
      </c>
      <c r="X23">
        <f>[1]Straddles!P21</f>
        <v>0</v>
      </c>
      <c r="Z23">
        <f t="shared" si="2"/>
        <v>1.008151229658359E-2</v>
      </c>
      <c r="AA23">
        <f t="shared" si="3"/>
        <v>2.6000000000000245E-2</v>
      </c>
      <c r="AB23">
        <f t="shared" si="4"/>
        <v>2.6000000000000245E-2</v>
      </c>
    </row>
    <row r="24" spans="2:28" hidden="1" x14ac:dyDescent="0.25">
      <c r="B24" s="25">
        <v>36557</v>
      </c>
      <c r="C24" s="18"/>
      <c r="D24" s="18"/>
      <c r="E24" s="18"/>
      <c r="F24">
        <f>[1]Price!P22</f>
        <v>2.5910000000000002</v>
      </c>
      <c r="G24">
        <f>[1]Price!Q22</f>
        <v>2.4900000000000002</v>
      </c>
      <c r="H24">
        <f>[1]Price!R22</f>
        <v>2.46</v>
      </c>
      <c r="I24">
        <f>[1]Price!S22</f>
        <v>2.4620000000000002</v>
      </c>
      <c r="J24">
        <f>[1]Price!T22</f>
        <v>2.472</v>
      </c>
      <c r="K24">
        <f>[1]Price!U22</f>
        <v>2.4849999999999999</v>
      </c>
      <c r="L24">
        <f>[1]Price!V22</f>
        <v>2.4950000000000001</v>
      </c>
      <c r="M24">
        <f>[1]Price!W22</f>
        <v>2.5230000000000001</v>
      </c>
      <c r="N24">
        <f>[1]Price!X22</f>
        <v>2.6480000000000001</v>
      </c>
      <c r="P24">
        <f t="shared" si="5"/>
        <v>0</v>
      </c>
      <c r="R24">
        <f>[1]Volatility!P22</f>
        <v>0.28000000000000003</v>
      </c>
      <c r="T24" s="18">
        <v>36557</v>
      </c>
      <c r="U24" t="e">
        <f t="shared" si="1"/>
        <v>#DIV/0!</v>
      </c>
      <c r="X24">
        <f>[1]Straddles!P22</f>
        <v>0</v>
      </c>
      <c r="Z24">
        <f t="shared" si="2"/>
        <v>-3.858769100553148E-4</v>
      </c>
      <c r="AA24">
        <f t="shared" si="3"/>
        <v>-9.9999999999988987E-4</v>
      </c>
      <c r="AB24">
        <f t="shared" si="4"/>
        <v>9.9999999999988987E-4</v>
      </c>
    </row>
    <row r="25" spans="2:28" hidden="1" x14ac:dyDescent="0.25">
      <c r="B25" s="25">
        <v>36558</v>
      </c>
      <c r="C25" s="18"/>
      <c r="D25" s="18"/>
      <c r="E25" s="18"/>
      <c r="F25">
        <f>[1]Price!P23</f>
        <v>2.5950000000000002</v>
      </c>
      <c r="G25">
        <f>[1]Price!Q23</f>
        <v>2.4910000000000001</v>
      </c>
      <c r="H25">
        <f>[1]Price!R23</f>
        <v>2.4590000000000001</v>
      </c>
      <c r="I25">
        <f>[1]Price!S23</f>
        <v>2.4609999999999999</v>
      </c>
      <c r="J25">
        <f>[1]Price!T23</f>
        <v>2.4710000000000001</v>
      </c>
      <c r="K25">
        <f>[1]Price!U23</f>
        <v>2.484</v>
      </c>
      <c r="L25">
        <f>[1]Price!V23</f>
        <v>2.4940000000000002</v>
      </c>
      <c r="M25">
        <f>[1]Price!W23</f>
        <v>2.5219999999999998</v>
      </c>
      <c r="N25">
        <f>[1]Price!X23</f>
        <v>2.6469999999999998</v>
      </c>
      <c r="P25">
        <f t="shared" si="5"/>
        <v>0</v>
      </c>
      <c r="R25">
        <f>[1]Volatility!P23</f>
        <v>0.28249999999999997</v>
      </c>
      <c r="T25" s="18">
        <v>36558</v>
      </c>
      <c r="U25" t="e">
        <f t="shared" si="1"/>
        <v>#DIV/0!</v>
      </c>
      <c r="X25">
        <f>[1]Straddles!P23</f>
        <v>0</v>
      </c>
      <c r="Z25">
        <f t="shared" si="2"/>
        <v>1.5426150378790599E-3</v>
      </c>
      <c r="AA25">
        <f t="shared" si="3"/>
        <v>4.0000000000000036E-3</v>
      </c>
      <c r="AB25">
        <f t="shared" si="4"/>
        <v>4.0000000000000036E-3</v>
      </c>
    </row>
    <row r="26" spans="2:28" hidden="1" x14ac:dyDescent="0.25">
      <c r="B26" s="25">
        <v>36559</v>
      </c>
      <c r="C26" s="18"/>
      <c r="D26" s="18"/>
      <c r="E26" s="18"/>
      <c r="F26">
        <f>[1]Price!P24</f>
        <v>2.577</v>
      </c>
      <c r="G26">
        <f>[1]Price!Q24</f>
        <v>2.472</v>
      </c>
      <c r="H26">
        <f>[1]Price!R24</f>
        <v>2.44</v>
      </c>
      <c r="I26">
        <f>[1]Price!S24</f>
        <v>2.4420000000000002</v>
      </c>
      <c r="J26">
        <f>[1]Price!T24</f>
        <v>2.452</v>
      </c>
      <c r="K26">
        <f>[1]Price!U24</f>
        <v>2.4649999999999999</v>
      </c>
      <c r="L26">
        <f>[1]Price!V24</f>
        <v>2.4750000000000001</v>
      </c>
      <c r="M26">
        <f>[1]Price!W24</f>
        <v>2.5030000000000001</v>
      </c>
      <c r="N26">
        <f>[1]Price!X24</f>
        <v>2.6280000000000001</v>
      </c>
      <c r="P26">
        <f t="shared" si="5"/>
        <v>0</v>
      </c>
      <c r="Q26">
        <f t="shared" ref="Q26:Q89" si="6">STDEV(Z6:Z26)*SQRT($P$1)</f>
        <v>0</v>
      </c>
      <c r="R26">
        <f>[1]Volatility!P24</f>
        <v>0.28249999999999997</v>
      </c>
      <c r="T26" s="18">
        <v>36559</v>
      </c>
      <c r="U26" t="e">
        <f t="shared" si="1"/>
        <v>#DIV/0!</v>
      </c>
      <c r="V26">
        <f t="shared" ref="V26:V89" si="7">AVERAGE(AB6:AB26)</f>
        <v>1.6000000000000014E-2</v>
      </c>
      <c r="X26">
        <f>[1]Straddles!P24</f>
        <v>0</v>
      </c>
      <c r="Z26">
        <f t="shared" si="2"/>
        <v>-6.9605849476240588E-3</v>
      </c>
      <c r="AA26">
        <f t="shared" si="3"/>
        <v>-1.8000000000000238E-2</v>
      </c>
      <c r="AB26">
        <f t="shared" si="4"/>
        <v>1.8000000000000238E-2</v>
      </c>
    </row>
    <row r="27" spans="2:28" hidden="1" x14ac:dyDescent="0.25">
      <c r="B27" s="25">
        <v>36560</v>
      </c>
      <c r="C27" s="18"/>
      <c r="D27" s="18"/>
      <c r="E27" s="18"/>
      <c r="F27">
        <f>[1]Price!P25</f>
        <v>2.5830000000000002</v>
      </c>
      <c r="G27">
        <f>[1]Price!Q25</f>
        <v>2.476</v>
      </c>
      <c r="H27">
        <f>[1]Price!R25</f>
        <v>2.4420000000000002</v>
      </c>
      <c r="I27">
        <f>[1]Price!S25</f>
        <v>2.4430000000000001</v>
      </c>
      <c r="J27">
        <f>[1]Price!T25</f>
        <v>2.4529999999999998</v>
      </c>
      <c r="K27">
        <f>[1]Price!U25</f>
        <v>2.4660000000000002</v>
      </c>
      <c r="L27">
        <f>[1]Price!V25</f>
        <v>2.4769999999999999</v>
      </c>
      <c r="M27">
        <f>[1]Price!W25</f>
        <v>2.5070000000000001</v>
      </c>
      <c r="N27">
        <f>[1]Price!X25</f>
        <v>2.633</v>
      </c>
      <c r="P27">
        <f t="shared" si="5"/>
        <v>0</v>
      </c>
      <c r="Q27">
        <f t="shared" si="6"/>
        <v>0</v>
      </c>
      <c r="R27">
        <f>[1]Volatility!P25</f>
        <v>0.28249999999999997</v>
      </c>
      <c r="T27" s="18">
        <v>36560</v>
      </c>
      <c r="U27" t="e">
        <f t="shared" si="1"/>
        <v>#DIV/0!</v>
      </c>
      <c r="V27">
        <f t="shared" si="7"/>
        <v>1.6095238095238121E-2</v>
      </c>
      <c r="X27">
        <f>[1]Straddles!P25</f>
        <v>0</v>
      </c>
      <c r="Z27">
        <f t="shared" si="2"/>
        <v>2.3255824434754366E-3</v>
      </c>
      <c r="AA27">
        <f t="shared" si="3"/>
        <v>6.0000000000002274E-3</v>
      </c>
      <c r="AB27">
        <f t="shared" si="4"/>
        <v>6.0000000000002274E-3</v>
      </c>
    </row>
    <row r="28" spans="2:28" hidden="1" x14ac:dyDescent="0.25">
      <c r="B28" s="25">
        <v>36563</v>
      </c>
      <c r="C28" s="18"/>
      <c r="D28" s="18"/>
      <c r="E28" s="18"/>
      <c r="F28">
        <f>[1]Price!P26</f>
        <v>2.5779999999999998</v>
      </c>
      <c r="G28">
        <f>[1]Price!Q26</f>
        <v>2.4710000000000001</v>
      </c>
      <c r="H28">
        <f>[1]Price!R26</f>
        <v>2.4369999999999998</v>
      </c>
      <c r="I28">
        <f>[1]Price!S26</f>
        <v>2.4380000000000002</v>
      </c>
      <c r="J28">
        <f>[1]Price!T26</f>
        <v>2.448</v>
      </c>
      <c r="K28">
        <f>[1]Price!U26</f>
        <v>2.4609999999999999</v>
      </c>
      <c r="L28">
        <f>[1]Price!V26</f>
        <v>2.472</v>
      </c>
      <c r="M28">
        <f>[1]Price!W26</f>
        <v>2.5019999999999998</v>
      </c>
      <c r="N28">
        <f>[1]Price!X26</f>
        <v>2.6280000000000001</v>
      </c>
      <c r="P28">
        <f t="shared" si="5"/>
        <v>0</v>
      </c>
      <c r="Q28">
        <f t="shared" si="6"/>
        <v>0</v>
      </c>
      <c r="R28">
        <f>[1]Volatility!P26</f>
        <v>0.28249999999999997</v>
      </c>
      <c r="T28" s="18">
        <v>36563</v>
      </c>
      <c r="U28" t="e">
        <f t="shared" si="1"/>
        <v>#DIV/0!</v>
      </c>
      <c r="V28">
        <f t="shared" si="7"/>
        <v>1.5476190476190527E-2</v>
      </c>
      <c r="X28">
        <f>[1]Straddles!P26</f>
        <v>0</v>
      </c>
      <c r="Z28">
        <f t="shared" si="2"/>
        <v>-1.9376095967079641E-3</v>
      </c>
      <c r="AA28">
        <f t="shared" si="3"/>
        <v>-5.0000000000003375E-3</v>
      </c>
      <c r="AB28">
        <f t="shared" si="4"/>
        <v>5.0000000000003375E-3</v>
      </c>
    </row>
    <row r="29" spans="2:28" hidden="1" x14ac:dyDescent="0.25">
      <c r="B29" s="25">
        <v>36564</v>
      </c>
      <c r="C29" s="18"/>
      <c r="D29" s="18"/>
      <c r="E29" s="18"/>
      <c r="F29">
        <f>[1]Price!P27</f>
        <v>2.57</v>
      </c>
      <c r="G29">
        <f>[1]Price!Q27</f>
        <v>2.4630000000000001</v>
      </c>
      <c r="H29">
        <f>[1]Price!R27</f>
        <v>2.431</v>
      </c>
      <c r="I29">
        <f>[1]Price!S27</f>
        <v>2.4350000000000001</v>
      </c>
      <c r="J29">
        <f>[1]Price!T27</f>
        <v>2.4430000000000001</v>
      </c>
      <c r="K29">
        <f>[1]Price!U27</f>
        <v>2.4529999999999998</v>
      </c>
      <c r="L29">
        <f>[1]Price!V27</f>
        <v>2.4630000000000001</v>
      </c>
      <c r="M29">
        <f>[1]Price!W27</f>
        <v>2.492</v>
      </c>
      <c r="N29">
        <f>[1]Price!X27</f>
        <v>2.6179999999999999</v>
      </c>
      <c r="P29">
        <f t="shared" si="5"/>
        <v>0</v>
      </c>
      <c r="Q29">
        <f t="shared" si="6"/>
        <v>0</v>
      </c>
      <c r="R29">
        <f>[1]Volatility!P27</f>
        <v>0.28249999999999997</v>
      </c>
      <c r="T29" s="18">
        <v>36564</v>
      </c>
      <c r="U29" t="e">
        <f t="shared" si="1"/>
        <v>#DIV/0!</v>
      </c>
      <c r="V29">
        <f t="shared" si="7"/>
        <v>1.5428571428571484E-2</v>
      </c>
      <c r="X29">
        <f>[1]Straddles!P27</f>
        <v>0</v>
      </c>
      <c r="Z29">
        <f t="shared" si="2"/>
        <v>-3.1080056098671954E-3</v>
      </c>
      <c r="AA29">
        <f t="shared" si="3"/>
        <v>-8.0000000000000071E-3</v>
      </c>
      <c r="AB29">
        <f t="shared" si="4"/>
        <v>8.0000000000000071E-3</v>
      </c>
    </row>
    <row r="30" spans="2:28" hidden="1" x14ac:dyDescent="0.25">
      <c r="B30" s="25">
        <v>36565</v>
      </c>
      <c r="C30" s="18"/>
      <c r="D30" s="18"/>
      <c r="E30" s="18"/>
      <c r="F30">
        <f>[1]Price!P28</f>
        <v>2.59</v>
      </c>
      <c r="G30">
        <f>[1]Price!Q28</f>
        <v>2.4780000000000002</v>
      </c>
      <c r="H30">
        <f>[1]Price!R28</f>
        <v>2.4460000000000002</v>
      </c>
      <c r="I30">
        <f>[1]Price!S28</f>
        <v>2.4500000000000002</v>
      </c>
      <c r="J30">
        <f>[1]Price!T28</f>
        <v>2.4580000000000002</v>
      </c>
      <c r="K30">
        <f>[1]Price!U28</f>
        <v>2.468</v>
      </c>
      <c r="L30">
        <f>[1]Price!V28</f>
        <v>2.4780000000000002</v>
      </c>
      <c r="M30">
        <f>[1]Price!W28</f>
        <v>2.5070000000000001</v>
      </c>
      <c r="N30">
        <f>[1]Price!X28</f>
        <v>2.633</v>
      </c>
      <c r="P30">
        <f t="shared" si="5"/>
        <v>0</v>
      </c>
      <c r="Q30">
        <f t="shared" si="6"/>
        <v>0</v>
      </c>
      <c r="R30">
        <f>[1]Volatility!P28</f>
        <v>0.28249999999999997</v>
      </c>
      <c r="T30" s="18">
        <v>36565</v>
      </c>
      <c r="U30" t="e">
        <f t="shared" si="1"/>
        <v>#DIV/0!</v>
      </c>
      <c r="V30">
        <f t="shared" si="7"/>
        <v>1.5761904761904824E-2</v>
      </c>
      <c r="X30">
        <f>[1]Straddles!P28</f>
        <v>0</v>
      </c>
      <c r="Z30">
        <f t="shared" si="2"/>
        <v>7.7519768043179237E-3</v>
      </c>
      <c r="AA30">
        <f t="shared" si="3"/>
        <v>2.0000000000000018E-2</v>
      </c>
      <c r="AB30">
        <f t="shared" si="4"/>
        <v>2.0000000000000018E-2</v>
      </c>
    </row>
    <row r="31" spans="2:28" hidden="1" x14ac:dyDescent="0.25">
      <c r="B31" s="25">
        <v>36566</v>
      </c>
      <c r="C31" s="18"/>
      <c r="D31" s="18"/>
      <c r="E31" s="18"/>
      <c r="F31">
        <f>[1]Price!P29</f>
        <v>2.6429999999999998</v>
      </c>
      <c r="G31">
        <f>[1]Price!Q29</f>
        <v>2.5230000000000001</v>
      </c>
      <c r="H31">
        <f>[1]Price!R29</f>
        <v>2.4830000000000001</v>
      </c>
      <c r="I31">
        <f>[1]Price!S29</f>
        <v>2.4830000000000001</v>
      </c>
      <c r="J31">
        <f>[1]Price!T29</f>
        <v>2.488</v>
      </c>
      <c r="K31">
        <f>[1]Price!U29</f>
        <v>2.4929999999999999</v>
      </c>
      <c r="L31">
        <f>[1]Price!V29</f>
        <v>2.5009999999999999</v>
      </c>
      <c r="M31">
        <f>[1]Price!W29</f>
        <v>2.5299999999999998</v>
      </c>
      <c r="N31">
        <f>[1]Price!X29</f>
        <v>2.6560000000000001</v>
      </c>
      <c r="P31">
        <f t="shared" si="5"/>
        <v>0</v>
      </c>
      <c r="Q31">
        <f t="shared" si="6"/>
        <v>0</v>
      </c>
      <c r="R31">
        <f>[1]Volatility!P29</f>
        <v>0.28249999999999997</v>
      </c>
      <c r="T31" s="18">
        <v>36566</v>
      </c>
      <c r="U31" t="e">
        <f t="shared" si="1"/>
        <v>#DIV/0!</v>
      </c>
      <c r="V31">
        <f t="shared" si="7"/>
        <v>1.7476190476190541E-2</v>
      </c>
      <c r="X31">
        <f>[1]Straddles!P29</f>
        <v>0</v>
      </c>
      <c r="Z31">
        <f t="shared" si="2"/>
        <v>2.025675991070575E-2</v>
      </c>
      <c r="AA31">
        <f t="shared" si="3"/>
        <v>5.2999999999999936E-2</v>
      </c>
      <c r="AB31">
        <f t="shared" si="4"/>
        <v>5.2999999999999936E-2</v>
      </c>
    </row>
    <row r="32" spans="2:28" hidden="1" x14ac:dyDescent="0.25">
      <c r="B32" s="25">
        <v>36567</v>
      </c>
      <c r="C32" s="18"/>
      <c r="D32" s="18"/>
      <c r="E32" s="18"/>
      <c r="F32">
        <f>[1]Price!P30</f>
        <v>2.6619999999999999</v>
      </c>
      <c r="G32">
        <f>[1]Price!Q30</f>
        <v>2.54</v>
      </c>
      <c r="H32">
        <f>[1]Price!R30</f>
        <v>2.4980000000000002</v>
      </c>
      <c r="I32">
        <f>[1]Price!S30</f>
        <v>2.4969999999999999</v>
      </c>
      <c r="J32">
        <f>[1]Price!T30</f>
        <v>2.5049999999999999</v>
      </c>
      <c r="K32">
        <f>[1]Price!U30</f>
        <v>2.512</v>
      </c>
      <c r="L32">
        <f>[1]Price!V30</f>
        <v>2.52</v>
      </c>
      <c r="M32">
        <f>[1]Price!W30</f>
        <v>2.5489999999999999</v>
      </c>
      <c r="N32">
        <f>[1]Price!X30</f>
        <v>2.6749999999999998</v>
      </c>
      <c r="P32">
        <f t="shared" si="5"/>
        <v>0</v>
      </c>
      <c r="Q32">
        <f t="shared" si="6"/>
        <v>0</v>
      </c>
      <c r="R32">
        <f>[1]Volatility!P30</f>
        <v>0.3</v>
      </c>
      <c r="T32" s="18">
        <v>36567</v>
      </c>
      <c r="U32" t="e">
        <f t="shared" si="1"/>
        <v>#DIV/0!</v>
      </c>
      <c r="V32">
        <f t="shared" si="7"/>
        <v>1.8238095238095324E-2</v>
      </c>
      <c r="X32">
        <f>[1]Straddles!P30</f>
        <v>0</v>
      </c>
      <c r="Z32">
        <f t="shared" si="2"/>
        <v>7.1630843507676954E-3</v>
      </c>
      <c r="AA32">
        <f t="shared" si="3"/>
        <v>1.9000000000000128E-2</v>
      </c>
      <c r="AB32">
        <f t="shared" si="4"/>
        <v>1.9000000000000128E-2</v>
      </c>
    </row>
    <row r="33" spans="2:28" hidden="1" x14ac:dyDescent="0.25">
      <c r="B33" s="25">
        <v>36570</v>
      </c>
      <c r="C33" s="18"/>
      <c r="D33" s="18"/>
      <c r="E33" s="18"/>
      <c r="F33">
        <f>[1]Price!P31</f>
        <v>2.6539999999999999</v>
      </c>
      <c r="G33">
        <f>[1]Price!Q31</f>
        <v>2.532</v>
      </c>
      <c r="H33">
        <f>[1]Price!R31</f>
        <v>2.4900000000000002</v>
      </c>
      <c r="I33">
        <f>[1]Price!S31</f>
        <v>2.4900000000000002</v>
      </c>
      <c r="J33">
        <f>[1]Price!T31</f>
        <v>2.4980000000000002</v>
      </c>
      <c r="K33">
        <f>[1]Price!U31</f>
        <v>2.5049999999999999</v>
      </c>
      <c r="L33">
        <f>[1]Price!V31</f>
        <v>2.5150000000000001</v>
      </c>
      <c r="M33">
        <f>[1]Price!W31</f>
        <v>2.544</v>
      </c>
      <c r="N33">
        <f>[1]Price!X31</f>
        <v>2.67</v>
      </c>
      <c r="P33">
        <f t="shared" si="5"/>
        <v>0</v>
      </c>
      <c r="Q33">
        <f t="shared" si="6"/>
        <v>0</v>
      </c>
      <c r="R33">
        <f>[1]Volatility!P31</f>
        <v>0.29249999999999998</v>
      </c>
      <c r="T33" s="18">
        <v>36570</v>
      </c>
      <c r="U33" t="e">
        <f t="shared" si="1"/>
        <v>#DIV/0!</v>
      </c>
      <c r="V33">
        <f t="shared" si="7"/>
        <v>1.8142857142857217E-2</v>
      </c>
      <c r="X33">
        <f>[1]Straddles!P31</f>
        <v>0</v>
      </c>
      <c r="Z33">
        <f t="shared" si="2"/>
        <v>-3.0097840629040927E-3</v>
      </c>
      <c r="AA33">
        <f t="shared" si="3"/>
        <v>-8.0000000000000071E-3</v>
      </c>
      <c r="AB33">
        <f t="shared" si="4"/>
        <v>8.0000000000000071E-3</v>
      </c>
    </row>
    <row r="34" spans="2:28" hidden="1" x14ac:dyDescent="0.25">
      <c r="B34" s="25">
        <v>36571</v>
      </c>
      <c r="C34" s="18"/>
      <c r="D34" s="18"/>
      <c r="E34" s="18"/>
      <c r="F34">
        <f>[1]Price!P32</f>
        <v>2.6890000000000001</v>
      </c>
      <c r="G34">
        <f>[1]Price!Q32</f>
        <v>2.5649999999999999</v>
      </c>
      <c r="H34">
        <f>[1]Price!R32</f>
        <v>2.5209999999999999</v>
      </c>
      <c r="I34">
        <f>[1]Price!S32</f>
        <v>2.5209999999999999</v>
      </c>
      <c r="J34">
        <f>[1]Price!T32</f>
        <v>2.5289999999999999</v>
      </c>
      <c r="K34">
        <f>[1]Price!U32</f>
        <v>2.536</v>
      </c>
      <c r="L34">
        <f>[1]Price!V32</f>
        <v>2.5430000000000001</v>
      </c>
      <c r="M34">
        <f>[1]Price!W32</f>
        <v>2.5750000000000002</v>
      </c>
      <c r="N34">
        <f>[1]Price!X32</f>
        <v>2.6970000000000001</v>
      </c>
      <c r="P34">
        <f t="shared" si="5"/>
        <v>0</v>
      </c>
      <c r="Q34">
        <f t="shared" si="6"/>
        <v>0</v>
      </c>
      <c r="R34">
        <f>[1]Volatility!P32</f>
        <v>0.3</v>
      </c>
      <c r="T34" s="18">
        <v>36571</v>
      </c>
      <c r="U34" t="e">
        <f t="shared" si="1"/>
        <v>#DIV/0!</v>
      </c>
      <c r="V34">
        <f t="shared" si="7"/>
        <v>1.876190476190483E-2</v>
      </c>
      <c r="X34">
        <f>[1]Straddles!P32</f>
        <v>0</v>
      </c>
      <c r="Z34">
        <f t="shared" si="2"/>
        <v>1.3101441376712009E-2</v>
      </c>
      <c r="AA34">
        <f t="shared" si="3"/>
        <v>3.5000000000000142E-2</v>
      </c>
      <c r="AB34">
        <f t="shared" si="4"/>
        <v>3.5000000000000142E-2</v>
      </c>
    </row>
    <row r="35" spans="2:28" hidden="1" x14ac:dyDescent="0.25">
      <c r="B35" s="25">
        <v>36572</v>
      </c>
      <c r="C35" s="18"/>
      <c r="D35" s="18"/>
      <c r="E35" s="18"/>
      <c r="F35">
        <f>[1]Price!P33</f>
        <v>2.6779999999999999</v>
      </c>
      <c r="G35">
        <f>[1]Price!Q33</f>
        <v>2.5579999999999998</v>
      </c>
      <c r="H35">
        <f>[1]Price!R33</f>
        <v>2.516</v>
      </c>
      <c r="I35">
        <f>[1]Price!S33</f>
        <v>2.5179999999999998</v>
      </c>
      <c r="J35">
        <f>[1]Price!T33</f>
        <v>2.5259999999999998</v>
      </c>
      <c r="K35">
        <f>[1]Price!U33</f>
        <v>2.5329999999999999</v>
      </c>
      <c r="L35">
        <f>[1]Price!V33</f>
        <v>2.5409999999999999</v>
      </c>
      <c r="M35">
        <f>[1]Price!W33</f>
        <v>2.573</v>
      </c>
      <c r="N35">
        <f>[1]Price!X33</f>
        <v>2.6970000000000001</v>
      </c>
      <c r="P35">
        <f t="shared" si="5"/>
        <v>0</v>
      </c>
      <c r="Q35">
        <f t="shared" si="6"/>
        <v>0</v>
      </c>
      <c r="R35">
        <f>[1]Volatility!P33</f>
        <v>0.30249999999999999</v>
      </c>
      <c r="T35" s="18">
        <v>36572</v>
      </c>
      <c r="U35" t="e">
        <f t="shared" si="1"/>
        <v>#DIV/0!</v>
      </c>
      <c r="V35">
        <f t="shared" si="7"/>
        <v>1.7952380952381025E-2</v>
      </c>
      <c r="X35">
        <f>[1]Straddles!P33</f>
        <v>0</v>
      </c>
      <c r="Z35">
        <f t="shared" si="2"/>
        <v>-4.0991300177468902E-3</v>
      </c>
      <c r="AA35">
        <f t="shared" si="3"/>
        <v>-1.1000000000000121E-2</v>
      </c>
      <c r="AB35">
        <f t="shared" si="4"/>
        <v>1.1000000000000121E-2</v>
      </c>
    </row>
    <row r="36" spans="2:28" hidden="1" x14ac:dyDescent="0.25">
      <c r="B36" s="25">
        <v>36573</v>
      </c>
      <c r="C36" s="18"/>
      <c r="D36" s="18"/>
      <c r="E36" s="18"/>
      <c r="F36">
        <f>[1]Price!P34</f>
        <v>2.718</v>
      </c>
      <c r="G36">
        <f>[1]Price!Q34</f>
        <v>2.597</v>
      </c>
      <c r="H36">
        <f>[1]Price!R34</f>
        <v>2.5529999999999999</v>
      </c>
      <c r="I36">
        <f>[1]Price!S34</f>
        <v>2.5539999999999998</v>
      </c>
      <c r="J36">
        <f>[1]Price!T34</f>
        <v>2.5619999999999998</v>
      </c>
      <c r="K36">
        <f>[1]Price!U34</f>
        <v>2.569</v>
      </c>
      <c r="L36">
        <f>[1]Price!V34</f>
        <v>2.577</v>
      </c>
      <c r="M36">
        <f>[1]Price!W34</f>
        <v>2.609</v>
      </c>
      <c r="N36">
        <f>[1]Price!X34</f>
        <v>2.7330000000000001</v>
      </c>
      <c r="P36">
        <f t="shared" si="5"/>
        <v>0</v>
      </c>
      <c r="Q36">
        <f t="shared" si="6"/>
        <v>0</v>
      </c>
      <c r="R36">
        <f>[1]Volatility!P34</f>
        <v>0.30499999999999999</v>
      </c>
      <c r="T36" s="18">
        <v>36573</v>
      </c>
      <c r="U36" t="e">
        <f t="shared" si="1"/>
        <v>#DIV/0!</v>
      </c>
      <c r="V36">
        <f t="shared" si="7"/>
        <v>1.8952380952381043E-2</v>
      </c>
      <c r="X36">
        <f>[1]Straddles!P34</f>
        <v>0</v>
      </c>
      <c r="Z36">
        <f t="shared" si="2"/>
        <v>1.4826068459971316E-2</v>
      </c>
      <c r="AA36">
        <f t="shared" si="3"/>
        <v>4.0000000000000036E-2</v>
      </c>
      <c r="AB36">
        <f t="shared" si="4"/>
        <v>4.0000000000000036E-2</v>
      </c>
    </row>
    <row r="37" spans="2:28" hidden="1" x14ac:dyDescent="0.25">
      <c r="B37" s="25">
        <v>36574</v>
      </c>
      <c r="C37" s="18"/>
      <c r="D37" s="18"/>
      <c r="E37" s="18"/>
      <c r="F37">
        <f>[1]Price!P35</f>
        <v>2.7040000000000002</v>
      </c>
      <c r="G37">
        <f>[1]Price!Q35</f>
        <v>2.5859999999999999</v>
      </c>
      <c r="H37">
        <f>[1]Price!R35</f>
        <v>2.5459999999999998</v>
      </c>
      <c r="I37">
        <f>[1]Price!S35</f>
        <v>2.5470000000000002</v>
      </c>
      <c r="J37">
        <f>[1]Price!T35</f>
        <v>2.5550000000000002</v>
      </c>
      <c r="K37">
        <f>[1]Price!U35</f>
        <v>2.5619999999999998</v>
      </c>
      <c r="L37">
        <f>[1]Price!V35</f>
        <v>2.57</v>
      </c>
      <c r="M37">
        <f>[1]Price!W35</f>
        <v>2.6019999999999999</v>
      </c>
      <c r="N37">
        <f>[1]Price!X35</f>
        <v>2.726</v>
      </c>
      <c r="P37">
        <f t="shared" si="5"/>
        <v>0</v>
      </c>
      <c r="Q37">
        <f t="shared" si="6"/>
        <v>0</v>
      </c>
      <c r="R37">
        <f>[1]Volatility!P35</f>
        <v>0.30249999999999999</v>
      </c>
      <c r="T37" s="18">
        <v>36574</v>
      </c>
      <c r="U37" t="e">
        <f t="shared" si="1"/>
        <v>#DIV/0!</v>
      </c>
      <c r="V37">
        <f t="shared" si="7"/>
        <v>1.6857142857142925E-2</v>
      </c>
      <c r="X37">
        <f>[1]Straddles!P35</f>
        <v>0</v>
      </c>
      <c r="Z37">
        <f t="shared" si="2"/>
        <v>-5.1641575482342635E-3</v>
      </c>
      <c r="AA37">
        <f t="shared" si="3"/>
        <v>-1.399999999999979E-2</v>
      </c>
      <c r="AB37">
        <f t="shared" si="4"/>
        <v>1.399999999999979E-2</v>
      </c>
    </row>
    <row r="38" spans="2:28" hidden="1" x14ac:dyDescent="0.25">
      <c r="B38" s="25">
        <v>36578</v>
      </c>
      <c r="C38" s="18"/>
      <c r="D38" s="18"/>
      <c r="E38" s="18"/>
      <c r="F38">
        <f>[1]Price!P36</f>
        <v>2.67</v>
      </c>
      <c r="G38">
        <f>[1]Price!Q36</f>
        <v>2.556</v>
      </c>
      <c r="H38">
        <f>[1]Price!R36</f>
        <v>2.5190000000000001</v>
      </c>
      <c r="I38">
        <f>[1]Price!S36</f>
        <v>2.5289999999999999</v>
      </c>
      <c r="J38">
        <f>[1]Price!T36</f>
        <v>2.5390000000000001</v>
      </c>
      <c r="K38">
        <f>[1]Price!U36</f>
        <v>2.5459999999999998</v>
      </c>
      <c r="L38">
        <f>[1]Price!V36</f>
        <v>2.5539999999999998</v>
      </c>
      <c r="M38">
        <f>[1]Price!W36</f>
        <v>2.589</v>
      </c>
      <c r="N38">
        <f>[1]Price!X36</f>
        <v>2.7130000000000001</v>
      </c>
      <c r="P38">
        <f t="shared" si="5"/>
        <v>0</v>
      </c>
      <c r="Q38">
        <f t="shared" si="6"/>
        <v>0</v>
      </c>
      <c r="R38">
        <f>[1]Volatility!P36</f>
        <v>0.30249999999999999</v>
      </c>
      <c r="T38" s="18">
        <v>36578</v>
      </c>
      <c r="U38" t="e">
        <f t="shared" si="1"/>
        <v>#DIV/0!</v>
      </c>
      <c r="V38">
        <f t="shared" si="7"/>
        <v>1.7047619047619117E-2</v>
      </c>
      <c r="X38">
        <f>[1]Straddles!P36</f>
        <v>0</v>
      </c>
      <c r="Z38">
        <f t="shared" si="2"/>
        <v>-1.2653685768559589E-2</v>
      </c>
      <c r="AA38">
        <f t="shared" si="3"/>
        <v>-3.4000000000000252E-2</v>
      </c>
      <c r="AB38">
        <f t="shared" si="4"/>
        <v>3.4000000000000252E-2</v>
      </c>
    </row>
    <row r="39" spans="2:28" hidden="1" x14ac:dyDescent="0.25">
      <c r="B39" s="25">
        <v>36579</v>
      </c>
      <c r="C39" s="18"/>
      <c r="D39" s="18"/>
      <c r="E39" s="18"/>
      <c r="F39">
        <f>[1]Price!P37</f>
        <v>2.67</v>
      </c>
      <c r="G39">
        <f>[1]Price!Q37</f>
        <v>2.556</v>
      </c>
      <c r="H39">
        <f>[1]Price!R37</f>
        <v>2.5190000000000001</v>
      </c>
      <c r="I39">
        <f>[1]Price!S37</f>
        <v>2.5289999999999999</v>
      </c>
      <c r="J39">
        <f>[1]Price!T37</f>
        <v>2.5390000000000001</v>
      </c>
      <c r="K39">
        <f>[1]Price!U37</f>
        <v>2.5459999999999998</v>
      </c>
      <c r="L39">
        <f>[1]Price!V37</f>
        <v>2.5539999999999998</v>
      </c>
      <c r="M39">
        <f>[1]Price!W37</f>
        <v>2.59</v>
      </c>
      <c r="N39">
        <f>[1]Price!X37</f>
        <v>2.7130000000000001</v>
      </c>
      <c r="P39">
        <f t="shared" si="5"/>
        <v>0</v>
      </c>
      <c r="Q39">
        <f t="shared" si="6"/>
        <v>0</v>
      </c>
      <c r="R39">
        <f>[1]Volatility!P37</f>
        <v>0.30499999999999999</v>
      </c>
      <c r="T39" s="18">
        <v>36579</v>
      </c>
      <c r="U39" t="e">
        <f t="shared" si="1"/>
        <v>#DIV/0!</v>
      </c>
      <c r="V39">
        <f t="shared" si="7"/>
        <v>1.695238095238101E-2</v>
      </c>
      <c r="X39">
        <f>[1]Straddles!P37</f>
        <v>0</v>
      </c>
      <c r="Z39">
        <f t="shared" si="2"/>
        <v>0</v>
      </c>
      <c r="AA39">
        <f t="shared" si="3"/>
        <v>0</v>
      </c>
      <c r="AB39">
        <f t="shared" si="4"/>
        <v>0</v>
      </c>
    </row>
    <row r="40" spans="2:28" hidden="1" x14ac:dyDescent="0.25">
      <c r="B40" s="25">
        <v>36580</v>
      </c>
      <c r="C40" s="18"/>
      <c r="D40" s="18"/>
      <c r="E40" s="18"/>
      <c r="F40">
        <f>[1]Price!P38</f>
        <v>2.6709999999999998</v>
      </c>
      <c r="G40">
        <f>[1]Price!Q38</f>
        <v>2.5569999999999999</v>
      </c>
      <c r="H40">
        <f>[1]Price!R38</f>
        <v>2.52</v>
      </c>
      <c r="I40">
        <f>[1]Price!S38</f>
        <v>2.5299999999999998</v>
      </c>
      <c r="J40">
        <f>[1]Price!T38</f>
        <v>2.54</v>
      </c>
      <c r="K40">
        <f>[1]Price!U38</f>
        <v>2.5470000000000002</v>
      </c>
      <c r="L40">
        <f>[1]Price!V38</f>
        <v>2.5550000000000002</v>
      </c>
      <c r="M40">
        <f>[1]Price!W38</f>
        <v>2.5910000000000002</v>
      </c>
      <c r="N40">
        <f>[1]Price!X38</f>
        <v>2.714</v>
      </c>
      <c r="P40">
        <f t="shared" si="5"/>
        <v>0</v>
      </c>
      <c r="Q40">
        <f t="shared" si="6"/>
        <v>0</v>
      </c>
      <c r="R40">
        <f>[1]Volatility!P38</f>
        <v>0.30499999999999999</v>
      </c>
      <c r="T40" s="18">
        <v>36580</v>
      </c>
      <c r="U40" t="e">
        <f t="shared" si="1"/>
        <v>#DIV/0!</v>
      </c>
      <c r="V40">
        <f t="shared" si="7"/>
        <v>1.6857142857142904E-2</v>
      </c>
      <c r="X40">
        <f>[1]Straddles!P38</f>
        <v>0</v>
      </c>
      <c r="Z40">
        <f t="shared" si="2"/>
        <v>3.7446171566563361E-4</v>
      </c>
      <c r="AA40">
        <f t="shared" si="3"/>
        <v>9.9999999999988987E-4</v>
      </c>
      <c r="AB40">
        <f t="shared" si="4"/>
        <v>9.9999999999988987E-4</v>
      </c>
    </row>
    <row r="41" spans="2:28" hidden="1" x14ac:dyDescent="0.25">
      <c r="B41" s="25">
        <v>36581</v>
      </c>
      <c r="C41" s="18"/>
      <c r="D41" s="18"/>
      <c r="E41" s="18"/>
      <c r="F41">
        <f>[1]Price!P39</f>
        <v>2.714</v>
      </c>
      <c r="G41">
        <f>[1]Price!Q39</f>
        <v>2.5979999999999999</v>
      </c>
      <c r="H41">
        <f>[1]Price!R39</f>
        <v>2.56</v>
      </c>
      <c r="I41">
        <f>[1]Price!S39</f>
        <v>2.5649999999999999</v>
      </c>
      <c r="J41">
        <f>[1]Price!T39</f>
        <v>2.5750000000000002</v>
      </c>
      <c r="K41">
        <f>[1]Price!U39</f>
        <v>2.5819999999999999</v>
      </c>
      <c r="L41">
        <f>[1]Price!V39</f>
        <v>2.59</v>
      </c>
      <c r="M41">
        <f>[1]Price!W39</f>
        <v>2.6259999999999999</v>
      </c>
      <c r="N41">
        <f>[1]Price!X39</f>
        <v>2.7490000000000001</v>
      </c>
      <c r="P41">
        <f t="shared" si="5"/>
        <v>0</v>
      </c>
      <c r="Q41">
        <f t="shared" si="6"/>
        <v>0</v>
      </c>
      <c r="R41">
        <f>[1]Volatility!P39</f>
        <v>0.315</v>
      </c>
      <c r="T41" s="18">
        <v>36581</v>
      </c>
      <c r="U41" t="e">
        <f t="shared" si="1"/>
        <v>#DIV/0!</v>
      </c>
      <c r="V41">
        <f t="shared" si="7"/>
        <v>1.7809523809523858E-2</v>
      </c>
      <c r="X41">
        <f>[1]Straddles!P39</f>
        <v>0</v>
      </c>
      <c r="Z41">
        <f t="shared" si="2"/>
        <v>1.5970627284853593E-2</v>
      </c>
      <c r="AA41">
        <f t="shared" si="3"/>
        <v>4.3000000000000149E-2</v>
      </c>
      <c r="AB41">
        <f t="shared" si="4"/>
        <v>4.3000000000000149E-2</v>
      </c>
    </row>
    <row r="42" spans="2:28" hidden="1" x14ac:dyDescent="0.25">
      <c r="B42" s="25">
        <v>36584</v>
      </c>
      <c r="C42" s="18"/>
      <c r="D42" s="18"/>
      <c r="E42" s="18"/>
      <c r="F42">
        <f>[1]Price!P40</f>
        <v>2.7440000000000002</v>
      </c>
      <c r="G42">
        <f>[1]Price!Q40</f>
        <v>2.6259999999999999</v>
      </c>
      <c r="H42">
        <f>[1]Price!R40</f>
        <v>2.5880000000000001</v>
      </c>
      <c r="I42">
        <f>[1]Price!S40</f>
        <v>2.593</v>
      </c>
      <c r="J42">
        <f>[1]Price!T40</f>
        <v>2.6030000000000002</v>
      </c>
      <c r="K42">
        <f>[1]Price!U40</f>
        <v>2.61</v>
      </c>
      <c r="L42">
        <f>[1]Price!V40</f>
        <v>2.6179999999999999</v>
      </c>
      <c r="M42">
        <f>[1]Price!W40</f>
        <v>2.6539999999999999</v>
      </c>
      <c r="N42">
        <f>[1]Price!X40</f>
        <v>2.7770000000000001</v>
      </c>
      <c r="P42">
        <f t="shared" si="5"/>
        <v>0</v>
      </c>
      <c r="Q42">
        <f t="shared" si="6"/>
        <v>0</v>
      </c>
      <c r="R42">
        <f>[1]Volatility!P40</f>
        <v>0.33500000000000002</v>
      </c>
      <c r="T42" s="18">
        <v>36584</v>
      </c>
      <c r="U42" t="e">
        <f t="shared" si="1"/>
        <v>#DIV/0!</v>
      </c>
      <c r="V42">
        <f t="shared" si="7"/>
        <v>1.8428571428571492E-2</v>
      </c>
      <c r="X42">
        <f>[1]Straddles!P40</f>
        <v>0</v>
      </c>
      <c r="Z42">
        <f t="shared" si="2"/>
        <v>1.0993148450961564E-2</v>
      </c>
      <c r="AA42">
        <f t="shared" si="3"/>
        <v>3.0000000000000249E-2</v>
      </c>
      <c r="AB42">
        <f t="shared" si="4"/>
        <v>3.0000000000000249E-2</v>
      </c>
    </row>
    <row r="43" spans="2:28" hidden="1" x14ac:dyDescent="0.25">
      <c r="B43" s="25">
        <v>36585</v>
      </c>
      <c r="C43" s="18"/>
      <c r="D43" s="18"/>
      <c r="E43" s="18"/>
      <c r="F43">
        <f>[1]Price!P41</f>
        <v>2.774</v>
      </c>
      <c r="G43">
        <f>[1]Price!Q41</f>
        <v>2.6539999999999999</v>
      </c>
      <c r="H43">
        <f>[1]Price!R41</f>
        <v>2.6160000000000001</v>
      </c>
      <c r="I43">
        <f>[1]Price!S41</f>
        <v>2.6230000000000002</v>
      </c>
      <c r="J43">
        <f>[1]Price!T41</f>
        <v>2.633</v>
      </c>
      <c r="K43">
        <f>[1]Price!U41</f>
        <v>2.64</v>
      </c>
      <c r="L43">
        <f>[1]Price!V41</f>
        <v>2.6480000000000001</v>
      </c>
      <c r="M43">
        <f>[1]Price!W41</f>
        <v>2.6840000000000002</v>
      </c>
      <c r="N43">
        <f>[1]Price!X41</f>
        <v>2.8069999999999999</v>
      </c>
      <c r="P43">
        <f t="shared" si="5"/>
        <v>0</v>
      </c>
      <c r="Q43">
        <f t="shared" si="6"/>
        <v>0</v>
      </c>
      <c r="R43">
        <f>[1]Volatility!P41</f>
        <v>0.34</v>
      </c>
      <c r="T43" s="18">
        <v>36585</v>
      </c>
      <c r="U43" t="e">
        <f t="shared" si="1"/>
        <v>#DIV/0!</v>
      </c>
      <c r="V43">
        <f t="shared" si="7"/>
        <v>1.9333333333333404E-2</v>
      </c>
      <c r="X43">
        <f>[1]Straddles!P41</f>
        <v>0</v>
      </c>
      <c r="Z43">
        <f t="shared" si="2"/>
        <v>1.087361202900098E-2</v>
      </c>
      <c r="AA43">
        <f t="shared" si="3"/>
        <v>2.9999999999999805E-2</v>
      </c>
      <c r="AB43">
        <f t="shared" si="4"/>
        <v>2.9999999999999805E-2</v>
      </c>
    </row>
    <row r="44" spans="2:28" hidden="1" x14ac:dyDescent="0.25">
      <c r="B44" s="25">
        <v>36586</v>
      </c>
      <c r="C44" s="18"/>
      <c r="D44" s="18"/>
      <c r="E44" s="18"/>
      <c r="F44">
        <f>[1]Price!P42</f>
        <v>2.82</v>
      </c>
      <c r="G44">
        <f>[1]Price!Q42</f>
        <v>2.6970000000000001</v>
      </c>
      <c r="H44">
        <f>[1]Price!R42</f>
        <v>2.6560000000000001</v>
      </c>
      <c r="I44">
        <f>[1]Price!S42</f>
        <v>2.66</v>
      </c>
      <c r="J44">
        <f>[1]Price!T42</f>
        <v>2.67</v>
      </c>
      <c r="K44">
        <f>[1]Price!U42</f>
        <v>2.677</v>
      </c>
      <c r="L44">
        <f>[1]Price!V42</f>
        <v>2.6850000000000001</v>
      </c>
      <c r="M44">
        <f>[1]Price!W42</f>
        <v>2.7210000000000001</v>
      </c>
      <c r="N44">
        <f>[1]Price!X42</f>
        <v>2.8439999999999999</v>
      </c>
      <c r="P44">
        <f t="shared" si="5"/>
        <v>0</v>
      </c>
      <c r="Q44">
        <f t="shared" si="6"/>
        <v>0</v>
      </c>
      <c r="R44">
        <f>[1]Volatility!P42</f>
        <v>0.34250000000000003</v>
      </c>
      <c r="T44" s="18">
        <v>36586</v>
      </c>
      <c r="U44" t="e">
        <f t="shared" si="1"/>
        <v>#DIV/0!</v>
      </c>
      <c r="V44">
        <f t="shared" si="7"/>
        <v>2.0285714285714334E-2</v>
      </c>
      <c r="X44">
        <f>[1]Straddles!P42</f>
        <v>0</v>
      </c>
      <c r="Z44">
        <f t="shared" si="2"/>
        <v>1.6446563057382207E-2</v>
      </c>
      <c r="AA44">
        <f t="shared" si="3"/>
        <v>4.5999999999999819E-2</v>
      </c>
      <c r="AB44">
        <f t="shared" si="4"/>
        <v>4.5999999999999819E-2</v>
      </c>
    </row>
    <row r="45" spans="2:28" hidden="1" x14ac:dyDescent="0.25">
      <c r="B45" s="25">
        <v>36587</v>
      </c>
      <c r="C45" s="18"/>
      <c r="D45" s="18"/>
      <c r="E45" s="18"/>
      <c r="F45">
        <f>[1]Price!P43</f>
        <v>2.819</v>
      </c>
      <c r="G45">
        <f>[1]Price!Q43</f>
        <v>2.6949999999999998</v>
      </c>
      <c r="H45">
        <f>[1]Price!R43</f>
        <v>2.6520000000000001</v>
      </c>
      <c r="I45">
        <f>[1]Price!S43</f>
        <v>2.657</v>
      </c>
      <c r="J45">
        <f>[1]Price!T43</f>
        <v>2.6669999999999998</v>
      </c>
      <c r="K45">
        <f>[1]Price!U43</f>
        <v>2.6739999999999999</v>
      </c>
      <c r="L45">
        <f>[1]Price!V43</f>
        <v>2.6819999999999999</v>
      </c>
      <c r="M45">
        <f>[1]Price!W43</f>
        <v>2.718</v>
      </c>
      <c r="N45">
        <f>[1]Price!X43</f>
        <v>2.8410000000000002</v>
      </c>
      <c r="P45">
        <f t="shared" si="5"/>
        <v>0</v>
      </c>
      <c r="Q45">
        <f t="shared" si="6"/>
        <v>0</v>
      </c>
      <c r="R45">
        <f>[1]Volatility!P43</f>
        <v>0.34250000000000003</v>
      </c>
      <c r="T45" s="18">
        <v>36587</v>
      </c>
      <c r="U45" t="e">
        <f t="shared" si="1"/>
        <v>#DIV/0!</v>
      </c>
      <c r="V45">
        <f t="shared" si="7"/>
        <v>2.0285714285714334E-2</v>
      </c>
      <c r="X45">
        <f>[1]Straddles!P43</f>
        <v>0</v>
      </c>
      <c r="Z45">
        <f t="shared" si="2"/>
        <v>-3.5467281804669521E-4</v>
      </c>
      <c r="AA45">
        <f t="shared" si="3"/>
        <v>-9.9999999999988987E-4</v>
      </c>
      <c r="AB45">
        <f t="shared" si="4"/>
        <v>9.9999999999988987E-4</v>
      </c>
    </row>
    <row r="46" spans="2:28" hidden="1" x14ac:dyDescent="0.25">
      <c r="B46" s="25">
        <v>36588</v>
      </c>
      <c r="C46" s="18"/>
      <c r="D46" s="18"/>
      <c r="E46" s="18"/>
      <c r="F46">
        <f>[1]Price!P44</f>
        <v>2.835</v>
      </c>
      <c r="G46">
        <f>[1]Price!Q44</f>
        <v>2.71</v>
      </c>
      <c r="H46">
        <f>[1]Price!R44</f>
        <v>2.665</v>
      </c>
      <c r="I46">
        <f>[1]Price!S44</f>
        <v>2.6669999999999998</v>
      </c>
      <c r="J46">
        <f>[1]Price!T44</f>
        <v>2.6789999999999998</v>
      </c>
      <c r="K46">
        <f>[1]Price!U44</f>
        <v>2.6869999999999998</v>
      </c>
      <c r="L46">
        <f>[1]Price!V44</f>
        <v>2.6949999999999998</v>
      </c>
      <c r="M46">
        <f>[1]Price!W44</f>
        <v>2.7309999999999999</v>
      </c>
      <c r="N46">
        <f>[1]Price!X44</f>
        <v>2.8540000000000001</v>
      </c>
      <c r="P46">
        <f t="shared" si="5"/>
        <v>0</v>
      </c>
      <c r="Q46">
        <f t="shared" si="6"/>
        <v>0</v>
      </c>
      <c r="R46">
        <f>[1]Volatility!P44</f>
        <v>0.34</v>
      </c>
      <c r="T46" s="18">
        <v>36588</v>
      </c>
      <c r="U46" t="e">
        <f t="shared" si="1"/>
        <v>#DIV/0!</v>
      </c>
      <c r="V46">
        <f t="shared" si="7"/>
        <v>2.0857142857142907E-2</v>
      </c>
      <c r="X46">
        <f>[1]Straddles!P44</f>
        <v>0</v>
      </c>
      <c r="Z46">
        <f t="shared" si="2"/>
        <v>5.6597250477399543E-3</v>
      </c>
      <c r="AA46">
        <f t="shared" si="3"/>
        <v>1.6000000000000014E-2</v>
      </c>
      <c r="AB46">
        <f t="shared" si="4"/>
        <v>1.6000000000000014E-2</v>
      </c>
    </row>
    <row r="47" spans="2:28" hidden="1" x14ac:dyDescent="0.25">
      <c r="B47" s="25">
        <v>36591</v>
      </c>
      <c r="C47" s="18"/>
      <c r="D47" s="18"/>
      <c r="E47" s="18"/>
      <c r="F47">
        <f>[1]Price!P45</f>
        <v>2.8580000000000001</v>
      </c>
      <c r="G47">
        <f>[1]Price!Q45</f>
        <v>2.73</v>
      </c>
      <c r="H47">
        <f>[1]Price!R45</f>
        <v>2.6829999999999998</v>
      </c>
      <c r="I47">
        <f>[1]Price!S45</f>
        <v>2.6829999999999998</v>
      </c>
      <c r="J47">
        <f>[1]Price!T45</f>
        <v>2.6949999999999998</v>
      </c>
      <c r="K47">
        <f>[1]Price!U45</f>
        <v>2.7029999999999998</v>
      </c>
      <c r="L47">
        <f>[1]Price!V45</f>
        <v>2.7090000000000001</v>
      </c>
      <c r="M47">
        <f>[1]Price!W45</f>
        <v>2.7429999999999999</v>
      </c>
      <c r="N47">
        <f>[1]Price!X45</f>
        <v>2.8639999999999999</v>
      </c>
      <c r="P47">
        <f t="shared" si="5"/>
        <v>0</v>
      </c>
      <c r="Q47">
        <f t="shared" si="6"/>
        <v>0</v>
      </c>
      <c r="R47">
        <f>[1]Volatility!P45</f>
        <v>0.34499999999999997</v>
      </c>
      <c r="T47" s="18">
        <v>36591</v>
      </c>
      <c r="U47" t="e">
        <f t="shared" si="1"/>
        <v>#DIV/0!</v>
      </c>
      <c r="V47">
        <f t="shared" si="7"/>
        <v>2.1095238095238139E-2</v>
      </c>
      <c r="X47">
        <f>[1]Straddles!P45</f>
        <v>0</v>
      </c>
      <c r="Z47">
        <f t="shared" si="2"/>
        <v>8.0801423279604125E-3</v>
      </c>
      <c r="AA47">
        <f t="shared" si="3"/>
        <v>2.3000000000000131E-2</v>
      </c>
      <c r="AB47">
        <f t="shared" si="4"/>
        <v>2.3000000000000131E-2</v>
      </c>
    </row>
    <row r="48" spans="2:28" hidden="1" x14ac:dyDescent="0.25">
      <c r="B48" s="25">
        <v>36592</v>
      </c>
      <c r="C48" s="18"/>
      <c r="D48" s="18"/>
      <c r="E48" s="18"/>
      <c r="F48">
        <f>[1]Price!P46</f>
        <v>2.8420000000000001</v>
      </c>
      <c r="G48">
        <f>[1]Price!Q46</f>
        <v>2.7120000000000002</v>
      </c>
      <c r="H48">
        <f>[1]Price!R46</f>
        <v>2.6619999999999999</v>
      </c>
      <c r="I48">
        <f>[1]Price!S46</f>
        <v>2.6619999999999999</v>
      </c>
      <c r="J48">
        <f>[1]Price!T46</f>
        <v>2.6739999999999999</v>
      </c>
      <c r="K48">
        <f>[1]Price!U46</f>
        <v>2.6819999999999999</v>
      </c>
      <c r="L48">
        <f>[1]Price!V46</f>
        <v>2.6859999999999999</v>
      </c>
      <c r="M48">
        <f>[1]Price!W46</f>
        <v>2.7170000000000001</v>
      </c>
      <c r="N48">
        <f>[1]Price!X46</f>
        <v>2.8370000000000002</v>
      </c>
      <c r="P48">
        <f t="shared" si="5"/>
        <v>0</v>
      </c>
      <c r="Q48">
        <f t="shared" si="6"/>
        <v>0</v>
      </c>
      <c r="R48">
        <f>[1]Volatility!P46</f>
        <v>0.34</v>
      </c>
      <c r="T48" s="18">
        <v>36592</v>
      </c>
      <c r="U48" t="e">
        <f t="shared" si="1"/>
        <v>#DIV/0!</v>
      </c>
      <c r="V48">
        <f t="shared" si="7"/>
        <v>2.1571428571428606E-2</v>
      </c>
      <c r="X48">
        <f>[1]Straddles!P46</f>
        <v>0</v>
      </c>
      <c r="Z48">
        <f t="shared" si="2"/>
        <v>-5.6140498327668211E-3</v>
      </c>
      <c r="AA48">
        <f t="shared" si="3"/>
        <v>-1.6000000000000014E-2</v>
      </c>
      <c r="AB48">
        <f t="shared" si="4"/>
        <v>1.6000000000000014E-2</v>
      </c>
    </row>
    <row r="49" spans="2:28" hidden="1" x14ac:dyDescent="0.25">
      <c r="B49" s="25">
        <v>36593</v>
      </c>
      <c r="C49" s="18"/>
      <c r="D49" s="18"/>
      <c r="E49" s="18"/>
      <c r="F49">
        <f>[1]Price!P47</f>
        <v>2.8050000000000002</v>
      </c>
      <c r="G49">
        <f>[1]Price!Q47</f>
        <v>2.68</v>
      </c>
      <c r="H49">
        <f>[1]Price!R47</f>
        <v>2.633</v>
      </c>
      <c r="I49">
        <f>[1]Price!S47</f>
        <v>2.6339999999999999</v>
      </c>
      <c r="J49">
        <f>[1]Price!T47</f>
        <v>2.649</v>
      </c>
      <c r="K49">
        <f>[1]Price!U47</f>
        <v>2.6579999999999999</v>
      </c>
      <c r="L49">
        <f>[1]Price!V47</f>
        <v>2.6629999999999998</v>
      </c>
      <c r="M49">
        <f>[1]Price!W47</f>
        <v>2.6930000000000001</v>
      </c>
      <c r="N49">
        <f>[1]Price!X47</f>
        <v>2.8109999999999999</v>
      </c>
      <c r="P49">
        <f t="shared" si="5"/>
        <v>0</v>
      </c>
      <c r="Q49">
        <f t="shared" si="6"/>
        <v>0</v>
      </c>
      <c r="R49">
        <f>[1]Volatility!P47</f>
        <v>0.33250000000000002</v>
      </c>
      <c r="T49" s="18">
        <v>36593</v>
      </c>
      <c r="U49" t="e">
        <f t="shared" si="1"/>
        <v>#DIV/0!</v>
      </c>
      <c r="V49">
        <f t="shared" si="7"/>
        <v>2.309523809523811E-2</v>
      </c>
      <c r="X49">
        <f>[1]Straddles!P47</f>
        <v>0</v>
      </c>
      <c r="Z49">
        <f t="shared" si="2"/>
        <v>-1.3104490700249232E-2</v>
      </c>
      <c r="AA49">
        <f t="shared" si="3"/>
        <v>-3.6999999999999922E-2</v>
      </c>
      <c r="AB49">
        <f t="shared" si="4"/>
        <v>3.6999999999999922E-2</v>
      </c>
    </row>
    <row r="50" spans="2:28" hidden="1" x14ac:dyDescent="0.25">
      <c r="B50" s="25">
        <v>36594</v>
      </c>
      <c r="C50" s="18"/>
      <c r="D50" s="18"/>
      <c r="E50" s="18"/>
      <c r="F50">
        <f>[1]Price!P48</f>
        <v>2.84</v>
      </c>
      <c r="G50">
        <f>[1]Price!Q48</f>
        <v>2.7120000000000002</v>
      </c>
      <c r="H50">
        <f>[1]Price!R48</f>
        <v>2.6619999999999999</v>
      </c>
      <c r="I50">
        <f>[1]Price!S48</f>
        <v>2.6629999999999998</v>
      </c>
      <c r="J50">
        <f>[1]Price!T48</f>
        <v>2.6779999999999999</v>
      </c>
      <c r="K50">
        <f>[1]Price!U48</f>
        <v>2.6869999999999998</v>
      </c>
      <c r="L50">
        <f>[1]Price!V48</f>
        <v>2.6920000000000002</v>
      </c>
      <c r="M50">
        <f>[1]Price!W48</f>
        <v>2.718</v>
      </c>
      <c r="N50">
        <f>[1]Price!X48</f>
        <v>2.8319999999999999</v>
      </c>
      <c r="P50">
        <f t="shared" si="5"/>
        <v>0</v>
      </c>
      <c r="Q50">
        <f t="shared" si="6"/>
        <v>0</v>
      </c>
      <c r="R50">
        <f>[1]Volatility!P48</f>
        <v>0.34</v>
      </c>
      <c r="T50" s="18">
        <v>36594</v>
      </c>
      <c r="U50" t="e">
        <f t="shared" si="1"/>
        <v>#DIV/0!</v>
      </c>
      <c r="V50">
        <f t="shared" si="7"/>
        <v>2.4380952380952382E-2</v>
      </c>
      <c r="X50">
        <f>[1]Straddles!P48</f>
        <v>0</v>
      </c>
      <c r="Z50">
        <f t="shared" si="2"/>
        <v>1.240051319845501E-2</v>
      </c>
      <c r="AA50">
        <f t="shared" si="3"/>
        <v>3.4999999999999698E-2</v>
      </c>
      <c r="AB50">
        <f t="shared" si="4"/>
        <v>3.4999999999999698E-2</v>
      </c>
    </row>
    <row r="51" spans="2:28" hidden="1" x14ac:dyDescent="0.25">
      <c r="B51" s="25">
        <v>36595</v>
      </c>
      <c r="C51" s="18"/>
      <c r="D51" s="18"/>
      <c r="E51" s="18"/>
      <c r="F51">
        <f>[1]Price!P49</f>
        <v>2.839</v>
      </c>
      <c r="G51">
        <f>[1]Price!Q49</f>
        <v>2.714</v>
      </c>
      <c r="H51">
        <f>[1]Price!R49</f>
        <v>2.657</v>
      </c>
      <c r="I51">
        <f>[1]Price!S49</f>
        <v>2.6579999999999999</v>
      </c>
      <c r="J51">
        <f>[1]Price!T49</f>
        <v>2.673</v>
      </c>
      <c r="K51">
        <f>[1]Price!U49</f>
        <v>2.6819999999999999</v>
      </c>
      <c r="L51">
        <f>[1]Price!V49</f>
        <v>2.6869999999999998</v>
      </c>
      <c r="M51">
        <f>[1]Price!W49</f>
        <v>2.7080000000000002</v>
      </c>
      <c r="N51">
        <f>[1]Price!X49</f>
        <v>2.8170000000000002</v>
      </c>
      <c r="P51">
        <f t="shared" si="5"/>
        <v>0</v>
      </c>
      <c r="Q51">
        <f t="shared" si="6"/>
        <v>0</v>
      </c>
      <c r="R51">
        <f>[1]Volatility!P49</f>
        <v>0.33750000000000002</v>
      </c>
      <c r="T51" s="18">
        <v>36595</v>
      </c>
      <c r="U51" t="e">
        <f t="shared" si="1"/>
        <v>#DIV/0!</v>
      </c>
      <c r="V51">
        <f t="shared" si="7"/>
        <v>2.347619047619047E-2</v>
      </c>
      <c r="X51">
        <f>[1]Straddles!P49</f>
        <v>0</v>
      </c>
      <c r="Z51">
        <f t="shared" si="2"/>
        <v>-3.5217468228048067E-4</v>
      </c>
      <c r="AA51">
        <f t="shared" si="3"/>
        <v>-9.9999999999988987E-4</v>
      </c>
      <c r="AB51">
        <f t="shared" si="4"/>
        <v>9.9999999999988987E-4</v>
      </c>
    </row>
    <row r="52" spans="2:28" hidden="1" x14ac:dyDescent="0.25">
      <c r="B52" s="25">
        <v>36598</v>
      </c>
      <c r="C52" s="18"/>
      <c r="D52" s="18"/>
      <c r="E52" s="18"/>
      <c r="F52">
        <f>[1]Price!P50</f>
        <v>2.875</v>
      </c>
      <c r="G52">
        <f>[1]Price!Q50</f>
        <v>2.7469999999999999</v>
      </c>
      <c r="H52">
        <f>[1]Price!R50</f>
        <v>2.69</v>
      </c>
      <c r="I52">
        <f>[1]Price!S50</f>
        <v>2.6909999999999998</v>
      </c>
      <c r="J52">
        <f>[1]Price!T50</f>
        <v>2.706</v>
      </c>
      <c r="K52">
        <f>[1]Price!U50</f>
        <v>2.7149999999999999</v>
      </c>
      <c r="L52">
        <f>[1]Price!V50</f>
        <v>2.72</v>
      </c>
      <c r="M52">
        <f>[1]Price!W50</f>
        <v>2.7410000000000001</v>
      </c>
      <c r="N52">
        <f>[1]Price!X50</f>
        <v>2.85</v>
      </c>
      <c r="P52">
        <f t="shared" si="5"/>
        <v>0</v>
      </c>
      <c r="Q52">
        <f t="shared" si="6"/>
        <v>0</v>
      </c>
      <c r="R52">
        <f>[1]Volatility!P50</f>
        <v>0.34250000000000003</v>
      </c>
      <c r="T52" s="18">
        <v>36598</v>
      </c>
      <c r="U52" t="e">
        <f t="shared" si="1"/>
        <v>#DIV/0!</v>
      </c>
      <c r="V52">
        <f t="shared" si="7"/>
        <v>2.2666666666666665E-2</v>
      </c>
      <c r="X52">
        <f>[1]Straddles!P50</f>
        <v>0</v>
      </c>
      <c r="Z52">
        <f t="shared" si="2"/>
        <v>1.2600796758479584E-2</v>
      </c>
      <c r="AA52">
        <f t="shared" si="3"/>
        <v>3.6000000000000032E-2</v>
      </c>
      <c r="AB52">
        <f t="shared" si="4"/>
        <v>3.6000000000000032E-2</v>
      </c>
    </row>
    <row r="53" spans="2:28" hidden="1" x14ac:dyDescent="0.25">
      <c r="B53" s="25">
        <v>36599</v>
      </c>
      <c r="C53" s="18"/>
      <c r="D53" s="18"/>
      <c r="E53" s="18"/>
      <c r="F53">
        <f>[1]Price!P51</f>
        <v>2.86</v>
      </c>
      <c r="G53">
        <f>[1]Price!Q51</f>
        <v>2.7349999999999999</v>
      </c>
      <c r="H53">
        <f>[1]Price!R51</f>
        <v>2.68</v>
      </c>
      <c r="I53">
        <f>[1]Price!S51</f>
        <v>2.681</v>
      </c>
      <c r="J53">
        <f>[1]Price!T51</f>
        <v>2.6960000000000002</v>
      </c>
      <c r="K53">
        <f>[1]Price!U51</f>
        <v>2.7050000000000001</v>
      </c>
      <c r="L53">
        <f>[1]Price!V51</f>
        <v>2.71</v>
      </c>
      <c r="M53">
        <f>[1]Price!W51</f>
        <v>2.7330000000000001</v>
      </c>
      <c r="N53">
        <f>[1]Price!X51</f>
        <v>2.8450000000000002</v>
      </c>
      <c r="P53">
        <f t="shared" si="5"/>
        <v>0</v>
      </c>
      <c r="Q53">
        <f t="shared" si="6"/>
        <v>0</v>
      </c>
      <c r="R53">
        <f>[1]Volatility!P51</f>
        <v>0.33750000000000002</v>
      </c>
      <c r="T53" s="18">
        <v>36599</v>
      </c>
      <c r="U53" t="e">
        <f t="shared" si="1"/>
        <v>#DIV/0!</v>
      </c>
      <c r="V53">
        <f t="shared" si="7"/>
        <v>2.2476190476190476E-2</v>
      </c>
      <c r="X53">
        <f>[1]Straddles!P51</f>
        <v>0</v>
      </c>
      <c r="Z53">
        <f t="shared" si="2"/>
        <v>-5.2310494175525557E-3</v>
      </c>
      <c r="AA53">
        <f t="shared" si="3"/>
        <v>-1.5000000000000124E-2</v>
      </c>
      <c r="AB53">
        <f t="shared" si="4"/>
        <v>1.5000000000000124E-2</v>
      </c>
    </row>
    <row r="54" spans="2:28" hidden="1" x14ac:dyDescent="0.25">
      <c r="B54" s="25">
        <v>36600</v>
      </c>
      <c r="C54" s="18"/>
      <c r="D54" s="18"/>
      <c r="E54" s="18"/>
      <c r="F54">
        <f>[1]Price!P52</f>
        <v>2.8780000000000001</v>
      </c>
      <c r="G54">
        <f>[1]Price!Q52</f>
        <v>2.7530000000000001</v>
      </c>
      <c r="H54">
        <f>[1]Price!R52</f>
        <v>2.702</v>
      </c>
      <c r="I54">
        <f>[1]Price!S52</f>
        <v>2.7029999999999998</v>
      </c>
      <c r="J54">
        <f>[1]Price!T52</f>
        <v>2.718</v>
      </c>
      <c r="K54">
        <f>[1]Price!U52</f>
        <v>2.7269999999999999</v>
      </c>
      <c r="L54">
        <f>[1]Price!V52</f>
        <v>2.7320000000000002</v>
      </c>
      <c r="M54">
        <f>[1]Price!W52</f>
        <v>2.7549999999999999</v>
      </c>
      <c r="N54">
        <f>[1]Price!X52</f>
        <v>2.867</v>
      </c>
      <c r="P54">
        <f t="shared" si="5"/>
        <v>0</v>
      </c>
      <c r="Q54">
        <f t="shared" si="6"/>
        <v>0</v>
      </c>
      <c r="R54">
        <f>[1]Volatility!P52</f>
        <v>0.34</v>
      </c>
      <c r="T54" s="18">
        <v>36600</v>
      </c>
      <c r="U54" t="e">
        <f t="shared" si="1"/>
        <v>#DIV/0!</v>
      </c>
      <c r="V54">
        <f t="shared" si="7"/>
        <v>2.2952380952380964E-2</v>
      </c>
      <c r="X54">
        <f>[1]Straddles!P52</f>
        <v>0</v>
      </c>
      <c r="Z54">
        <f t="shared" si="2"/>
        <v>6.2739836334148504E-3</v>
      </c>
      <c r="AA54">
        <f t="shared" si="3"/>
        <v>1.8000000000000238E-2</v>
      </c>
      <c r="AB54">
        <f t="shared" si="4"/>
        <v>1.8000000000000238E-2</v>
      </c>
    </row>
    <row r="55" spans="2:28" hidden="1" x14ac:dyDescent="0.25">
      <c r="B55" s="25">
        <v>36601</v>
      </c>
      <c r="C55" s="18"/>
      <c r="D55" s="18"/>
      <c r="E55" s="18"/>
      <c r="F55">
        <f>[1]Price!P53</f>
        <v>2.8650000000000002</v>
      </c>
      <c r="G55">
        <f>[1]Price!Q53</f>
        <v>2.74</v>
      </c>
      <c r="H55">
        <f>[1]Price!R53</f>
        <v>2.6890000000000001</v>
      </c>
      <c r="I55">
        <f>[1]Price!S53</f>
        <v>2.69</v>
      </c>
      <c r="J55">
        <f>[1]Price!T53</f>
        <v>2.7050000000000001</v>
      </c>
      <c r="K55">
        <f>[1]Price!U53</f>
        <v>2.714</v>
      </c>
      <c r="L55">
        <f>[1]Price!V53</f>
        <v>2.7189999999999999</v>
      </c>
      <c r="M55">
        <f>[1]Price!W53</f>
        <v>2.738</v>
      </c>
      <c r="N55">
        <f>[1]Price!X53</f>
        <v>2.8450000000000002</v>
      </c>
      <c r="P55">
        <f t="shared" si="5"/>
        <v>0</v>
      </c>
      <c r="Q55">
        <f t="shared" si="6"/>
        <v>0</v>
      </c>
      <c r="R55">
        <f>[1]Volatility!P53</f>
        <v>0.34</v>
      </c>
      <c r="T55" s="18">
        <v>36601</v>
      </c>
      <c r="U55" t="e">
        <f t="shared" si="1"/>
        <v>#DIV/0!</v>
      </c>
      <c r="V55">
        <f t="shared" si="7"/>
        <v>2.1904761904761903E-2</v>
      </c>
      <c r="X55">
        <f>[1]Straddles!P53</f>
        <v>0</v>
      </c>
      <c r="Z55">
        <f t="shared" si="2"/>
        <v>-4.52725829847315E-3</v>
      </c>
      <c r="AA55">
        <f t="shared" si="3"/>
        <v>-1.2999999999999901E-2</v>
      </c>
      <c r="AB55">
        <f t="shared" si="4"/>
        <v>1.2999999999999901E-2</v>
      </c>
    </row>
    <row r="56" spans="2:28" hidden="1" x14ac:dyDescent="0.25">
      <c r="B56" s="25">
        <v>36602</v>
      </c>
      <c r="C56" s="18"/>
      <c r="D56" s="18"/>
      <c r="E56" s="18"/>
      <c r="F56">
        <f>[1]Price!P54</f>
        <v>2.84</v>
      </c>
      <c r="G56">
        <f>[1]Price!Q54</f>
        <v>2.7149999999999999</v>
      </c>
      <c r="H56">
        <f>[1]Price!R54</f>
        <v>2.6669999999999998</v>
      </c>
      <c r="I56">
        <f>[1]Price!S54</f>
        <v>2.67</v>
      </c>
      <c r="J56">
        <f>[1]Price!T54</f>
        <v>2.6850000000000001</v>
      </c>
      <c r="K56">
        <f>[1]Price!U54</f>
        <v>2.694</v>
      </c>
      <c r="L56">
        <f>[1]Price!V54</f>
        <v>2.6989999999999998</v>
      </c>
      <c r="M56">
        <f>[1]Price!W54</f>
        <v>2.718</v>
      </c>
      <c r="N56">
        <f>[1]Price!X54</f>
        <v>2.8250000000000002</v>
      </c>
      <c r="P56">
        <f t="shared" si="5"/>
        <v>0</v>
      </c>
      <c r="Q56">
        <f t="shared" si="6"/>
        <v>0</v>
      </c>
      <c r="R56">
        <f>[1]Volatility!P54</f>
        <v>0.33500000000000002</v>
      </c>
      <c r="T56" s="18">
        <v>36602</v>
      </c>
      <c r="U56" t="e">
        <f t="shared" si="1"/>
        <v>#DIV/0!</v>
      </c>
      <c r="V56">
        <f t="shared" si="7"/>
        <v>2.2571428571428583E-2</v>
      </c>
      <c r="X56">
        <f>[1]Straddles!P54</f>
        <v>0</v>
      </c>
      <c r="Z56">
        <f t="shared" si="2"/>
        <v>-8.7642979935883547E-3</v>
      </c>
      <c r="AA56">
        <f t="shared" si="3"/>
        <v>-2.5000000000000355E-2</v>
      </c>
      <c r="AB56">
        <f t="shared" si="4"/>
        <v>2.5000000000000355E-2</v>
      </c>
    </row>
    <row r="57" spans="2:28" hidden="1" x14ac:dyDescent="0.25">
      <c r="B57" s="25">
        <v>36605</v>
      </c>
      <c r="C57" s="18"/>
      <c r="D57" s="18"/>
      <c r="E57" s="18"/>
      <c r="F57">
        <f>[1]Price!P55</f>
        <v>2.8050000000000002</v>
      </c>
      <c r="G57">
        <f>[1]Price!Q55</f>
        <v>2.6819999999999999</v>
      </c>
      <c r="H57">
        <f>[1]Price!R55</f>
        <v>2.6389999999999998</v>
      </c>
      <c r="I57">
        <f>[1]Price!S55</f>
        <v>2.6469999999999998</v>
      </c>
      <c r="J57">
        <f>[1]Price!T55</f>
        <v>2.6619999999999999</v>
      </c>
      <c r="K57">
        <f>[1]Price!U55</f>
        <v>2.6720000000000002</v>
      </c>
      <c r="L57">
        <f>[1]Price!V55</f>
        <v>2.677</v>
      </c>
      <c r="M57">
        <f>[1]Price!W55</f>
        <v>2.6949999999999998</v>
      </c>
      <c r="N57">
        <f>[1]Price!X55</f>
        <v>2.8050000000000002</v>
      </c>
      <c r="P57">
        <f t="shared" si="5"/>
        <v>0</v>
      </c>
      <c r="Q57">
        <f t="shared" si="6"/>
        <v>0</v>
      </c>
      <c r="R57">
        <f>[1]Volatility!P55</f>
        <v>0.33500000000000002</v>
      </c>
      <c r="T57" s="18">
        <v>36605</v>
      </c>
      <c r="U57" t="e">
        <f t="shared" si="1"/>
        <v>#DIV/0!</v>
      </c>
      <c r="V57">
        <f t="shared" si="7"/>
        <v>2.2333333333333327E-2</v>
      </c>
      <c r="X57">
        <f>[1]Straddles!P55</f>
        <v>0</v>
      </c>
      <c r="Z57">
        <f t="shared" si="2"/>
        <v>-1.2400513198454961E-2</v>
      </c>
      <c r="AA57">
        <f t="shared" si="3"/>
        <v>-3.4999999999999698E-2</v>
      </c>
      <c r="AB57">
        <f t="shared" si="4"/>
        <v>3.4999999999999698E-2</v>
      </c>
    </row>
    <row r="58" spans="2:28" hidden="1" x14ac:dyDescent="0.25">
      <c r="B58" s="25">
        <v>36606</v>
      </c>
      <c r="C58" s="18"/>
      <c r="D58" s="18"/>
      <c r="E58" s="18"/>
      <c r="F58">
        <f>[1]Price!P56</f>
        <v>2.827</v>
      </c>
      <c r="G58">
        <f>[1]Price!Q56</f>
        <v>2.7029999999999998</v>
      </c>
      <c r="H58">
        <f>[1]Price!R56</f>
        <v>2.66</v>
      </c>
      <c r="I58">
        <f>[1]Price!S56</f>
        <v>2.6680000000000001</v>
      </c>
      <c r="J58">
        <f>[1]Price!T56</f>
        <v>2.68</v>
      </c>
      <c r="K58">
        <f>[1]Price!U56</f>
        <v>2.69</v>
      </c>
      <c r="L58">
        <f>[1]Price!V56</f>
        <v>2.6949999999999998</v>
      </c>
      <c r="M58">
        <f>[1]Price!W56</f>
        <v>2.7149999999999999</v>
      </c>
      <c r="N58">
        <f>[1]Price!X56</f>
        <v>2.8239999999999998</v>
      </c>
      <c r="P58">
        <f t="shared" si="5"/>
        <v>0</v>
      </c>
      <c r="Q58">
        <f t="shared" si="6"/>
        <v>0</v>
      </c>
      <c r="R58">
        <f>[1]Volatility!P56</f>
        <v>0.33500000000000002</v>
      </c>
      <c r="T58" s="18">
        <v>36606</v>
      </c>
      <c r="U58" t="e">
        <f t="shared" si="1"/>
        <v>#DIV/0!</v>
      </c>
      <c r="V58">
        <f t="shared" si="7"/>
        <v>2.2714285714285708E-2</v>
      </c>
      <c r="X58">
        <f>[1]Straddles!P56</f>
        <v>0</v>
      </c>
      <c r="Z58">
        <f t="shared" si="2"/>
        <v>7.8125397367936247E-3</v>
      </c>
      <c r="AA58">
        <f t="shared" si="3"/>
        <v>2.1999999999999797E-2</v>
      </c>
      <c r="AB58">
        <f t="shared" si="4"/>
        <v>2.1999999999999797E-2</v>
      </c>
    </row>
    <row r="59" spans="2:28" hidden="1" x14ac:dyDescent="0.25">
      <c r="B59" s="25">
        <v>36607</v>
      </c>
      <c r="C59" s="18"/>
      <c r="D59" s="18"/>
      <c r="E59" s="18"/>
      <c r="F59">
        <f>[1]Price!P57</f>
        <v>2.843</v>
      </c>
      <c r="G59">
        <f>[1]Price!Q57</f>
        <v>2.7170000000000001</v>
      </c>
      <c r="H59">
        <f>[1]Price!R57</f>
        <v>2.673</v>
      </c>
      <c r="I59">
        <f>[1]Price!S57</f>
        <v>2.68</v>
      </c>
      <c r="J59">
        <f>[1]Price!T57</f>
        <v>2.69</v>
      </c>
      <c r="K59">
        <f>[1]Price!U57</f>
        <v>2.7</v>
      </c>
      <c r="L59">
        <f>[1]Price!V57</f>
        <v>2.7050000000000001</v>
      </c>
      <c r="M59">
        <f>[1]Price!W57</f>
        <v>2.7250000000000001</v>
      </c>
      <c r="N59">
        <f>[1]Price!X57</f>
        <v>2.8340000000000001</v>
      </c>
      <c r="P59">
        <f t="shared" si="5"/>
        <v>0</v>
      </c>
      <c r="Q59">
        <f t="shared" si="6"/>
        <v>0</v>
      </c>
      <c r="R59">
        <f>[1]Volatility!P57</f>
        <v>0.33500000000000002</v>
      </c>
      <c r="T59" s="18">
        <v>36607</v>
      </c>
      <c r="U59" t="e">
        <f t="shared" si="1"/>
        <v>#DIV/0!</v>
      </c>
      <c r="V59">
        <f t="shared" si="7"/>
        <v>2.1857142857142839E-2</v>
      </c>
      <c r="X59">
        <f>[1]Straddles!P57</f>
        <v>0</v>
      </c>
      <c r="Z59">
        <f t="shared" si="2"/>
        <v>5.6437539574095011E-3</v>
      </c>
      <c r="AA59">
        <f t="shared" si="3"/>
        <v>1.6000000000000014E-2</v>
      </c>
      <c r="AB59">
        <f t="shared" si="4"/>
        <v>1.6000000000000014E-2</v>
      </c>
    </row>
    <row r="60" spans="2:28" hidden="1" x14ac:dyDescent="0.25">
      <c r="B60" s="25">
        <v>36608</v>
      </c>
      <c r="C60" s="18"/>
      <c r="D60" s="18"/>
      <c r="E60" s="18"/>
      <c r="F60">
        <f>[1]Price!P58</f>
        <v>2.8660000000000001</v>
      </c>
      <c r="G60">
        <f>[1]Price!Q58</f>
        <v>2.7370000000000001</v>
      </c>
      <c r="H60">
        <f>[1]Price!R58</f>
        <v>2.6930000000000001</v>
      </c>
      <c r="I60">
        <f>[1]Price!S58</f>
        <v>2.6989999999999998</v>
      </c>
      <c r="J60">
        <f>[1]Price!T58</f>
        <v>2.706</v>
      </c>
      <c r="K60">
        <f>[1]Price!U58</f>
        <v>2.7149999999999999</v>
      </c>
      <c r="L60">
        <f>[1]Price!V58</f>
        <v>2.72</v>
      </c>
      <c r="M60">
        <f>[1]Price!W58</f>
        <v>2.74</v>
      </c>
      <c r="N60">
        <f>[1]Price!X58</f>
        <v>2.8490000000000002</v>
      </c>
      <c r="P60">
        <f t="shared" si="5"/>
        <v>0</v>
      </c>
      <c r="Q60">
        <f t="shared" si="6"/>
        <v>0</v>
      </c>
      <c r="R60">
        <f>[1]Volatility!P58</f>
        <v>0.33900000000000002</v>
      </c>
      <c r="T60" s="18">
        <v>36608</v>
      </c>
      <c r="U60" t="e">
        <f t="shared" si="1"/>
        <v>#DIV/0!</v>
      </c>
      <c r="V60">
        <f t="shared" si="7"/>
        <v>2.2952380952380939E-2</v>
      </c>
      <c r="X60">
        <f>[1]Straddles!P58</f>
        <v>0</v>
      </c>
      <c r="Z60">
        <f t="shared" si="2"/>
        <v>8.0574967371174946E-3</v>
      </c>
      <c r="AA60">
        <f t="shared" si="3"/>
        <v>2.3000000000000131E-2</v>
      </c>
      <c r="AB60">
        <f t="shared" si="4"/>
        <v>2.3000000000000131E-2</v>
      </c>
    </row>
    <row r="61" spans="2:28" hidden="1" x14ac:dyDescent="0.25">
      <c r="B61" s="25">
        <v>36609</v>
      </c>
      <c r="C61" s="18"/>
      <c r="D61" s="18"/>
      <c r="E61" s="18"/>
      <c r="F61">
        <f>[1]Price!P59</f>
        <v>2.85</v>
      </c>
      <c r="G61">
        <f>[1]Price!Q59</f>
        <v>2.7210000000000001</v>
      </c>
      <c r="H61">
        <f>[1]Price!R59</f>
        <v>2.6779999999999999</v>
      </c>
      <c r="I61">
        <f>[1]Price!S59</f>
        <v>2.6840000000000002</v>
      </c>
      <c r="J61">
        <f>[1]Price!T59</f>
        <v>2.6909999999999998</v>
      </c>
      <c r="K61">
        <f>[1]Price!U59</f>
        <v>2.7</v>
      </c>
      <c r="L61">
        <f>[1]Price!V59</f>
        <v>2.7050000000000001</v>
      </c>
      <c r="M61">
        <f>[1]Price!W59</f>
        <v>2.7250000000000001</v>
      </c>
      <c r="N61">
        <f>[1]Price!X59</f>
        <v>2.8340000000000001</v>
      </c>
      <c r="P61">
        <f t="shared" si="5"/>
        <v>0</v>
      </c>
      <c r="Q61">
        <f t="shared" si="6"/>
        <v>0</v>
      </c>
      <c r="R61">
        <f>[1]Volatility!P59</f>
        <v>0.34499999999999997</v>
      </c>
      <c r="T61" s="18">
        <v>36609</v>
      </c>
      <c r="U61" t="e">
        <f t="shared" si="1"/>
        <v>#DIV/0!</v>
      </c>
      <c r="V61">
        <f t="shared" si="7"/>
        <v>2.3666666666666662E-2</v>
      </c>
      <c r="X61">
        <f>[1]Straddles!P59</f>
        <v>0</v>
      </c>
      <c r="Z61">
        <f t="shared" si="2"/>
        <v>-5.5983351254209751E-3</v>
      </c>
      <c r="AA61">
        <f t="shared" si="3"/>
        <v>-1.6000000000000014E-2</v>
      </c>
      <c r="AB61">
        <f t="shared" si="4"/>
        <v>1.6000000000000014E-2</v>
      </c>
    </row>
    <row r="62" spans="2:28" hidden="1" x14ac:dyDescent="0.25">
      <c r="B62" s="25">
        <v>36612</v>
      </c>
      <c r="C62" s="18"/>
      <c r="D62" s="18"/>
      <c r="E62" s="18"/>
      <c r="F62">
        <f>[1]Price!P60</f>
        <v>2.879</v>
      </c>
      <c r="G62">
        <f>[1]Price!Q60</f>
        <v>2.7469999999999999</v>
      </c>
      <c r="H62">
        <f>[1]Price!R60</f>
        <v>2.7040000000000002</v>
      </c>
      <c r="I62">
        <f>[1]Price!S60</f>
        <v>2.71</v>
      </c>
      <c r="J62">
        <f>[1]Price!T60</f>
        <v>2.7170000000000001</v>
      </c>
      <c r="K62">
        <f>[1]Price!U60</f>
        <v>2.7250000000000001</v>
      </c>
      <c r="L62">
        <f>[1]Price!V60</f>
        <v>2.73</v>
      </c>
      <c r="M62">
        <f>[1]Price!W60</f>
        <v>2.75</v>
      </c>
      <c r="N62">
        <f>[1]Price!X60</f>
        <v>2.859</v>
      </c>
      <c r="P62">
        <f t="shared" si="5"/>
        <v>0</v>
      </c>
      <c r="Q62">
        <f t="shared" si="6"/>
        <v>0</v>
      </c>
      <c r="R62">
        <f>[1]Volatility!P60</f>
        <v>0.34499999999999997</v>
      </c>
      <c r="T62" s="18">
        <v>36612</v>
      </c>
      <c r="U62" t="e">
        <f t="shared" si="1"/>
        <v>#DIV/0!</v>
      </c>
      <c r="V62">
        <f t="shared" si="7"/>
        <v>2.2999999999999982E-2</v>
      </c>
      <c r="X62">
        <f>[1]Straddles!P60</f>
        <v>0</v>
      </c>
      <c r="Z62">
        <f t="shared" si="2"/>
        <v>1.0124017349479606E-2</v>
      </c>
      <c r="AA62">
        <f t="shared" si="3"/>
        <v>2.8999999999999915E-2</v>
      </c>
      <c r="AB62">
        <f t="shared" si="4"/>
        <v>2.8999999999999915E-2</v>
      </c>
    </row>
    <row r="63" spans="2:28" hidden="1" x14ac:dyDescent="0.25">
      <c r="B63" s="25">
        <v>36613</v>
      </c>
      <c r="C63" s="18"/>
      <c r="D63" s="18"/>
      <c r="E63" s="18"/>
      <c r="F63">
        <f>[1]Price!P61</f>
        <v>2.8849999999999998</v>
      </c>
      <c r="G63">
        <f>[1]Price!Q61</f>
        <v>2.7530000000000001</v>
      </c>
      <c r="H63">
        <f>[1]Price!R61</f>
        <v>2.7109999999999999</v>
      </c>
      <c r="I63">
        <f>[1]Price!S61</f>
        <v>2.7170000000000001</v>
      </c>
      <c r="J63">
        <f>[1]Price!T61</f>
        <v>2.7240000000000002</v>
      </c>
      <c r="K63">
        <f>[1]Price!U61</f>
        <v>2.7320000000000002</v>
      </c>
      <c r="L63">
        <f>[1]Price!V61</f>
        <v>2.7370000000000001</v>
      </c>
      <c r="M63">
        <f>[1]Price!W61</f>
        <v>2.7570000000000001</v>
      </c>
      <c r="N63">
        <f>[1]Price!X61</f>
        <v>2.8660000000000001</v>
      </c>
      <c r="P63">
        <f t="shared" si="5"/>
        <v>0</v>
      </c>
      <c r="Q63">
        <f t="shared" si="6"/>
        <v>0</v>
      </c>
      <c r="R63">
        <f>[1]Volatility!P61</f>
        <v>0.35749999999999998</v>
      </c>
      <c r="T63" s="18">
        <v>36613</v>
      </c>
      <c r="U63" t="e">
        <f t="shared" si="1"/>
        <v>#DIV/0!</v>
      </c>
      <c r="V63">
        <f t="shared" si="7"/>
        <v>2.1857142857142818E-2</v>
      </c>
      <c r="X63">
        <f>[1]Straddles!P61</f>
        <v>0</v>
      </c>
      <c r="Z63">
        <f t="shared" si="2"/>
        <v>2.0818883300239106E-3</v>
      </c>
      <c r="AA63">
        <f t="shared" si="3"/>
        <v>5.9999999999997833E-3</v>
      </c>
      <c r="AB63">
        <f t="shared" si="4"/>
        <v>5.9999999999997833E-3</v>
      </c>
    </row>
    <row r="64" spans="2:28" hidden="1" x14ac:dyDescent="0.25">
      <c r="B64" s="25">
        <v>36614</v>
      </c>
      <c r="C64" s="18"/>
      <c r="D64" s="18"/>
      <c r="E64" s="18"/>
      <c r="F64">
        <f>[1]Price!P62</f>
        <v>2.86</v>
      </c>
      <c r="G64">
        <f>[1]Price!Q62</f>
        <v>2.73</v>
      </c>
      <c r="H64">
        <f>[1]Price!R62</f>
        <v>2.6909999999999998</v>
      </c>
      <c r="I64">
        <f>[1]Price!S62</f>
        <v>2.6970000000000001</v>
      </c>
      <c r="J64">
        <f>[1]Price!T62</f>
        <v>2.7040000000000002</v>
      </c>
      <c r="K64">
        <f>[1]Price!U62</f>
        <v>2.7120000000000002</v>
      </c>
      <c r="L64">
        <f>[1]Price!V62</f>
        <v>2.7170000000000001</v>
      </c>
      <c r="M64">
        <f>[1]Price!W62</f>
        <v>2.74</v>
      </c>
      <c r="N64">
        <f>[1]Price!X62</f>
        <v>2.8490000000000002</v>
      </c>
      <c r="P64">
        <f t="shared" si="5"/>
        <v>0</v>
      </c>
      <c r="Q64">
        <f t="shared" si="6"/>
        <v>0</v>
      </c>
      <c r="R64">
        <f>[1]Volatility!P62</f>
        <v>0.36499999999999999</v>
      </c>
      <c r="T64" s="18">
        <v>36614</v>
      </c>
      <c r="U64" t="e">
        <f t="shared" si="1"/>
        <v>#DIV/0!</v>
      </c>
      <c r="V64">
        <f t="shared" si="7"/>
        <v>2.1619047619047586E-2</v>
      </c>
      <c r="X64">
        <f>[1]Straddles!P62</f>
        <v>0</v>
      </c>
      <c r="Z64">
        <f t="shared" si="2"/>
        <v>-8.703275128301588E-3</v>
      </c>
      <c r="AA64">
        <f t="shared" si="3"/>
        <v>-2.4999999999999911E-2</v>
      </c>
      <c r="AB64">
        <f t="shared" si="4"/>
        <v>2.4999999999999911E-2</v>
      </c>
    </row>
    <row r="65" spans="2:28" hidden="1" x14ac:dyDescent="0.25">
      <c r="B65" s="25">
        <v>36615</v>
      </c>
      <c r="C65" s="18"/>
      <c r="D65" s="18"/>
      <c r="E65" s="18"/>
      <c r="F65">
        <f>[1]Price!P63</f>
        <v>2.8359999999999999</v>
      </c>
      <c r="G65">
        <f>[1]Price!Q63</f>
        <v>2.7090000000000001</v>
      </c>
      <c r="H65">
        <f>[1]Price!R63</f>
        <v>2.6739999999999999</v>
      </c>
      <c r="I65">
        <f>[1]Price!S63</f>
        <v>2.68</v>
      </c>
      <c r="J65">
        <f>[1]Price!T63</f>
        <v>2.6869999999999998</v>
      </c>
      <c r="K65">
        <f>[1]Price!U63</f>
        <v>2.6949999999999998</v>
      </c>
      <c r="L65">
        <f>[1]Price!V63</f>
        <v>2.7</v>
      </c>
      <c r="M65">
        <f>[1]Price!W63</f>
        <v>2.7250000000000001</v>
      </c>
      <c r="N65">
        <f>[1]Price!X63</f>
        <v>2.835</v>
      </c>
      <c r="P65">
        <f t="shared" si="5"/>
        <v>0</v>
      </c>
      <c r="Q65">
        <f t="shared" si="6"/>
        <v>0</v>
      </c>
      <c r="R65">
        <f>[1]Volatility!P63</f>
        <v>0.36</v>
      </c>
      <c r="T65" s="18">
        <v>36615</v>
      </c>
      <c r="U65" t="e">
        <f t="shared" si="1"/>
        <v>#DIV/0!</v>
      </c>
      <c r="V65">
        <f t="shared" si="7"/>
        <v>2.0571428571428546E-2</v>
      </c>
      <c r="X65">
        <f>[1]Straddles!P63</f>
        <v>0</v>
      </c>
      <c r="Z65">
        <f t="shared" si="2"/>
        <v>-8.4270161618801159E-3</v>
      </c>
      <c r="AA65">
        <f t="shared" si="3"/>
        <v>-2.4000000000000021E-2</v>
      </c>
      <c r="AB65">
        <f t="shared" si="4"/>
        <v>2.4000000000000021E-2</v>
      </c>
    </row>
    <row r="66" spans="2:28" hidden="1" x14ac:dyDescent="0.25">
      <c r="B66" s="25">
        <v>36616</v>
      </c>
      <c r="C66" s="18"/>
      <c r="D66" s="18"/>
      <c r="E66" s="18"/>
      <c r="F66">
        <f>[1]Price!P64</f>
        <v>2.8719999999999999</v>
      </c>
      <c r="G66">
        <f>[1]Price!Q64</f>
        <v>2.7349999999999999</v>
      </c>
      <c r="H66">
        <f>[1]Price!R64</f>
        <v>2.694</v>
      </c>
      <c r="I66">
        <f>[1]Price!S64</f>
        <v>2.7</v>
      </c>
      <c r="J66">
        <f>[1]Price!T64</f>
        <v>2.7069999999999999</v>
      </c>
      <c r="K66">
        <f>[1]Price!U64</f>
        <v>2.7149999999999999</v>
      </c>
      <c r="L66">
        <f>[1]Price!V64</f>
        <v>2.72</v>
      </c>
      <c r="M66">
        <f>[1]Price!W64</f>
        <v>2.7450000000000001</v>
      </c>
      <c r="N66">
        <f>[1]Price!X64</f>
        <v>2.855</v>
      </c>
      <c r="P66">
        <f t="shared" si="5"/>
        <v>0</v>
      </c>
      <c r="Q66">
        <f t="shared" si="6"/>
        <v>0</v>
      </c>
      <c r="R66">
        <f>[1]Volatility!P64</f>
        <v>0.36499999999999999</v>
      </c>
      <c r="T66" s="18">
        <v>36616</v>
      </c>
      <c r="U66" t="e">
        <f t="shared" si="1"/>
        <v>#DIV/0!</v>
      </c>
      <c r="V66">
        <f t="shared" si="7"/>
        <v>2.223809523809522E-2</v>
      </c>
      <c r="X66">
        <f>[1]Straddles!P64</f>
        <v>0</v>
      </c>
      <c r="Z66">
        <f t="shared" si="2"/>
        <v>1.2614042516096664E-2</v>
      </c>
      <c r="AA66">
        <f t="shared" si="3"/>
        <v>3.6000000000000032E-2</v>
      </c>
      <c r="AB66">
        <f t="shared" si="4"/>
        <v>3.6000000000000032E-2</v>
      </c>
    </row>
    <row r="67" spans="2:28" hidden="1" x14ac:dyDescent="0.25">
      <c r="B67" s="25">
        <v>36619</v>
      </c>
      <c r="C67" s="18"/>
      <c r="D67" s="18"/>
      <c r="E67" s="18"/>
      <c r="F67">
        <f>[1]Price!P65</f>
        <v>2.8519999999999999</v>
      </c>
      <c r="G67">
        <f>[1]Price!Q65</f>
        <v>2.72</v>
      </c>
      <c r="H67">
        <f>[1]Price!R65</f>
        <v>2.681</v>
      </c>
      <c r="I67">
        <f>[1]Price!S65</f>
        <v>2.6869999999999998</v>
      </c>
      <c r="J67">
        <f>[1]Price!T65</f>
        <v>2.694</v>
      </c>
      <c r="K67">
        <f>[1]Price!U65</f>
        <v>2.702</v>
      </c>
      <c r="L67">
        <f>[1]Price!V65</f>
        <v>2.7069999999999999</v>
      </c>
      <c r="M67">
        <f>[1]Price!W65</f>
        <v>2.7320000000000002</v>
      </c>
      <c r="N67">
        <f>[1]Price!X65</f>
        <v>2.8420000000000001</v>
      </c>
      <c r="P67">
        <f t="shared" si="5"/>
        <v>0</v>
      </c>
      <c r="Q67">
        <f t="shared" si="6"/>
        <v>0</v>
      </c>
      <c r="R67">
        <f>[1]Volatility!P65</f>
        <v>0.35749999999999998</v>
      </c>
      <c r="T67" s="18">
        <v>36619</v>
      </c>
      <c r="U67" t="e">
        <f t="shared" si="1"/>
        <v>#DIV/0!</v>
      </c>
      <c r="V67">
        <f t="shared" si="7"/>
        <v>2.2428571428571412E-2</v>
      </c>
      <c r="X67">
        <f>[1]Straddles!P65</f>
        <v>0</v>
      </c>
      <c r="Z67">
        <f t="shared" si="2"/>
        <v>-6.9881486339282515E-3</v>
      </c>
      <c r="AA67">
        <f t="shared" si="3"/>
        <v>-2.0000000000000018E-2</v>
      </c>
      <c r="AB67">
        <f t="shared" si="4"/>
        <v>2.0000000000000018E-2</v>
      </c>
    </row>
    <row r="68" spans="2:28" hidden="1" x14ac:dyDescent="0.25">
      <c r="B68" s="25">
        <v>36620</v>
      </c>
      <c r="C68" s="18"/>
      <c r="D68" s="18"/>
      <c r="E68" s="18"/>
      <c r="F68">
        <f>[1]Price!P66</f>
        <v>2.8130000000000002</v>
      </c>
      <c r="G68">
        <f>[1]Price!Q66</f>
        <v>2.6930000000000001</v>
      </c>
      <c r="H68">
        <f>[1]Price!R66</f>
        <v>2.6560000000000001</v>
      </c>
      <c r="I68">
        <f>[1]Price!S66</f>
        <v>2.6619999999999999</v>
      </c>
      <c r="J68">
        <f>[1]Price!T66</f>
        <v>2.669</v>
      </c>
      <c r="K68">
        <f>[1]Price!U66</f>
        <v>2.677</v>
      </c>
      <c r="L68">
        <f>[1]Price!V66</f>
        <v>2.6819999999999999</v>
      </c>
      <c r="M68">
        <f>[1]Price!W66</f>
        <v>2.7069999999999999</v>
      </c>
      <c r="N68">
        <f>[1]Price!X66</f>
        <v>2.8170000000000002</v>
      </c>
      <c r="P68">
        <f t="shared" si="5"/>
        <v>0</v>
      </c>
      <c r="Q68">
        <f t="shared" si="6"/>
        <v>0</v>
      </c>
      <c r="R68">
        <f>[1]Volatility!P66</f>
        <v>0.35749999999999998</v>
      </c>
      <c r="T68" s="18">
        <v>36620</v>
      </c>
      <c r="U68" t="e">
        <f t="shared" si="1"/>
        <v>#DIV/0!</v>
      </c>
      <c r="V68">
        <f t="shared" si="7"/>
        <v>2.3190476190476154E-2</v>
      </c>
      <c r="X68">
        <f>[1]Straddles!P66</f>
        <v>0</v>
      </c>
      <c r="Z68">
        <f t="shared" si="2"/>
        <v>-1.3768973044329585E-2</v>
      </c>
      <c r="AA68">
        <f t="shared" si="3"/>
        <v>-3.8999999999999702E-2</v>
      </c>
      <c r="AB68">
        <f t="shared" si="4"/>
        <v>3.8999999999999702E-2</v>
      </c>
    </row>
    <row r="69" spans="2:28" hidden="1" x14ac:dyDescent="0.25">
      <c r="B69" s="25">
        <v>36621</v>
      </c>
      <c r="C69" s="18"/>
      <c r="D69" s="18"/>
      <c r="E69" s="18"/>
      <c r="F69">
        <f>[1]Price!P67</f>
        <v>2.835</v>
      </c>
      <c r="G69">
        <f>[1]Price!Q67</f>
        <v>2.7080000000000002</v>
      </c>
      <c r="H69">
        <f>[1]Price!R67</f>
        <v>2.6709999999999998</v>
      </c>
      <c r="I69">
        <f>[1]Price!S67</f>
        <v>2.677</v>
      </c>
      <c r="J69">
        <f>[1]Price!T67</f>
        <v>2.6840000000000002</v>
      </c>
      <c r="K69">
        <f>[1]Price!U67</f>
        <v>2.6920000000000002</v>
      </c>
      <c r="L69">
        <f>[1]Price!V67</f>
        <v>2.6970000000000001</v>
      </c>
      <c r="M69">
        <f>[1]Price!W67</f>
        <v>2.722</v>
      </c>
      <c r="N69">
        <f>[1]Price!X67</f>
        <v>2.8319999999999999</v>
      </c>
      <c r="P69">
        <f t="shared" si="5"/>
        <v>0</v>
      </c>
      <c r="Q69">
        <f t="shared" si="6"/>
        <v>0</v>
      </c>
      <c r="R69">
        <f>[1]Volatility!P67</f>
        <v>0.35749999999999998</v>
      </c>
      <c r="T69" s="18">
        <v>36621</v>
      </c>
      <c r="U69" t="e">
        <f t="shared" ref="U69:U132" si="8">R69/SQRT($P$1)*F69</f>
        <v>#DIV/0!</v>
      </c>
      <c r="V69">
        <f t="shared" si="7"/>
        <v>2.3476190476190428E-2</v>
      </c>
      <c r="X69">
        <f>[1]Straddles!P67</f>
        <v>0</v>
      </c>
      <c r="Z69">
        <f t="shared" si="2"/>
        <v>7.7904076719955452E-3</v>
      </c>
      <c r="AA69">
        <f t="shared" si="3"/>
        <v>2.1999999999999797E-2</v>
      </c>
      <c r="AB69">
        <f t="shared" si="4"/>
        <v>2.1999999999999797E-2</v>
      </c>
    </row>
    <row r="70" spans="2:28" hidden="1" x14ac:dyDescent="0.25">
      <c r="B70" s="25">
        <v>36622</v>
      </c>
      <c r="C70" s="18"/>
      <c r="D70" s="18"/>
      <c r="E70" s="18"/>
      <c r="F70">
        <f>[1]Price!P68</f>
        <v>2.8730000000000002</v>
      </c>
      <c r="G70">
        <f>[1]Price!Q68</f>
        <v>2.7349999999999999</v>
      </c>
      <c r="H70">
        <f>[1]Price!R68</f>
        <v>2.6949999999999998</v>
      </c>
      <c r="I70">
        <f>[1]Price!S68</f>
        <v>2.7010000000000001</v>
      </c>
      <c r="J70">
        <f>[1]Price!T68</f>
        <v>2.7080000000000002</v>
      </c>
      <c r="K70">
        <f>[1]Price!U68</f>
        <v>2.7120000000000002</v>
      </c>
      <c r="L70">
        <f>[1]Price!V68</f>
        <v>2.7170000000000001</v>
      </c>
      <c r="M70">
        <f>[1]Price!W68</f>
        <v>2.742</v>
      </c>
      <c r="N70">
        <f>[1]Price!X68</f>
        <v>2.8519999999999999</v>
      </c>
      <c r="P70">
        <f t="shared" si="5"/>
        <v>0</v>
      </c>
      <c r="Q70">
        <f t="shared" si="6"/>
        <v>0</v>
      </c>
      <c r="R70">
        <f>[1]Volatility!P68</f>
        <v>0.36</v>
      </c>
      <c r="T70" s="18">
        <v>36622</v>
      </c>
      <c r="U70" t="e">
        <f t="shared" si="8"/>
        <v>#DIV/0!</v>
      </c>
      <c r="V70">
        <f t="shared" si="7"/>
        <v>2.3523809523809492E-2</v>
      </c>
      <c r="X70">
        <f>[1]Straddles!P68</f>
        <v>0</v>
      </c>
      <c r="Z70">
        <f t="shared" ref="Z70:Z133" si="9">LN(F70/F69)</f>
        <v>1.3314842817437304E-2</v>
      </c>
      <c r="AA70">
        <f t="shared" ref="AA70:AA133" si="10">F70-F69</f>
        <v>3.8000000000000256E-2</v>
      </c>
      <c r="AB70">
        <f t="shared" ref="AB70:AB133" si="11">ABS(AA70)</f>
        <v>3.8000000000000256E-2</v>
      </c>
    </row>
    <row r="71" spans="2:28" hidden="1" x14ac:dyDescent="0.25">
      <c r="B71" s="25">
        <v>36623</v>
      </c>
      <c r="C71" s="18"/>
      <c r="D71" s="18"/>
      <c r="E71" s="18"/>
      <c r="F71">
        <f>[1]Price!P69</f>
        <v>2.89</v>
      </c>
      <c r="G71">
        <f>[1]Price!Q69</f>
        <v>2.7530000000000001</v>
      </c>
      <c r="H71">
        <f>[1]Price!R69</f>
        <v>2.7130000000000001</v>
      </c>
      <c r="I71">
        <f>[1]Price!S69</f>
        <v>2.7189999999999999</v>
      </c>
      <c r="J71">
        <f>[1]Price!T69</f>
        <v>2.726</v>
      </c>
      <c r="K71">
        <f>[1]Price!U69</f>
        <v>2.7309999999999999</v>
      </c>
      <c r="L71">
        <f>[1]Price!V69</f>
        <v>2.7370000000000001</v>
      </c>
      <c r="M71">
        <f>[1]Price!W69</f>
        <v>2.7570000000000001</v>
      </c>
      <c r="N71">
        <f>[1]Price!X69</f>
        <v>2.8660000000000001</v>
      </c>
      <c r="P71">
        <f t="shared" si="5"/>
        <v>0</v>
      </c>
      <c r="Q71">
        <f t="shared" si="6"/>
        <v>0</v>
      </c>
      <c r="R71">
        <f>[1]Volatility!P69</f>
        <v>0.36499999999999999</v>
      </c>
      <c r="T71" s="18">
        <v>36623</v>
      </c>
      <c r="U71" t="e">
        <f t="shared" si="8"/>
        <v>#DIV/0!</v>
      </c>
      <c r="V71">
        <f t="shared" si="7"/>
        <v>2.2666666666666644E-2</v>
      </c>
      <c r="X71">
        <f>[1]Straddles!P69</f>
        <v>0</v>
      </c>
      <c r="Z71">
        <f t="shared" si="9"/>
        <v>5.899722127188322E-3</v>
      </c>
      <c r="AA71">
        <f t="shared" si="10"/>
        <v>1.6999999999999904E-2</v>
      </c>
      <c r="AB71">
        <f t="shared" si="11"/>
        <v>1.6999999999999904E-2</v>
      </c>
    </row>
    <row r="72" spans="2:28" hidden="1" x14ac:dyDescent="0.25">
      <c r="B72" s="25">
        <v>36626</v>
      </c>
      <c r="C72" s="18"/>
      <c r="D72" s="18"/>
      <c r="E72" s="18"/>
      <c r="F72">
        <f>[1]Price!P70</f>
        <v>2.9</v>
      </c>
      <c r="G72">
        <f>[1]Price!Q70</f>
        <v>2.76</v>
      </c>
      <c r="H72">
        <f>[1]Price!R70</f>
        <v>2.72</v>
      </c>
      <c r="I72">
        <f>[1]Price!S70</f>
        <v>2.726</v>
      </c>
      <c r="J72">
        <f>[1]Price!T70</f>
        <v>2.7330000000000001</v>
      </c>
      <c r="K72">
        <f>[1]Price!U70</f>
        <v>2.738</v>
      </c>
      <c r="L72">
        <f>[1]Price!V70</f>
        <v>2.742</v>
      </c>
      <c r="M72">
        <f>[1]Price!W70</f>
        <v>2.762</v>
      </c>
      <c r="N72">
        <f>[1]Price!X70</f>
        <v>2.871</v>
      </c>
      <c r="P72">
        <f t="shared" si="5"/>
        <v>0</v>
      </c>
      <c r="Q72">
        <f t="shared" si="6"/>
        <v>0</v>
      </c>
      <c r="R72">
        <f>[1]Volatility!P70</f>
        <v>0.36499999999999999</v>
      </c>
      <c r="T72" s="18">
        <v>36626</v>
      </c>
      <c r="U72" t="e">
        <f t="shared" si="8"/>
        <v>#DIV/0!</v>
      </c>
      <c r="V72">
        <f t="shared" si="7"/>
        <v>2.3095238095238068E-2</v>
      </c>
      <c r="X72">
        <f>[1]Straddles!P70</f>
        <v>0</v>
      </c>
      <c r="Z72">
        <f t="shared" si="9"/>
        <v>3.4542348680873824E-3</v>
      </c>
      <c r="AA72">
        <f t="shared" si="10"/>
        <v>9.9999999999997868E-3</v>
      </c>
      <c r="AB72">
        <f t="shared" si="11"/>
        <v>9.9999999999997868E-3</v>
      </c>
    </row>
    <row r="73" spans="2:28" hidden="1" x14ac:dyDescent="0.25">
      <c r="B73" s="25">
        <v>36627</v>
      </c>
      <c r="C73" s="18"/>
      <c r="D73" s="18"/>
      <c r="E73" s="18"/>
      <c r="F73">
        <f>[1]Price!P71</f>
        <v>2.8919999999999999</v>
      </c>
      <c r="G73">
        <f>[1]Price!Q71</f>
        <v>2.7519999999999998</v>
      </c>
      <c r="H73">
        <f>[1]Price!R71</f>
        <v>2.7120000000000002</v>
      </c>
      <c r="I73">
        <f>[1]Price!S71</f>
        <v>2.718</v>
      </c>
      <c r="J73">
        <f>[1]Price!T71</f>
        <v>2.7250000000000001</v>
      </c>
      <c r="K73">
        <f>[1]Price!U71</f>
        <v>2.7290000000000001</v>
      </c>
      <c r="L73">
        <f>[1]Price!V71</f>
        <v>2.7330000000000001</v>
      </c>
      <c r="M73">
        <f>[1]Price!W71</f>
        <v>2.7530000000000001</v>
      </c>
      <c r="N73">
        <f>[1]Price!X71</f>
        <v>2.8620000000000001</v>
      </c>
      <c r="P73">
        <f t="shared" si="5"/>
        <v>0</v>
      </c>
      <c r="Q73">
        <f t="shared" si="6"/>
        <v>0</v>
      </c>
      <c r="R73">
        <f>[1]Volatility!P71</f>
        <v>0.36249999999999999</v>
      </c>
      <c r="T73" s="18">
        <v>36627</v>
      </c>
      <c r="U73" t="e">
        <f t="shared" si="8"/>
        <v>#DIV/0!</v>
      </c>
      <c r="V73">
        <f t="shared" si="7"/>
        <v>2.1761904761904732E-2</v>
      </c>
      <c r="X73">
        <f>[1]Straddles!P71</f>
        <v>0</v>
      </c>
      <c r="Z73">
        <f t="shared" si="9"/>
        <v>-2.7624326959100726E-3</v>
      </c>
      <c r="AA73">
        <f t="shared" si="10"/>
        <v>-8.0000000000000071E-3</v>
      </c>
      <c r="AB73">
        <f t="shared" si="11"/>
        <v>8.0000000000000071E-3</v>
      </c>
    </row>
    <row r="74" spans="2:28" hidden="1" x14ac:dyDescent="0.25">
      <c r="B74" s="25">
        <v>36628</v>
      </c>
      <c r="C74" s="18"/>
      <c r="D74" s="18"/>
      <c r="E74" s="18"/>
      <c r="F74">
        <f>[1]Price!P72</f>
        <v>2.927</v>
      </c>
      <c r="G74">
        <f>[1]Price!Q72</f>
        <v>2.782</v>
      </c>
      <c r="H74">
        <f>[1]Price!R72</f>
        <v>2.742</v>
      </c>
      <c r="I74">
        <f>[1]Price!S72</f>
        <v>2.7480000000000002</v>
      </c>
      <c r="J74">
        <f>[1]Price!T72</f>
        <v>2.7549999999999999</v>
      </c>
      <c r="K74">
        <f>[1]Price!U72</f>
        <v>2.7589999999999999</v>
      </c>
      <c r="L74">
        <f>[1]Price!V72</f>
        <v>2.7629999999999999</v>
      </c>
      <c r="M74">
        <f>[1]Price!W72</f>
        <v>2.7829999999999999</v>
      </c>
      <c r="N74">
        <f>[1]Price!X72</f>
        <v>2.8919999999999999</v>
      </c>
      <c r="P74">
        <f t="shared" si="5"/>
        <v>0</v>
      </c>
      <c r="Q74">
        <f t="shared" si="6"/>
        <v>0</v>
      </c>
      <c r="R74">
        <f>[1]Volatility!P72</f>
        <v>0.36249999999999999</v>
      </c>
      <c r="T74" s="18">
        <v>36628</v>
      </c>
      <c r="U74" t="e">
        <f t="shared" si="8"/>
        <v>#DIV/0!</v>
      </c>
      <c r="V74">
        <f t="shared" si="7"/>
        <v>2.2714285714285687E-2</v>
      </c>
      <c r="X74">
        <f>[1]Straddles!P72</f>
        <v>0</v>
      </c>
      <c r="Z74">
        <f t="shared" si="9"/>
        <v>1.2029703413230501E-2</v>
      </c>
      <c r="AA74">
        <f t="shared" si="10"/>
        <v>3.5000000000000142E-2</v>
      </c>
      <c r="AB74">
        <f t="shared" si="11"/>
        <v>3.5000000000000142E-2</v>
      </c>
    </row>
    <row r="75" spans="2:28" hidden="1" x14ac:dyDescent="0.25">
      <c r="B75" s="25">
        <v>36629</v>
      </c>
      <c r="C75" s="18"/>
      <c r="D75" s="18"/>
      <c r="E75" s="18"/>
      <c r="F75">
        <f>[1]Price!P73</f>
        <v>2.9750000000000001</v>
      </c>
      <c r="G75">
        <f>[1]Price!Q73</f>
        <v>2.8250000000000002</v>
      </c>
      <c r="H75">
        <f>[1]Price!R73</f>
        <v>2.774</v>
      </c>
      <c r="I75">
        <f>[1]Price!S73</f>
        <v>2.7759999999999998</v>
      </c>
      <c r="J75">
        <f>[1]Price!T73</f>
        <v>2.7770000000000001</v>
      </c>
      <c r="K75">
        <f>[1]Price!U73</f>
        <v>2.7789999999999999</v>
      </c>
      <c r="L75">
        <f>[1]Price!V73</f>
        <v>2.7829999999999999</v>
      </c>
      <c r="M75">
        <f>[1]Price!W73</f>
        <v>2.8029999999999999</v>
      </c>
      <c r="N75">
        <f>[1]Price!X73</f>
        <v>2.9119999999999999</v>
      </c>
      <c r="P75">
        <f t="shared" si="5"/>
        <v>0</v>
      </c>
      <c r="Q75">
        <f t="shared" si="6"/>
        <v>0</v>
      </c>
      <c r="R75">
        <f>[1]Volatility!P73</f>
        <v>0.3725</v>
      </c>
      <c r="T75" s="18">
        <v>36629</v>
      </c>
      <c r="U75" t="e">
        <f t="shared" si="8"/>
        <v>#DIV/0!</v>
      </c>
      <c r="V75">
        <f t="shared" si="7"/>
        <v>2.4142857142857105E-2</v>
      </c>
      <c r="X75">
        <f>[1]Straddles!P73</f>
        <v>0</v>
      </c>
      <c r="Z75">
        <f t="shared" si="9"/>
        <v>1.6266031287844322E-2</v>
      </c>
      <c r="AA75">
        <f t="shared" si="10"/>
        <v>4.8000000000000043E-2</v>
      </c>
      <c r="AB75">
        <f t="shared" si="11"/>
        <v>4.8000000000000043E-2</v>
      </c>
    </row>
    <row r="76" spans="2:28" hidden="1" x14ac:dyDescent="0.25">
      <c r="B76" s="25">
        <v>36630</v>
      </c>
      <c r="C76" s="18"/>
      <c r="D76" s="18"/>
      <c r="E76" s="18"/>
      <c r="F76">
        <f>[1]Price!P74</f>
        <v>2.9750000000000001</v>
      </c>
      <c r="G76">
        <f>[1]Price!Q74</f>
        <v>2.8250000000000002</v>
      </c>
      <c r="H76">
        <f>[1]Price!R74</f>
        <v>2.774</v>
      </c>
      <c r="I76">
        <f>[1]Price!S74</f>
        <v>2.7759999999999998</v>
      </c>
      <c r="J76">
        <f>[1]Price!T74</f>
        <v>2.7770000000000001</v>
      </c>
      <c r="K76">
        <f>[1]Price!U74</f>
        <v>2.7789999999999999</v>
      </c>
      <c r="L76">
        <f>[1]Price!V74</f>
        <v>2.7829999999999999</v>
      </c>
      <c r="M76">
        <f>[1]Price!W74</f>
        <v>2.8029999999999999</v>
      </c>
      <c r="N76">
        <f>[1]Price!X74</f>
        <v>2.9119999999999999</v>
      </c>
      <c r="P76">
        <f t="shared" si="5"/>
        <v>0</v>
      </c>
      <c r="Q76">
        <f t="shared" si="6"/>
        <v>0</v>
      </c>
      <c r="R76">
        <f>[1]Volatility!P74</f>
        <v>0.37</v>
      </c>
      <c r="T76" s="18">
        <v>36630</v>
      </c>
      <c r="U76" t="e">
        <f t="shared" si="8"/>
        <v>#DIV/0!</v>
      </c>
      <c r="V76">
        <f t="shared" si="7"/>
        <v>2.3523809523809492E-2</v>
      </c>
      <c r="X76">
        <f>[1]Straddles!P74</f>
        <v>0</v>
      </c>
      <c r="Z76">
        <f t="shared" si="9"/>
        <v>0</v>
      </c>
      <c r="AA76">
        <f t="shared" si="10"/>
        <v>0</v>
      </c>
      <c r="AB76">
        <f t="shared" si="11"/>
        <v>0</v>
      </c>
    </row>
    <row r="77" spans="2:28" hidden="1" x14ac:dyDescent="0.25">
      <c r="B77" s="25">
        <v>36633</v>
      </c>
      <c r="C77" s="18"/>
      <c r="D77" s="18"/>
      <c r="E77" s="18"/>
      <c r="F77">
        <f>[1]Price!P75</f>
        <v>3.0169999999999999</v>
      </c>
      <c r="G77">
        <f>[1]Price!Q75</f>
        <v>2.8610000000000002</v>
      </c>
      <c r="H77">
        <f>[1]Price!R75</f>
        <v>2.81</v>
      </c>
      <c r="I77">
        <f>[1]Price!S75</f>
        <v>2.8119999999999998</v>
      </c>
      <c r="J77">
        <f>[1]Price!T75</f>
        <v>2.8130000000000002</v>
      </c>
      <c r="K77">
        <f>[1]Price!U75</f>
        <v>2.8130000000000002</v>
      </c>
      <c r="L77">
        <f>[1]Price!V75</f>
        <v>2.8130000000000002</v>
      </c>
      <c r="M77">
        <f>[1]Price!W75</f>
        <v>2.8330000000000002</v>
      </c>
      <c r="N77">
        <f>[1]Price!X75</f>
        <v>2.9420000000000002</v>
      </c>
      <c r="P77">
        <f t="shared" si="5"/>
        <v>0</v>
      </c>
      <c r="Q77">
        <f t="shared" si="6"/>
        <v>0</v>
      </c>
      <c r="R77">
        <f>[1]Volatility!P75</f>
        <v>0.375</v>
      </c>
      <c r="T77" s="18">
        <v>36633</v>
      </c>
      <c r="U77" t="e">
        <f t="shared" si="8"/>
        <v>#DIV/0!</v>
      </c>
      <c r="V77">
        <f t="shared" si="7"/>
        <v>2.4333333333333276E-2</v>
      </c>
      <c r="X77">
        <f>[1]Straddles!P75</f>
        <v>0</v>
      </c>
      <c r="Z77">
        <f t="shared" si="9"/>
        <v>1.4018921179330996E-2</v>
      </c>
      <c r="AA77">
        <f t="shared" si="10"/>
        <v>4.1999999999999815E-2</v>
      </c>
      <c r="AB77">
        <f t="shared" si="11"/>
        <v>4.1999999999999815E-2</v>
      </c>
    </row>
    <row r="78" spans="2:28" hidden="1" x14ac:dyDescent="0.25">
      <c r="B78" s="25">
        <v>36634</v>
      </c>
      <c r="C78" s="18"/>
      <c r="D78" s="18"/>
      <c r="E78" s="18"/>
      <c r="F78">
        <f>[1]Price!P76</f>
        <v>3</v>
      </c>
      <c r="G78">
        <f>[1]Price!Q76</f>
        <v>2.847</v>
      </c>
      <c r="H78">
        <f>[1]Price!R76</f>
        <v>2.7959999999999998</v>
      </c>
      <c r="I78">
        <f>[1]Price!S76</f>
        <v>2.798</v>
      </c>
      <c r="J78">
        <f>[1]Price!T76</f>
        <v>2.7989999999999999</v>
      </c>
      <c r="K78">
        <f>[1]Price!U76</f>
        <v>2.7989999999999999</v>
      </c>
      <c r="L78">
        <f>[1]Price!V76</f>
        <v>2.7989999999999999</v>
      </c>
      <c r="M78">
        <f>[1]Price!W76</f>
        <v>2.819</v>
      </c>
      <c r="N78">
        <f>[1]Price!X76</f>
        <v>2.9279999999999999</v>
      </c>
      <c r="P78">
        <f t="shared" si="5"/>
        <v>0</v>
      </c>
      <c r="Q78">
        <f t="shared" si="6"/>
        <v>0</v>
      </c>
      <c r="R78">
        <f>[1]Volatility!P76</f>
        <v>0.3725</v>
      </c>
      <c r="T78" s="18">
        <v>36634</v>
      </c>
      <c r="U78" t="e">
        <f t="shared" si="8"/>
        <v>#DIV/0!</v>
      </c>
      <c r="V78">
        <f t="shared" si="7"/>
        <v>2.3476190476190428E-2</v>
      </c>
      <c r="X78">
        <f>[1]Straddles!P76</f>
        <v>0</v>
      </c>
      <c r="Z78">
        <f t="shared" si="9"/>
        <v>-5.6506715088142957E-3</v>
      </c>
      <c r="AA78">
        <f t="shared" si="10"/>
        <v>-1.6999999999999904E-2</v>
      </c>
      <c r="AB78">
        <f t="shared" si="11"/>
        <v>1.6999999999999904E-2</v>
      </c>
    </row>
    <row r="79" spans="2:28" hidden="1" x14ac:dyDescent="0.25">
      <c r="B79" s="25">
        <v>36635</v>
      </c>
      <c r="C79" s="18"/>
      <c r="D79" s="18"/>
      <c r="E79" s="18"/>
      <c r="F79">
        <f>[1]Price!P77</f>
        <v>2.9809999999999999</v>
      </c>
      <c r="G79">
        <f>[1]Price!Q77</f>
        <v>2.831</v>
      </c>
      <c r="H79">
        <f>[1]Price!R77</f>
        <v>2.79</v>
      </c>
      <c r="I79">
        <f>[1]Price!S77</f>
        <v>2.7919999999999998</v>
      </c>
      <c r="J79">
        <f>[1]Price!T77</f>
        <v>2.7930000000000001</v>
      </c>
      <c r="K79">
        <f>[1]Price!U77</f>
        <v>2.7930000000000001</v>
      </c>
      <c r="L79">
        <f>[1]Price!V77</f>
        <v>2.7930000000000001</v>
      </c>
      <c r="M79">
        <f>[1]Price!W77</f>
        <v>2.8130000000000002</v>
      </c>
      <c r="N79">
        <f>[1]Price!X77</f>
        <v>2.9220000000000002</v>
      </c>
      <c r="P79">
        <f t="shared" ref="P79:P142" si="12">STDEV(Z70:Z79)*SQRT($P$1)</f>
        <v>0</v>
      </c>
      <c r="Q79">
        <f t="shared" si="6"/>
        <v>0</v>
      </c>
      <c r="R79">
        <f>[1]Volatility!P77</f>
        <v>0.37</v>
      </c>
      <c r="T79" s="18">
        <v>36635</v>
      </c>
      <c r="U79" t="e">
        <f t="shared" si="8"/>
        <v>#DIV/0!</v>
      </c>
      <c r="V79">
        <f t="shared" si="7"/>
        <v>2.33333333333333E-2</v>
      </c>
      <c r="X79">
        <f>[1]Straddles!P77</f>
        <v>0</v>
      </c>
      <c r="Z79">
        <f t="shared" si="9"/>
        <v>-6.3534739721753794E-3</v>
      </c>
      <c r="AA79">
        <f t="shared" si="10"/>
        <v>-1.9000000000000128E-2</v>
      </c>
      <c r="AB79">
        <f t="shared" si="11"/>
        <v>1.9000000000000128E-2</v>
      </c>
    </row>
    <row r="80" spans="2:28" hidden="1" x14ac:dyDescent="0.25">
      <c r="B80" s="25">
        <v>36636</v>
      </c>
      <c r="C80" s="18"/>
      <c r="D80" s="18"/>
      <c r="E80" s="18"/>
      <c r="F80">
        <f>[1]Price!P78</f>
        <v>2.9860000000000002</v>
      </c>
      <c r="G80">
        <f>[1]Price!Q78</f>
        <v>2.8359999999999999</v>
      </c>
      <c r="H80">
        <f>[1]Price!R78</f>
        <v>2.7949999999999999</v>
      </c>
      <c r="I80">
        <f>[1]Price!S78</f>
        <v>2.7970000000000002</v>
      </c>
      <c r="J80">
        <f>[1]Price!T78</f>
        <v>2.798</v>
      </c>
      <c r="K80">
        <f>[1]Price!U78</f>
        <v>2.798</v>
      </c>
      <c r="L80">
        <f>[1]Price!V78</f>
        <v>2.798</v>
      </c>
      <c r="M80">
        <f>[1]Price!W78</f>
        <v>2.8180000000000001</v>
      </c>
      <c r="N80">
        <f>[1]Price!X78</f>
        <v>2.927</v>
      </c>
      <c r="P80">
        <f t="shared" si="12"/>
        <v>0</v>
      </c>
      <c r="Q80">
        <f t="shared" si="6"/>
        <v>0</v>
      </c>
      <c r="R80">
        <f>[1]Volatility!P78</f>
        <v>0.37</v>
      </c>
      <c r="T80" s="18">
        <v>36636</v>
      </c>
      <c r="U80" t="e">
        <f t="shared" si="8"/>
        <v>#DIV/0!</v>
      </c>
      <c r="V80">
        <f t="shared" si="7"/>
        <v>2.2809523809523793E-2</v>
      </c>
      <c r="X80">
        <f>[1]Straddles!P78</f>
        <v>0</v>
      </c>
      <c r="Z80">
        <f t="shared" si="9"/>
        <v>1.6758844210642886E-3</v>
      </c>
      <c r="AA80">
        <f t="shared" si="10"/>
        <v>5.0000000000003375E-3</v>
      </c>
      <c r="AB80">
        <f t="shared" si="11"/>
        <v>5.0000000000003375E-3</v>
      </c>
    </row>
    <row r="81" spans="2:28" hidden="1" x14ac:dyDescent="0.25">
      <c r="B81" s="25">
        <v>36640</v>
      </c>
      <c r="C81" s="18"/>
      <c r="D81" s="18"/>
      <c r="E81" s="18"/>
      <c r="F81">
        <f>[1]Price!P79</f>
        <v>3.024</v>
      </c>
      <c r="G81">
        <f>[1]Price!Q79</f>
        <v>2.871</v>
      </c>
      <c r="H81">
        <f>[1]Price!R79</f>
        <v>2.8290000000000002</v>
      </c>
      <c r="I81">
        <f>[1]Price!S79</f>
        <v>2.8290000000000002</v>
      </c>
      <c r="J81">
        <f>[1]Price!T79</f>
        <v>2.83</v>
      </c>
      <c r="K81">
        <f>[1]Price!U79</f>
        <v>2.8319999999999999</v>
      </c>
      <c r="L81">
        <f>[1]Price!V79</f>
        <v>2.8319999999999999</v>
      </c>
      <c r="M81">
        <f>[1]Price!W79</f>
        <v>2.8519999999999999</v>
      </c>
      <c r="N81">
        <f>[1]Price!X79</f>
        <v>2.9609999999999999</v>
      </c>
      <c r="P81">
        <f t="shared" si="12"/>
        <v>0</v>
      </c>
      <c r="Q81">
        <f t="shared" si="6"/>
        <v>0</v>
      </c>
      <c r="R81">
        <f>[1]Volatility!P79</f>
        <v>0.3775</v>
      </c>
      <c r="T81" s="18">
        <v>36640</v>
      </c>
      <c r="U81" t="e">
        <f t="shared" si="8"/>
        <v>#DIV/0!</v>
      </c>
      <c r="V81">
        <f t="shared" si="7"/>
        <v>2.3523809523809492E-2</v>
      </c>
      <c r="X81">
        <f>[1]Straddles!P79</f>
        <v>0</v>
      </c>
      <c r="Z81">
        <f t="shared" si="9"/>
        <v>1.2645759200287786E-2</v>
      </c>
      <c r="AA81">
        <f t="shared" si="10"/>
        <v>3.7999999999999812E-2</v>
      </c>
      <c r="AB81">
        <f t="shared" si="11"/>
        <v>3.7999999999999812E-2</v>
      </c>
    </row>
    <row r="82" spans="2:28" hidden="1" x14ac:dyDescent="0.25">
      <c r="B82" s="25">
        <v>36641</v>
      </c>
      <c r="C82" s="18"/>
      <c r="D82" s="18"/>
      <c r="E82" s="18"/>
      <c r="F82">
        <f>[1]Price!P80</f>
        <v>3.0150000000000001</v>
      </c>
      <c r="G82">
        <f>[1]Price!Q80</f>
        <v>2.863</v>
      </c>
      <c r="H82">
        <f>[1]Price!R80</f>
        <v>2.8210000000000002</v>
      </c>
      <c r="I82">
        <f>[1]Price!S80</f>
        <v>2.8220000000000001</v>
      </c>
      <c r="J82">
        <f>[1]Price!T80</f>
        <v>2.827</v>
      </c>
      <c r="K82">
        <f>[1]Price!U80</f>
        <v>2.8319999999999999</v>
      </c>
      <c r="L82">
        <f>[1]Price!V80</f>
        <v>2.8279999999999998</v>
      </c>
      <c r="M82">
        <f>[1]Price!W80</f>
        <v>2.847</v>
      </c>
      <c r="N82">
        <f>[1]Price!X80</f>
        <v>2.9550000000000001</v>
      </c>
      <c r="P82">
        <f t="shared" si="12"/>
        <v>0</v>
      </c>
      <c r="Q82">
        <f t="shared" si="6"/>
        <v>0</v>
      </c>
      <c r="R82">
        <f>[1]Volatility!P80</f>
        <v>0.3775</v>
      </c>
      <c r="T82" s="18">
        <v>36641</v>
      </c>
      <c r="U82" t="e">
        <f t="shared" si="8"/>
        <v>#DIV/0!</v>
      </c>
      <c r="V82">
        <f t="shared" si="7"/>
        <v>2.3190476190476154E-2</v>
      </c>
      <c r="X82">
        <f>[1]Straddles!P80</f>
        <v>0</v>
      </c>
      <c r="Z82">
        <f t="shared" si="9"/>
        <v>-2.9806281381377893E-3</v>
      </c>
      <c r="AA82">
        <f t="shared" si="10"/>
        <v>-8.999999999999897E-3</v>
      </c>
      <c r="AB82">
        <f t="shared" si="11"/>
        <v>8.999999999999897E-3</v>
      </c>
    </row>
    <row r="83" spans="2:28" hidden="1" x14ac:dyDescent="0.25">
      <c r="B83" s="25">
        <v>36642</v>
      </c>
      <c r="C83" s="18"/>
      <c r="D83" s="18"/>
      <c r="E83" s="18"/>
      <c r="F83">
        <f>[1]Price!P81</f>
        <v>2.9969999999999999</v>
      </c>
      <c r="G83">
        <f>[1]Price!Q81</f>
        <v>2.8450000000000002</v>
      </c>
      <c r="H83">
        <f>[1]Price!R81</f>
        <v>2.8039999999999998</v>
      </c>
      <c r="I83">
        <f>[1]Price!S81</f>
        <v>2.8050000000000002</v>
      </c>
      <c r="J83">
        <f>[1]Price!T81</f>
        <v>2.81</v>
      </c>
      <c r="K83">
        <f>[1]Price!U81</f>
        <v>2.8170000000000002</v>
      </c>
      <c r="L83">
        <f>[1]Price!V81</f>
        <v>2.8149999999999999</v>
      </c>
      <c r="M83">
        <f>[1]Price!W81</f>
        <v>2.8340000000000001</v>
      </c>
      <c r="N83">
        <f>[1]Price!X81</f>
        <v>2.9420000000000002</v>
      </c>
      <c r="P83">
        <f t="shared" si="12"/>
        <v>0</v>
      </c>
      <c r="Q83">
        <f t="shared" si="6"/>
        <v>0</v>
      </c>
      <c r="R83">
        <f>[1]Volatility!P81</f>
        <v>0.375</v>
      </c>
      <c r="T83" s="18">
        <v>36642</v>
      </c>
      <c r="U83" t="e">
        <f t="shared" si="8"/>
        <v>#DIV/0!</v>
      </c>
      <c r="V83">
        <f t="shared" si="7"/>
        <v>2.2666666666666644E-2</v>
      </c>
      <c r="X83">
        <f>[1]Straddles!P81</f>
        <v>0</v>
      </c>
      <c r="Z83">
        <f t="shared" si="9"/>
        <v>-5.9880418446226691E-3</v>
      </c>
      <c r="AA83">
        <f t="shared" si="10"/>
        <v>-1.8000000000000238E-2</v>
      </c>
      <c r="AB83">
        <f t="shared" si="11"/>
        <v>1.8000000000000238E-2</v>
      </c>
    </row>
    <row r="84" spans="2:28" hidden="1" x14ac:dyDescent="0.25">
      <c r="B84" s="25">
        <v>36643</v>
      </c>
      <c r="C84" s="18"/>
      <c r="D84" s="18"/>
      <c r="E84" s="18"/>
      <c r="F84">
        <f>[1]Price!P82</f>
        <v>2.9830000000000001</v>
      </c>
      <c r="G84">
        <f>[1]Price!Q82</f>
        <v>2.831</v>
      </c>
      <c r="H84">
        <f>[1]Price!R82</f>
        <v>2.7909999999999999</v>
      </c>
      <c r="I84">
        <f>[1]Price!S82</f>
        <v>2.7919999999999998</v>
      </c>
      <c r="J84">
        <f>[1]Price!T82</f>
        <v>2.7970000000000002</v>
      </c>
      <c r="K84">
        <f>[1]Price!U82</f>
        <v>2.8050000000000002</v>
      </c>
      <c r="L84">
        <f>[1]Price!V82</f>
        <v>2.8029999999999999</v>
      </c>
      <c r="M84">
        <f>[1]Price!W82</f>
        <v>2.8220000000000001</v>
      </c>
      <c r="N84">
        <f>[1]Price!X82</f>
        <v>2.93</v>
      </c>
      <c r="P84">
        <f t="shared" si="12"/>
        <v>0</v>
      </c>
      <c r="Q84">
        <f t="shared" si="6"/>
        <v>0</v>
      </c>
      <c r="R84">
        <f>[1]Volatility!P82</f>
        <v>0.375</v>
      </c>
      <c r="T84" s="18">
        <v>36643</v>
      </c>
      <c r="U84" t="e">
        <f t="shared" si="8"/>
        <v>#DIV/0!</v>
      </c>
      <c r="V84">
        <f t="shared" si="7"/>
        <v>2.3047619047619025E-2</v>
      </c>
      <c r="X84">
        <f>[1]Straddles!P82</f>
        <v>0</v>
      </c>
      <c r="Z84">
        <f t="shared" si="9"/>
        <v>-4.6822828019145871E-3</v>
      </c>
      <c r="AA84">
        <f t="shared" si="10"/>
        <v>-1.399999999999979E-2</v>
      </c>
      <c r="AB84">
        <f t="shared" si="11"/>
        <v>1.399999999999979E-2</v>
      </c>
    </row>
    <row r="85" spans="2:28" hidden="1" x14ac:dyDescent="0.25">
      <c r="B85" s="25">
        <v>36644</v>
      </c>
      <c r="C85" s="18"/>
      <c r="D85" s="18"/>
      <c r="E85" s="18"/>
      <c r="F85">
        <f>[1]Price!P83</f>
        <v>3.0350000000000001</v>
      </c>
      <c r="G85">
        <f>[1]Price!Q83</f>
        <v>2.875</v>
      </c>
      <c r="H85">
        <f>[1]Price!R83</f>
        <v>2.83</v>
      </c>
      <c r="I85">
        <f>[1]Price!S83</f>
        <v>2.83</v>
      </c>
      <c r="J85">
        <f>[1]Price!T83</f>
        <v>2.83</v>
      </c>
      <c r="K85">
        <f>[1]Price!U83</f>
        <v>2.831</v>
      </c>
      <c r="L85">
        <f>[1]Price!V83</f>
        <v>2.8290000000000002</v>
      </c>
      <c r="M85">
        <f>[1]Price!W83</f>
        <v>2.8479999999999999</v>
      </c>
      <c r="N85">
        <f>[1]Price!X83</f>
        <v>2.956</v>
      </c>
      <c r="P85">
        <f t="shared" si="12"/>
        <v>0</v>
      </c>
      <c r="Q85">
        <f t="shared" si="6"/>
        <v>0</v>
      </c>
      <c r="R85">
        <f>[1]Volatility!P83</f>
        <v>0.38</v>
      </c>
      <c r="T85" s="18">
        <v>36644</v>
      </c>
      <c r="U85" t="e">
        <f t="shared" si="8"/>
        <v>#DIV/0!</v>
      </c>
      <c r="V85">
        <f t="shared" si="7"/>
        <v>2.4333333333333318E-2</v>
      </c>
      <c r="X85">
        <f>[1]Straddles!P83</f>
        <v>0</v>
      </c>
      <c r="Z85">
        <f t="shared" si="9"/>
        <v>1.7281918978850161E-2</v>
      </c>
      <c r="AA85">
        <f t="shared" si="10"/>
        <v>5.2000000000000046E-2</v>
      </c>
      <c r="AB85">
        <f t="shared" si="11"/>
        <v>5.2000000000000046E-2</v>
      </c>
    </row>
    <row r="86" spans="2:28" hidden="1" x14ac:dyDescent="0.25">
      <c r="B86" s="25">
        <v>36646</v>
      </c>
      <c r="C86" s="18"/>
      <c r="D86" s="18"/>
      <c r="E86" s="18"/>
      <c r="F86">
        <f>[1]Price!P84</f>
        <v>3.0350000000000001</v>
      </c>
      <c r="G86">
        <f>[1]Price!Q84</f>
        <v>2.875</v>
      </c>
      <c r="H86">
        <f>[1]Price!R84</f>
        <v>2.83</v>
      </c>
      <c r="I86">
        <f>[1]Price!S84</f>
        <v>2.83</v>
      </c>
      <c r="J86">
        <f>[1]Price!T84</f>
        <v>2.83</v>
      </c>
      <c r="K86">
        <f>[1]Price!U84</f>
        <v>2.831</v>
      </c>
      <c r="L86">
        <f>[1]Price!V84</f>
        <v>2.8290000000000002</v>
      </c>
      <c r="M86">
        <f>[1]Price!W84</f>
        <v>2.8479999999999999</v>
      </c>
      <c r="N86">
        <f>[1]Price!X84</f>
        <v>2.956</v>
      </c>
      <c r="P86">
        <f t="shared" si="12"/>
        <v>0</v>
      </c>
      <c r="Q86">
        <f t="shared" si="6"/>
        <v>0</v>
      </c>
      <c r="R86">
        <f>[1]Volatility!P84</f>
        <v>0.38</v>
      </c>
      <c r="T86" s="18">
        <v>36646</v>
      </c>
      <c r="U86" t="e">
        <f t="shared" si="8"/>
        <v>#DIV/0!</v>
      </c>
      <c r="V86">
        <f t="shared" si="7"/>
        <v>2.3190476190476175E-2</v>
      </c>
      <c r="X86">
        <f>[1]Straddles!P84</f>
        <v>0</v>
      </c>
      <c r="Z86">
        <f t="shared" si="9"/>
        <v>0</v>
      </c>
      <c r="AA86">
        <f t="shared" si="10"/>
        <v>0</v>
      </c>
      <c r="AB86">
        <f t="shared" si="11"/>
        <v>0</v>
      </c>
    </row>
    <row r="87" spans="2:28" hidden="1" x14ac:dyDescent="0.25">
      <c r="B87" s="25">
        <v>36647</v>
      </c>
      <c r="C87" s="18"/>
      <c r="D87" s="18"/>
      <c r="E87" s="18"/>
      <c r="F87">
        <f>[1]Price!P85</f>
        <v>3.0880000000000001</v>
      </c>
      <c r="G87">
        <f>[1]Price!Q85</f>
        <v>2.92</v>
      </c>
      <c r="H87">
        <f>[1]Price!R85</f>
        <v>2.875</v>
      </c>
      <c r="I87">
        <f>[1]Price!S85</f>
        <v>2.8730000000000002</v>
      </c>
      <c r="J87">
        <f>[1]Price!T85</f>
        <v>2.8730000000000002</v>
      </c>
      <c r="K87">
        <f>[1]Price!U85</f>
        <v>2.8730000000000002</v>
      </c>
      <c r="L87">
        <f>[1]Price!V85</f>
        <v>2.87</v>
      </c>
      <c r="M87">
        <f>[1]Price!W85</f>
        <v>2.8889999999999998</v>
      </c>
      <c r="N87">
        <f>[1]Price!X85</f>
        <v>2.9969999999999999</v>
      </c>
      <c r="P87">
        <f t="shared" si="12"/>
        <v>0</v>
      </c>
      <c r="Q87">
        <f t="shared" si="6"/>
        <v>0</v>
      </c>
      <c r="R87">
        <f>[1]Volatility!P85</f>
        <v>0.38</v>
      </c>
      <c r="T87" s="18">
        <v>36647</v>
      </c>
      <c r="U87" t="e">
        <f t="shared" si="8"/>
        <v>#DIV/0!</v>
      </c>
      <c r="V87">
        <f t="shared" si="7"/>
        <v>2.399999999999998E-2</v>
      </c>
      <c r="X87">
        <f>[1]Straddles!P85</f>
        <v>0</v>
      </c>
      <c r="Z87">
        <f t="shared" si="9"/>
        <v>1.7312207651068032E-2</v>
      </c>
      <c r="AA87">
        <f t="shared" si="10"/>
        <v>5.2999999999999936E-2</v>
      </c>
      <c r="AB87">
        <f t="shared" si="11"/>
        <v>5.2999999999999936E-2</v>
      </c>
    </row>
    <row r="88" spans="2:28" hidden="1" x14ac:dyDescent="0.25">
      <c r="B88" s="25">
        <v>36648</v>
      </c>
      <c r="C88" s="18"/>
      <c r="D88" s="18"/>
      <c r="E88" s="18"/>
      <c r="F88">
        <f>[1]Price!P86</f>
        <v>3.1</v>
      </c>
      <c r="G88">
        <f>[1]Price!Q86</f>
        <v>2.93</v>
      </c>
      <c r="H88">
        <f>[1]Price!R86</f>
        <v>2.8849999999999998</v>
      </c>
      <c r="I88">
        <f>[1]Price!S86</f>
        <v>2.883</v>
      </c>
      <c r="J88">
        <f>[1]Price!T86</f>
        <v>2.883</v>
      </c>
      <c r="K88">
        <f>[1]Price!U86</f>
        <v>2.883</v>
      </c>
      <c r="L88">
        <f>[1]Price!V86</f>
        <v>2.88</v>
      </c>
      <c r="M88">
        <f>[1]Price!W86</f>
        <v>2.9</v>
      </c>
      <c r="N88">
        <f>[1]Price!X86</f>
        <v>3.0089999999999999</v>
      </c>
      <c r="P88">
        <f t="shared" si="12"/>
        <v>0</v>
      </c>
      <c r="Q88">
        <f t="shared" si="6"/>
        <v>0</v>
      </c>
      <c r="R88">
        <f>[1]Volatility!P86</f>
        <v>0.38250000000000001</v>
      </c>
      <c r="T88" s="18">
        <v>36648</v>
      </c>
      <c r="U88" t="e">
        <f t="shared" si="8"/>
        <v>#DIV/0!</v>
      </c>
      <c r="V88">
        <f t="shared" si="7"/>
        <v>2.3619047619047599E-2</v>
      </c>
      <c r="X88">
        <f>[1]Straddles!P86</f>
        <v>0</v>
      </c>
      <c r="Z88">
        <f t="shared" si="9"/>
        <v>3.8784793285708383E-3</v>
      </c>
      <c r="AA88">
        <f t="shared" si="10"/>
        <v>1.2000000000000011E-2</v>
      </c>
      <c r="AB88">
        <f t="shared" si="11"/>
        <v>1.2000000000000011E-2</v>
      </c>
    </row>
    <row r="89" spans="2:28" hidden="1" x14ac:dyDescent="0.25">
      <c r="B89" s="25">
        <v>36649</v>
      </c>
      <c r="C89" s="18"/>
      <c r="D89" s="18"/>
      <c r="E89" s="18"/>
      <c r="F89">
        <f>[1]Price!P87</f>
        <v>3.0630000000000002</v>
      </c>
      <c r="G89">
        <f>[1]Price!Q87</f>
        <v>2.8959999999999999</v>
      </c>
      <c r="H89">
        <f>[1]Price!R87</f>
        <v>2.8519999999999999</v>
      </c>
      <c r="I89">
        <f>[1]Price!S87</f>
        <v>2.85</v>
      </c>
      <c r="J89">
        <f>[1]Price!T87</f>
        <v>2.85</v>
      </c>
      <c r="K89">
        <f>[1]Price!U87</f>
        <v>2.8540000000000001</v>
      </c>
      <c r="L89">
        <f>[1]Price!V87</f>
        <v>2.8540000000000001</v>
      </c>
      <c r="M89">
        <f>[1]Price!W87</f>
        <v>2.875</v>
      </c>
      <c r="N89">
        <f>[1]Price!X87</f>
        <v>2.984</v>
      </c>
      <c r="P89">
        <f t="shared" si="12"/>
        <v>0</v>
      </c>
      <c r="Q89">
        <f t="shared" si="6"/>
        <v>0</v>
      </c>
      <c r="R89">
        <f>[1]Volatility!P87</f>
        <v>0.38</v>
      </c>
      <c r="T89" s="18">
        <v>36649</v>
      </c>
      <c r="U89" t="e">
        <f t="shared" si="8"/>
        <v>#DIV/0!</v>
      </c>
      <c r="V89">
        <f t="shared" si="7"/>
        <v>2.3523809523809513E-2</v>
      </c>
      <c r="X89">
        <f>[1]Straddles!P87</f>
        <v>0</v>
      </c>
      <c r="Z89">
        <f t="shared" si="9"/>
        <v>-1.2007283640462392E-2</v>
      </c>
      <c r="AA89">
        <f t="shared" si="10"/>
        <v>-3.6999999999999922E-2</v>
      </c>
      <c r="AB89">
        <f t="shared" si="11"/>
        <v>3.6999999999999922E-2</v>
      </c>
    </row>
    <row r="90" spans="2:28" hidden="1" x14ac:dyDescent="0.25">
      <c r="B90" s="25">
        <v>36650</v>
      </c>
      <c r="C90" s="18"/>
      <c r="D90" s="18"/>
      <c r="E90" s="18"/>
      <c r="F90">
        <f>[1]Price!P88</f>
        <v>3.05</v>
      </c>
      <c r="G90">
        <f>[1]Price!Q88</f>
        <v>2.8849999999999998</v>
      </c>
      <c r="H90">
        <f>[1]Price!R88</f>
        <v>2.84</v>
      </c>
      <c r="I90">
        <f>[1]Price!S88</f>
        <v>2.8380000000000001</v>
      </c>
      <c r="J90">
        <f>[1]Price!T88</f>
        <v>2.8380000000000001</v>
      </c>
      <c r="K90">
        <f>[1]Price!U88</f>
        <v>2.8420000000000001</v>
      </c>
      <c r="L90">
        <f>[1]Price!V88</f>
        <v>2.8420000000000001</v>
      </c>
      <c r="M90">
        <f>[1]Price!W88</f>
        <v>2.863</v>
      </c>
      <c r="N90">
        <f>[1]Price!X88</f>
        <v>2.972</v>
      </c>
      <c r="P90">
        <f t="shared" si="12"/>
        <v>0</v>
      </c>
      <c r="Q90">
        <f t="shared" ref="Q90:Q153" si="13">STDEV(Z70:Z90)*SQRT($P$1)</f>
        <v>0</v>
      </c>
      <c r="R90">
        <f>[1]Volatility!P88</f>
        <v>0.38</v>
      </c>
      <c r="T90" s="18">
        <v>36650</v>
      </c>
      <c r="U90" t="e">
        <f t="shared" si="8"/>
        <v>#DIV/0!</v>
      </c>
      <c r="V90">
        <f t="shared" ref="V90:V153" si="14">AVERAGE(AB70:AB90)</f>
        <v>2.309523809523811E-2</v>
      </c>
      <c r="X90">
        <f>[1]Straddles!P88</f>
        <v>0</v>
      </c>
      <c r="Z90">
        <f t="shared" si="9"/>
        <v>-4.2532372313180602E-3</v>
      </c>
      <c r="AA90">
        <f t="shared" si="10"/>
        <v>-1.3000000000000345E-2</v>
      </c>
      <c r="AB90">
        <f t="shared" si="11"/>
        <v>1.3000000000000345E-2</v>
      </c>
    </row>
    <row r="91" spans="2:28" hidden="1" x14ac:dyDescent="0.25">
      <c r="B91" s="25">
        <v>36651</v>
      </c>
      <c r="C91" s="18"/>
      <c r="D91" s="18"/>
      <c r="E91" s="18"/>
      <c r="F91">
        <f>[1]Price!P89</f>
        <v>3.01</v>
      </c>
      <c r="G91">
        <f>[1]Price!Q89</f>
        <v>2.855</v>
      </c>
      <c r="H91">
        <f>[1]Price!R89</f>
        <v>2.8149999999999999</v>
      </c>
      <c r="I91">
        <f>[1]Price!S89</f>
        <v>2.8130000000000002</v>
      </c>
      <c r="J91">
        <f>[1]Price!T89</f>
        <v>2.8130000000000002</v>
      </c>
      <c r="K91">
        <f>[1]Price!U89</f>
        <v>2.8170000000000002</v>
      </c>
      <c r="L91">
        <f>[1]Price!V89</f>
        <v>2.8170000000000002</v>
      </c>
      <c r="M91">
        <f>[1]Price!W89</f>
        <v>2.8380000000000001</v>
      </c>
      <c r="N91">
        <f>[1]Price!X89</f>
        <v>2.9470000000000001</v>
      </c>
      <c r="P91">
        <f t="shared" si="12"/>
        <v>0</v>
      </c>
      <c r="Q91">
        <f t="shared" si="13"/>
        <v>0</v>
      </c>
      <c r="R91">
        <f>[1]Volatility!P89</f>
        <v>0.38</v>
      </c>
      <c r="T91" s="18">
        <v>36651</v>
      </c>
      <c r="U91" t="e">
        <f t="shared" si="8"/>
        <v>#DIV/0!</v>
      </c>
      <c r="V91">
        <f t="shared" si="14"/>
        <v>2.3190476190476195E-2</v>
      </c>
      <c r="X91">
        <f>[1]Straddles!P89</f>
        <v>0</v>
      </c>
      <c r="Z91">
        <f t="shared" si="9"/>
        <v>-1.3201511858535955E-2</v>
      </c>
      <c r="AA91">
        <f t="shared" si="10"/>
        <v>-4.0000000000000036E-2</v>
      </c>
      <c r="AB91">
        <f t="shared" si="11"/>
        <v>4.0000000000000036E-2</v>
      </c>
    </row>
    <row r="92" spans="2:28" hidden="1" x14ac:dyDescent="0.25">
      <c r="B92" s="25">
        <v>36654</v>
      </c>
      <c r="C92" s="18"/>
      <c r="D92" s="18"/>
      <c r="E92" s="18"/>
      <c r="F92">
        <f>[1]Price!P90</f>
        <v>3.0750000000000002</v>
      </c>
      <c r="G92">
        <f>[1]Price!Q90</f>
        <v>2.907</v>
      </c>
      <c r="H92">
        <f>[1]Price!R90</f>
        <v>2.8639999999999999</v>
      </c>
      <c r="I92">
        <f>[1]Price!S90</f>
        <v>2.859</v>
      </c>
      <c r="J92">
        <f>[1]Price!T90</f>
        <v>2.859</v>
      </c>
      <c r="K92">
        <f>[1]Price!U90</f>
        <v>2.863</v>
      </c>
      <c r="L92">
        <f>[1]Price!V90</f>
        <v>2.863</v>
      </c>
      <c r="M92">
        <f>[1]Price!W90</f>
        <v>2.8839999999999999</v>
      </c>
      <c r="N92">
        <f>[1]Price!X90</f>
        <v>2.9929999999999999</v>
      </c>
      <c r="P92">
        <f t="shared" si="12"/>
        <v>0</v>
      </c>
      <c r="Q92">
        <f t="shared" si="13"/>
        <v>0</v>
      </c>
      <c r="R92">
        <f>[1]Volatility!P90</f>
        <v>0.39250000000000002</v>
      </c>
      <c r="T92" s="18">
        <v>36654</v>
      </c>
      <c r="U92" t="e">
        <f t="shared" si="8"/>
        <v>#DIV/0!</v>
      </c>
      <c r="V92">
        <f t="shared" si="14"/>
        <v>2.5476190476190503E-2</v>
      </c>
      <c r="X92">
        <f>[1]Straddles!P90</f>
        <v>0</v>
      </c>
      <c r="Z92">
        <f t="shared" si="9"/>
        <v>2.1364822497697025E-2</v>
      </c>
      <c r="AA92">
        <f t="shared" si="10"/>
        <v>6.5000000000000391E-2</v>
      </c>
      <c r="AB92">
        <f t="shared" si="11"/>
        <v>6.5000000000000391E-2</v>
      </c>
    </row>
    <row r="93" spans="2:28" hidden="1" x14ac:dyDescent="0.25">
      <c r="B93" s="25">
        <v>36655</v>
      </c>
      <c r="C93" s="18"/>
      <c r="D93" s="18"/>
      <c r="E93" s="18"/>
      <c r="F93">
        <f>[1]Price!P91</f>
        <v>3.09</v>
      </c>
      <c r="G93">
        <f>[1]Price!Q91</f>
        <v>2.92</v>
      </c>
      <c r="H93">
        <f>[1]Price!R91</f>
        <v>2.88</v>
      </c>
      <c r="I93">
        <f>[1]Price!S91</f>
        <v>2.8759999999999999</v>
      </c>
      <c r="J93">
        <f>[1]Price!T91</f>
        <v>2.8759999999999999</v>
      </c>
      <c r="K93">
        <f>[1]Price!U91</f>
        <v>2.88</v>
      </c>
      <c r="L93">
        <f>[1]Price!V91</f>
        <v>2.879</v>
      </c>
      <c r="M93">
        <f>[1]Price!W91</f>
        <v>2.9</v>
      </c>
      <c r="N93">
        <f>[1]Price!X91</f>
        <v>3.004</v>
      </c>
      <c r="P93">
        <f t="shared" si="12"/>
        <v>0</v>
      </c>
      <c r="Q93">
        <f t="shared" si="13"/>
        <v>0</v>
      </c>
      <c r="R93">
        <f>[1]Volatility!P91</f>
        <v>0.39500000000000002</v>
      </c>
      <c r="T93" s="18">
        <v>36655</v>
      </c>
      <c r="U93" t="e">
        <f t="shared" si="8"/>
        <v>#DIV/0!</v>
      </c>
      <c r="V93">
        <f t="shared" si="14"/>
        <v>2.5714285714285738E-2</v>
      </c>
      <c r="X93">
        <f>[1]Straddles!P91</f>
        <v>0</v>
      </c>
      <c r="Z93">
        <f t="shared" si="9"/>
        <v>4.8661896511729063E-3</v>
      </c>
      <c r="AA93">
        <f t="shared" si="10"/>
        <v>1.499999999999968E-2</v>
      </c>
      <c r="AB93">
        <f t="shared" si="11"/>
        <v>1.499999999999968E-2</v>
      </c>
    </row>
    <row r="94" spans="2:28" hidden="1" x14ac:dyDescent="0.25">
      <c r="B94" s="25">
        <v>36656</v>
      </c>
      <c r="C94" s="18"/>
      <c r="D94" s="18"/>
      <c r="E94" s="18"/>
      <c r="F94">
        <f>[1]Price!P92</f>
        <v>3.18</v>
      </c>
      <c r="G94">
        <f>[1]Price!Q92</f>
        <v>3</v>
      </c>
      <c r="H94">
        <f>[1]Price!R92</f>
        <v>2.95</v>
      </c>
      <c r="I94">
        <f>[1]Price!S92</f>
        <v>2.9350000000000001</v>
      </c>
      <c r="J94">
        <f>[1]Price!T92</f>
        <v>2.9350000000000001</v>
      </c>
      <c r="K94">
        <f>[1]Price!U92</f>
        <v>2.9390000000000001</v>
      </c>
      <c r="L94">
        <f>[1]Price!V92</f>
        <v>2.9340000000000002</v>
      </c>
      <c r="M94">
        <f>[1]Price!W92</f>
        <v>2.9540000000000002</v>
      </c>
      <c r="N94">
        <f>[1]Price!X92</f>
        <v>3.052</v>
      </c>
      <c r="P94">
        <f t="shared" si="12"/>
        <v>0</v>
      </c>
      <c r="Q94">
        <f t="shared" si="13"/>
        <v>0</v>
      </c>
      <c r="R94">
        <f>[1]Volatility!P92</f>
        <v>0.40500000000000003</v>
      </c>
      <c r="T94" s="18">
        <v>36656</v>
      </c>
      <c r="U94" t="e">
        <f t="shared" si="8"/>
        <v>#DIV/0!</v>
      </c>
      <c r="V94">
        <f t="shared" si="14"/>
        <v>2.9619047619047656E-2</v>
      </c>
      <c r="X94">
        <f>[1]Straddles!P92</f>
        <v>0</v>
      </c>
      <c r="Z94">
        <f t="shared" si="9"/>
        <v>2.8710105882431575E-2</v>
      </c>
      <c r="AA94">
        <f t="shared" si="10"/>
        <v>9.0000000000000302E-2</v>
      </c>
      <c r="AB94">
        <f t="shared" si="11"/>
        <v>9.0000000000000302E-2</v>
      </c>
    </row>
    <row r="95" spans="2:28" hidden="1" x14ac:dyDescent="0.25">
      <c r="B95" s="25">
        <v>36657</v>
      </c>
      <c r="C95" s="18"/>
      <c r="D95" s="18"/>
      <c r="E95" s="18"/>
      <c r="F95">
        <f>[1]Price!P93</f>
        <v>3.23</v>
      </c>
      <c r="G95">
        <f>[1]Price!Q93</f>
        <v>3.0449999999999999</v>
      </c>
      <c r="H95">
        <f>[1]Price!R93</f>
        <v>2.99</v>
      </c>
      <c r="I95">
        <f>[1]Price!S93</f>
        <v>2.9750000000000001</v>
      </c>
      <c r="J95">
        <f>[1]Price!T93</f>
        <v>2.976</v>
      </c>
      <c r="K95">
        <f>[1]Price!U93</f>
        <v>2.98</v>
      </c>
      <c r="L95">
        <f>[1]Price!V93</f>
        <v>2.9740000000000002</v>
      </c>
      <c r="M95">
        <f>[1]Price!W93</f>
        <v>2.992</v>
      </c>
      <c r="N95">
        <f>[1]Price!X93</f>
        <v>3.0870000000000002</v>
      </c>
      <c r="P95">
        <f t="shared" si="12"/>
        <v>0</v>
      </c>
      <c r="Q95">
        <f t="shared" si="13"/>
        <v>0</v>
      </c>
      <c r="R95">
        <f>[1]Volatility!P93</f>
        <v>0.41</v>
      </c>
      <c r="T95" s="18">
        <v>36657</v>
      </c>
      <c r="U95" t="e">
        <f t="shared" si="8"/>
        <v>#DIV/0!</v>
      </c>
      <c r="V95">
        <f t="shared" si="14"/>
        <v>3.0333333333333354E-2</v>
      </c>
      <c r="X95">
        <f>[1]Straddles!P93</f>
        <v>0</v>
      </c>
      <c r="Z95">
        <f t="shared" si="9"/>
        <v>1.5600940442479592E-2</v>
      </c>
      <c r="AA95">
        <f t="shared" si="10"/>
        <v>4.9999999999999822E-2</v>
      </c>
      <c r="AB95">
        <f t="shared" si="11"/>
        <v>4.9999999999999822E-2</v>
      </c>
    </row>
    <row r="96" spans="2:28" hidden="1" x14ac:dyDescent="0.25">
      <c r="B96" s="25">
        <v>36658</v>
      </c>
      <c r="C96" s="18"/>
      <c r="D96" s="18"/>
      <c r="E96" s="18"/>
      <c r="F96">
        <f>[1]Price!P94</f>
        <v>3.2519999999999998</v>
      </c>
      <c r="G96">
        <f>[1]Price!Q94</f>
        <v>3.0649999999999999</v>
      </c>
      <c r="H96">
        <f>[1]Price!R94</f>
        <v>3.0049999999999999</v>
      </c>
      <c r="I96">
        <f>[1]Price!S94</f>
        <v>2.99</v>
      </c>
      <c r="J96">
        <f>[1]Price!T94</f>
        <v>2.99</v>
      </c>
      <c r="K96">
        <f>[1]Price!U94</f>
        <v>2.9969999999999999</v>
      </c>
      <c r="L96">
        <f>[1]Price!V94</f>
        <v>2.9969999999999999</v>
      </c>
      <c r="M96">
        <f>[1]Price!W94</f>
        <v>3.0169999999999999</v>
      </c>
      <c r="N96">
        <f>[1]Price!X94</f>
        <v>3.1139999999999999</v>
      </c>
      <c r="P96">
        <f t="shared" si="12"/>
        <v>0</v>
      </c>
      <c r="Q96">
        <f t="shared" si="13"/>
        <v>0</v>
      </c>
      <c r="R96">
        <f>[1]Volatility!P94</f>
        <v>0.41</v>
      </c>
      <c r="T96" s="18">
        <v>36658</v>
      </c>
      <c r="U96" t="e">
        <f t="shared" si="8"/>
        <v>#DIV/0!</v>
      </c>
      <c r="V96">
        <f t="shared" si="14"/>
        <v>2.9095238095238105E-2</v>
      </c>
      <c r="X96">
        <f>[1]Straddles!P94</f>
        <v>0</v>
      </c>
      <c r="Z96">
        <f t="shared" si="9"/>
        <v>6.7880544509990202E-3</v>
      </c>
      <c r="AA96">
        <f t="shared" si="10"/>
        <v>2.1999999999999797E-2</v>
      </c>
      <c r="AB96">
        <f t="shared" si="11"/>
        <v>2.1999999999999797E-2</v>
      </c>
    </row>
    <row r="97" spans="2:28" hidden="1" x14ac:dyDescent="0.25">
      <c r="B97" s="25">
        <v>36661</v>
      </c>
      <c r="C97" s="18"/>
      <c r="D97" s="18"/>
      <c r="E97" s="18"/>
      <c r="F97">
        <f>[1]Price!P95</f>
        <v>3.3050000000000002</v>
      </c>
      <c r="G97">
        <f>[1]Price!Q95</f>
        <v>3.105</v>
      </c>
      <c r="H97">
        <f>[1]Price!R95</f>
        <v>3.04</v>
      </c>
      <c r="I97">
        <f>[1]Price!S95</f>
        <v>3.0270000000000001</v>
      </c>
      <c r="J97">
        <f>[1]Price!T95</f>
        <v>3.03</v>
      </c>
      <c r="K97">
        <f>[1]Price!U95</f>
        <v>3.032</v>
      </c>
      <c r="L97">
        <f>[1]Price!V95</f>
        <v>3.0339999999999998</v>
      </c>
      <c r="M97">
        <f>[1]Price!W95</f>
        <v>3.0539999999999998</v>
      </c>
      <c r="N97">
        <f>[1]Price!X95</f>
        <v>3.15</v>
      </c>
      <c r="P97">
        <f t="shared" si="12"/>
        <v>0</v>
      </c>
      <c r="Q97">
        <f t="shared" si="13"/>
        <v>0</v>
      </c>
      <c r="R97">
        <f>[1]Volatility!P95</f>
        <v>0.41749999999999998</v>
      </c>
      <c r="T97" s="18">
        <v>36661</v>
      </c>
      <c r="U97" t="e">
        <f t="shared" si="8"/>
        <v>#DIV/0!</v>
      </c>
      <c r="V97">
        <f t="shared" si="14"/>
        <v>3.1619047619047644E-2</v>
      </c>
      <c r="X97">
        <f>[1]Straddles!P95</f>
        <v>0</v>
      </c>
      <c r="Z97">
        <f t="shared" si="9"/>
        <v>1.6166281618085507E-2</v>
      </c>
      <c r="AA97">
        <f t="shared" si="10"/>
        <v>5.300000000000038E-2</v>
      </c>
      <c r="AB97">
        <f t="shared" si="11"/>
        <v>5.300000000000038E-2</v>
      </c>
    </row>
    <row r="98" spans="2:28" hidden="1" x14ac:dyDescent="0.25">
      <c r="B98" s="25">
        <v>36662</v>
      </c>
      <c r="C98" s="18"/>
      <c r="D98" s="18"/>
      <c r="E98" s="18"/>
      <c r="F98">
        <f>[1]Price!P96</f>
        <v>3.38</v>
      </c>
      <c r="G98">
        <f>[1]Price!Q96</f>
        <v>3.1779999999999999</v>
      </c>
      <c r="H98">
        <f>[1]Price!R96</f>
        <v>3.113</v>
      </c>
      <c r="I98">
        <f>[1]Price!S96</f>
        <v>3.1</v>
      </c>
      <c r="J98">
        <f>[1]Price!T96</f>
        <v>3.1030000000000002</v>
      </c>
      <c r="K98">
        <f>[1]Price!U96</f>
        <v>3.105</v>
      </c>
      <c r="L98">
        <f>[1]Price!V96</f>
        <v>3.1040000000000001</v>
      </c>
      <c r="M98">
        <f>[1]Price!W96</f>
        <v>3.1230000000000002</v>
      </c>
      <c r="N98">
        <f>[1]Price!X96</f>
        <v>3.2189999999999999</v>
      </c>
      <c r="P98">
        <f t="shared" si="12"/>
        <v>0</v>
      </c>
      <c r="Q98">
        <f t="shared" si="13"/>
        <v>0</v>
      </c>
      <c r="R98">
        <f>[1]Volatility!P96</f>
        <v>0.42499999999999999</v>
      </c>
      <c r="T98" s="18">
        <v>36662</v>
      </c>
      <c r="U98" t="e">
        <f t="shared" si="8"/>
        <v>#DIV/0!</v>
      </c>
      <c r="V98">
        <f t="shared" si="14"/>
        <v>3.3190476190476215E-2</v>
      </c>
      <c r="X98">
        <f>[1]Straddles!P96</f>
        <v>0</v>
      </c>
      <c r="Z98">
        <f t="shared" si="9"/>
        <v>2.2439236191277804E-2</v>
      </c>
      <c r="AA98">
        <f t="shared" si="10"/>
        <v>7.4999999999999734E-2</v>
      </c>
      <c r="AB98">
        <f t="shared" si="11"/>
        <v>7.4999999999999734E-2</v>
      </c>
    </row>
    <row r="99" spans="2:28" hidden="1" x14ac:dyDescent="0.25">
      <c r="B99" s="25">
        <v>36663</v>
      </c>
      <c r="C99" s="18"/>
      <c r="D99" s="18"/>
      <c r="E99" s="18"/>
      <c r="F99">
        <f>[1]Price!P97</f>
        <v>3.5529999999999999</v>
      </c>
      <c r="G99">
        <f>[1]Price!Q97</f>
        <v>3.3330000000000002</v>
      </c>
      <c r="H99">
        <f>[1]Price!R97</f>
        <v>3.2429999999999999</v>
      </c>
      <c r="I99">
        <f>[1]Price!S97</f>
        <v>3.2210000000000001</v>
      </c>
      <c r="J99">
        <f>[1]Price!T97</f>
        <v>3.2240000000000002</v>
      </c>
      <c r="K99">
        <f>[1]Price!U97</f>
        <v>3.226</v>
      </c>
      <c r="L99">
        <f>[1]Price!V97</f>
        <v>3.2250000000000001</v>
      </c>
      <c r="M99">
        <f>[1]Price!W97</f>
        <v>3.2440000000000002</v>
      </c>
      <c r="N99">
        <f>[1]Price!X97</f>
        <v>3.34</v>
      </c>
      <c r="P99">
        <f t="shared" si="12"/>
        <v>0</v>
      </c>
      <c r="Q99">
        <f t="shared" si="13"/>
        <v>0</v>
      </c>
      <c r="R99">
        <f>[1]Volatility!P97</f>
        <v>0.44500000000000001</v>
      </c>
      <c r="T99" s="18">
        <v>36663</v>
      </c>
      <c r="U99" t="e">
        <f t="shared" si="8"/>
        <v>#DIV/0!</v>
      </c>
      <c r="V99">
        <f t="shared" si="14"/>
        <v>4.0619047619047652E-2</v>
      </c>
      <c r="X99">
        <f>[1]Straddles!P97</f>
        <v>0</v>
      </c>
      <c r="Z99">
        <f t="shared" si="9"/>
        <v>4.9916607543962627E-2</v>
      </c>
      <c r="AA99">
        <f t="shared" si="10"/>
        <v>0.17300000000000004</v>
      </c>
      <c r="AB99">
        <f t="shared" si="11"/>
        <v>0.17300000000000004</v>
      </c>
    </row>
    <row r="100" spans="2:28" hidden="1" x14ac:dyDescent="0.25">
      <c r="B100" s="25">
        <v>36664</v>
      </c>
      <c r="C100" s="18"/>
      <c r="D100" s="18"/>
      <c r="E100" s="18"/>
      <c r="F100">
        <f>[1]Price!P98</f>
        <v>3.5619999999999998</v>
      </c>
      <c r="G100">
        <f>[1]Price!Q98</f>
        <v>3.3479999999999999</v>
      </c>
      <c r="H100">
        <f>[1]Price!R98</f>
        <v>3.2629999999999999</v>
      </c>
      <c r="I100">
        <f>[1]Price!S98</f>
        <v>3.2410000000000001</v>
      </c>
      <c r="J100">
        <f>[1]Price!T98</f>
        <v>3.2450000000000001</v>
      </c>
      <c r="K100">
        <f>[1]Price!U98</f>
        <v>3.2480000000000002</v>
      </c>
      <c r="L100">
        <f>[1]Price!V98</f>
        <v>3.25</v>
      </c>
      <c r="M100">
        <f>[1]Price!W98</f>
        <v>3.2709999999999999</v>
      </c>
      <c r="N100">
        <f>[1]Price!X98</f>
        <v>3.367</v>
      </c>
      <c r="P100">
        <f t="shared" si="12"/>
        <v>0</v>
      </c>
      <c r="Q100">
        <f t="shared" si="13"/>
        <v>0</v>
      </c>
      <c r="R100">
        <f>[1]Volatility!P98</f>
        <v>0.45</v>
      </c>
      <c r="T100" s="18">
        <v>36664</v>
      </c>
      <c r="U100" t="e">
        <f t="shared" si="8"/>
        <v>#DIV/0!</v>
      </c>
      <c r="V100">
        <f t="shared" si="14"/>
        <v>4.0142857142857161E-2</v>
      </c>
      <c r="X100">
        <f>[1]Straddles!P98</f>
        <v>0</v>
      </c>
      <c r="Z100">
        <f t="shared" si="9"/>
        <v>2.5298678285798049E-3</v>
      </c>
      <c r="AA100">
        <f t="shared" si="10"/>
        <v>8.999999999999897E-3</v>
      </c>
      <c r="AB100">
        <f t="shared" si="11"/>
        <v>8.999999999999897E-3</v>
      </c>
    </row>
    <row r="101" spans="2:28" hidden="1" x14ac:dyDescent="0.25">
      <c r="B101" s="25">
        <v>36665</v>
      </c>
      <c r="C101" s="18"/>
      <c r="D101" s="18"/>
      <c r="E101" s="18"/>
      <c r="F101">
        <f>[1]Price!P99</f>
        <v>3.645</v>
      </c>
      <c r="G101">
        <f>[1]Price!Q99</f>
        <v>3.4249999999999998</v>
      </c>
      <c r="H101">
        <f>[1]Price!R99</f>
        <v>3.335</v>
      </c>
      <c r="I101">
        <f>[1]Price!S99</f>
        <v>3.3119999999999998</v>
      </c>
      <c r="J101">
        <f>[1]Price!T99</f>
        <v>3.3149999999999999</v>
      </c>
      <c r="K101">
        <f>[1]Price!U99</f>
        <v>3.327</v>
      </c>
      <c r="L101">
        <f>[1]Price!V99</f>
        <v>3.3290000000000002</v>
      </c>
      <c r="M101">
        <f>[1]Price!W99</f>
        <v>3.35</v>
      </c>
      <c r="N101">
        <f>[1]Price!X99</f>
        <v>3.45</v>
      </c>
      <c r="P101">
        <f t="shared" si="12"/>
        <v>0</v>
      </c>
      <c r="Q101">
        <f t="shared" si="13"/>
        <v>0</v>
      </c>
      <c r="R101">
        <f>[1]Volatility!P99</f>
        <v>0.46</v>
      </c>
      <c r="T101" s="18">
        <v>36665</v>
      </c>
      <c r="U101" t="e">
        <f t="shared" si="8"/>
        <v>#DIV/0!</v>
      </c>
      <c r="V101">
        <f t="shared" si="14"/>
        <v>4.3857142857142872E-2</v>
      </c>
      <c r="X101">
        <f>[1]Straddles!P99</f>
        <v>0</v>
      </c>
      <c r="Z101">
        <f t="shared" si="9"/>
        <v>2.3034180593151689E-2</v>
      </c>
      <c r="AA101">
        <f t="shared" si="10"/>
        <v>8.3000000000000185E-2</v>
      </c>
      <c r="AB101">
        <f t="shared" si="11"/>
        <v>8.3000000000000185E-2</v>
      </c>
    </row>
    <row r="102" spans="2:28" hidden="1" x14ac:dyDescent="0.25">
      <c r="B102" s="25">
        <v>36668</v>
      </c>
      <c r="C102" s="18"/>
      <c r="D102" s="18"/>
      <c r="E102" s="18"/>
      <c r="F102">
        <f>[1]Price!P100</f>
        <v>3.6110000000000002</v>
      </c>
      <c r="G102">
        <f>[1]Price!Q100</f>
        <v>3.3959999999999999</v>
      </c>
      <c r="H102">
        <f>[1]Price!R100</f>
        <v>3.3079999999999998</v>
      </c>
      <c r="I102">
        <f>[1]Price!S100</f>
        <v>3.2850000000000001</v>
      </c>
      <c r="J102">
        <f>[1]Price!T100</f>
        <v>3.2879999999999998</v>
      </c>
      <c r="K102">
        <f>[1]Price!U100</f>
        <v>3.3029999999999999</v>
      </c>
      <c r="L102">
        <f>[1]Price!V100</f>
        <v>3.3029999999999999</v>
      </c>
      <c r="M102">
        <f>[1]Price!W100</f>
        <v>3.323</v>
      </c>
      <c r="N102">
        <f>[1]Price!X100</f>
        <v>3.423</v>
      </c>
      <c r="P102">
        <f t="shared" si="12"/>
        <v>0</v>
      </c>
      <c r="Q102">
        <f t="shared" si="13"/>
        <v>0</v>
      </c>
      <c r="R102">
        <f>[1]Volatility!P100</f>
        <v>0.46500000000000002</v>
      </c>
      <c r="T102" s="18">
        <v>36668</v>
      </c>
      <c r="U102" t="e">
        <f t="shared" si="8"/>
        <v>#DIV/0!</v>
      </c>
      <c r="V102">
        <f t="shared" si="14"/>
        <v>4.366666666666668E-2</v>
      </c>
      <c r="X102">
        <f>[1]Straddles!P100</f>
        <v>0</v>
      </c>
      <c r="Z102">
        <f t="shared" si="9"/>
        <v>-9.3716231653007461E-3</v>
      </c>
      <c r="AA102">
        <f t="shared" si="10"/>
        <v>-3.3999999999999808E-2</v>
      </c>
      <c r="AB102">
        <f t="shared" si="11"/>
        <v>3.3999999999999808E-2</v>
      </c>
    </row>
    <row r="103" spans="2:28" hidden="1" x14ac:dyDescent="0.25">
      <c r="B103" s="25">
        <v>36669</v>
      </c>
      <c r="C103" s="18"/>
      <c r="D103" s="18"/>
      <c r="E103" s="18"/>
      <c r="F103">
        <f>[1]Price!P101</f>
        <v>3.6509999999999998</v>
      </c>
      <c r="G103">
        <f>[1]Price!Q101</f>
        <v>3.4359999999999999</v>
      </c>
      <c r="H103">
        <f>[1]Price!R101</f>
        <v>3.3479999999999999</v>
      </c>
      <c r="I103">
        <f>[1]Price!S101</f>
        <v>3.3250000000000002</v>
      </c>
      <c r="J103">
        <f>[1]Price!T101</f>
        <v>3.3279999999999998</v>
      </c>
      <c r="K103">
        <f>[1]Price!U101</f>
        <v>3.3380000000000001</v>
      </c>
      <c r="L103">
        <f>[1]Price!V101</f>
        <v>3.3380000000000001</v>
      </c>
      <c r="M103">
        <f>[1]Price!W101</f>
        <v>3.3580000000000001</v>
      </c>
      <c r="N103">
        <f>[1]Price!X101</f>
        <v>3.4580000000000002</v>
      </c>
      <c r="P103">
        <f t="shared" si="12"/>
        <v>0</v>
      </c>
      <c r="Q103">
        <f t="shared" si="13"/>
        <v>0</v>
      </c>
      <c r="R103">
        <f>[1]Volatility!P101</f>
        <v>0.45250000000000001</v>
      </c>
      <c r="T103" s="18">
        <v>36669</v>
      </c>
      <c r="U103" t="e">
        <f t="shared" si="8"/>
        <v>#DIV/0!</v>
      </c>
      <c r="V103">
        <f t="shared" si="14"/>
        <v>4.5142857142857137E-2</v>
      </c>
      <c r="X103">
        <f>[1]Straddles!P101</f>
        <v>0</v>
      </c>
      <c r="Z103">
        <f t="shared" si="9"/>
        <v>1.1016360378179085E-2</v>
      </c>
      <c r="AA103">
        <f t="shared" si="10"/>
        <v>3.9999999999999591E-2</v>
      </c>
      <c r="AB103">
        <f t="shared" si="11"/>
        <v>3.9999999999999591E-2</v>
      </c>
    </row>
    <row r="104" spans="2:28" hidden="1" x14ac:dyDescent="0.25">
      <c r="B104" s="25">
        <v>36670</v>
      </c>
      <c r="C104" s="18"/>
      <c r="D104" s="18"/>
      <c r="E104" s="18"/>
      <c r="F104">
        <f>[1]Price!P102</f>
        <v>3.8279999999999998</v>
      </c>
      <c r="G104">
        <f>[1]Price!Q102</f>
        <v>3.593</v>
      </c>
      <c r="H104">
        <f>[1]Price!R102</f>
        <v>3.4830000000000001</v>
      </c>
      <c r="I104">
        <f>[1]Price!S102</f>
        <v>3.46</v>
      </c>
      <c r="J104">
        <f>[1]Price!T102</f>
        <v>3.4630000000000001</v>
      </c>
      <c r="K104">
        <f>[1]Price!U102</f>
        <v>3.4729999999999999</v>
      </c>
      <c r="L104">
        <f>[1]Price!V102</f>
        <v>3.4729999999999999</v>
      </c>
      <c r="M104">
        <f>[1]Price!W102</f>
        <v>3.4929999999999999</v>
      </c>
      <c r="N104">
        <f>[1]Price!X102</f>
        <v>3.593</v>
      </c>
      <c r="P104">
        <f t="shared" si="12"/>
        <v>0</v>
      </c>
      <c r="Q104">
        <f t="shared" si="13"/>
        <v>0</v>
      </c>
      <c r="R104">
        <f>[1]Volatility!P102</f>
        <v>0.47499999999999998</v>
      </c>
      <c r="T104" s="18">
        <v>36670</v>
      </c>
      <c r="U104" t="e">
        <f t="shared" si="8"/>
        <v>#DIV/0!</v>
      </c>
      <c r="V104">
        <f t="shared" si="14"/>
        <v>5.27142857142857E-2</v>
      </c>
      <c r="X104">
        <f>[1]Straddles!P102</f>
        <v>0</v>
      </c>
      <c r="Z104">
        <f t="shared" si="9"/>
        <v>4.7341370917208005E-2</v>
      </c>
      <c r="AA104">
        <f t="shared" si="10"/>
        <v>0.17700000000000005</v>
      </c>
      <c r="AB104">
        <f t="shared" si="11"/>
        <v>0.17700000000000005</v>
      </c>
    </row>
    <row r="105" spans="2:28" hidden="1" x14ac:dyDescent="0.25">
      <c r="B105" s="25">
        <v>36671</v>
      </c>
      <c r="C105" s="18"/>
      <c r="D105" s="18"/>
      <c r="E105" s="18"/>
      <c r="F105">
        <f>[1]Price!P103</f>
        <v>3.9780000000000002</v>
      </c>
      <c r="G105">
        <f>[1]Price!Q103</f>
        <v>3.7429999999999999</v>
      </c>
      <c r="H105">
        <f>[1]Price!R103</f>
        <v>3.62</v>
      </c>
      <c r="I105">
        <f>[1]Price!S103</f>
        <v>3.597</v>
      </c>
      <c r="J105">
        <f>[1]Price!T103</f>
        <v>3.6</v>
      </c>
      <c r="K105">
        <f>[1]Price!U103</f>
        <v>3.61</v>
      </c>
      <c r="L105">
        <f>[1]Price!V103</f>
        <v>3.605</v>
      </c>
      <c r="M105">
        <f>[1]Price!W103</f>
        <v>3.625</v>
      </c>
      <c r="N105">
        <f>[1]Price!X103</f>
        <v>3.7250000000000001</v>
      </c>
      <c r="P105">
        <f t="shared" si="12"/>
        <v>0</v>
      </c>
      <c r="Q105">
        <f t="shared" si="13"/>
        <v>0</v>
      </c>
      <c r="R105">
        <f>[1]Volatility!P103</f>
        <v>0.505</v>
      </c>
      <c r="T105" s="18">
        <v>36671</v>
      </c>
      <c r="U105" t="e">
        <f t="shared" si="8"/>
        <v>#DIV/0!</v>
      </c>
      <c r="V105">
        <f t="shared" si="14"/>
        <v>5.9190476190476203E-2</v>
      </c>
      <c r="X105">
        <f>[1]Straddles!P103</f>
        <v>0</v>
      </c>
      <c r="Z105">
        <f t="shared" si="9"/>
        <v>3.8436706841072768E-2</v>
      </c>
      <c r="AA105">
        <f t="shared" si="10"/>
        <v>0.15000000000000036</v>
      </c>
      <c r="AB105">
        <f t="shared" si="11"/>
        <v>0.15000000000000036</v>
      </c>
    </row>
    <row r="106" spans="2:28" hidden="1" x14ac:dyDescent="0.25">
      <c r="B106" s="25">
        <v>36672</v>
      </c>
      <c r="C106" s="18"/>
      <c r="D106" s="18"/>
      <c r="E106" s="18"/>
      <c r="F106">
        <f>[1]Price!P104</f>
        <v>4.0350000000000001</v>
      </c>
      <c r="G106">
        <f>[1]Price!Q104</f>
        <v>3.7949999999999999</v>
      </c>
      <c r="H106">
        <f>[1]Price!R104</f>
        <v>3.6720000000000002</v>
      </c>
      <c r="I106">
        <f>[1]Price!S104</f>
        <v>3.649</v>
      </c>
      <c r="J106">
        <f>[1]Price!T104</f>
        <v>3.6520000000000001</v>
      </c>
      <c r="K106">
        <f>[1]Price!U104</f>
        <v>3.6619999999999999</v>
      </c>
      <c r="L106">
        <f>[1]Price!V104</f>
        <v>3.657</v>
      </c>
      <c r="M106">
        <f>[1]Price!W104</f>
        <v>3.677</v>
      </c>
      <c r="N106">
        <f>[1]Price!X104</f>
        <v>3.7770000000000001</v>
      </c>
      <c r="P106">
        <f t="shared" si="12"/>
        <v>0</v>
      </c>
      <c r="Q106">
        <f t="shared" si="13"/>
        <v>0</v>
      </c>
      <c r="R106">
        <f>[1]Volatility!P104</f>
        <v>0.52749999999999997</v>
      </c>
      <c r="T106" s="18">
        <v>36672</v>
      </c>
      <c r="U106" t="e">
        <f t="shared" si="8"/>
        <v>#DIV/0!</v>
      </c>
      <c r="V106">
        <f t="shared" si="14"/>
        <v>5.9428571428571442E-2</v>
      </c>
      <c r="X106">
        <f>[1]Straddles!P104</f>
        <v>0</v>
      </c>
      <c r="Z106">
        <f t="shared" si="9"/>
        <v>1.4227121290131614E-2</v>
      </c>
      <c r="AA106">
        <f t="shared" si="10"/>
        <v>5.699999999999994E-2</v>
      </c>
      <c r="AB106">
        <f t="shared" si="11"/>
        <v>5.699999999999994E-2</v>
      </c>
    </row>
    <row r="107" spans="2:28" hidden="1" x14ac:dyDescent="0.25">
      <c r="B107" s="25">
        <v>36676</v>
      </c>
      <c r="C107" s="18"/>
      <c r="D107" s="18"/>
      <c r="E107" s="18"/>
      <c r="F107">
        <f>[1]Price!P105</f>
        <v>4.101</v>
      </c>
      <c r="G107">
        <f>[1]Price!Q105</f>
        <v>3.8610000000000002</v>
      </c>
      <c r="H107">
        <f>[1]Price!R105</f>
        <v>3.7349999999999999</v>
      </c>
      <c r="I107">
        <f>[1]Price!S105</f>
        <v>3.71</v>
      </c>
      <c r="J107">
        <f>[1]Price!T105</f>
        <v>3.71</v>
      </c>
      <c r="K107">
        <f>[1]Price!U105</f>
        <v>3.72</v>
      </c>
      <c r="L107">
        <f>[1]Price!V105</f>
        <v>3.7149999999999999</v>
      </c>
      <c r="M107">
        <f>[1]Price!W105</f>
        <v>3.7349999999999999</v>
      </c>
      <c r="N107">
        <f>[1]Price!X105</f>
        <v>3.835</v>
      </c>
      <c r="P107">
        <f t="shared" si="12"/>
        <v>0</v>
      </c>
      <c r="Q107">
        <f t="shared" si="13"/>
        <v>0</v>
      </c>
      <c r="R107">
        <f>[1]Volatility!P105</f>
        <v>0.53249999999999997</v>
      </c>
      <c r="T107" s="18">
        <v>36676</v>
      </c>
      <c r="U107" t="e">
        <f t="shared" si="8"/>
        <v>#DIV/0!</v>
      </c>
      <c r="V107">
        <f t="shared" si="14"/>
        <v>6.257142857142857E-2</v>
      </c>
      <c r="X107">
        <f>[1]Straddles!P105</f>
        <v>0</v>
      </c>
      <c r="Z107">
        <f t="shared" si="9"/>
        <v>1.6224544688009955E-2</v>
      </c>
      <c r="AA107">
        <f t="shared" si="10"/>
        <v>6.5999999999999837E-2</v>
      </c>
      <c r="AB107">
        <f t="shared" si="11"/>
        <v>6.5999999999999837E-2</v>
      </c>
    </row>
    <row r="108" spans="2:28" hidden="1" x14ac:dyDescent="0.25">
      <c r="B108" s="25">
        <v>36677</v>
      </c>
      <c r="C108" s="18"/>
      <c r="D108" s="18"/>
      <c r="E108" s="18"/>
      <c r="F108">
        <f>[1]Price!P106</f>
        <v>4.1230000000000002</v>
      </c>
      <c r="G108">
        <f>[1]Price!Q106</f>
        <v>3.8879999999999999</v>
      </c>
      <c r="H108">
        <f>[1]Price!R106</f>
        <v>3.7730000000000001</v>
      </c>
      <c r="I108">
        <f>[1]Price!S106</f>
        <v>3.7480000000000002</v>
      </c>
      <c r="J108">
        <f>[1]Price!T106</f>
        <v>3.7480000000000002</v>
      </c>
      <c r="K108">
        <f>[1]Price!U106</f>
        <v>3.758</v>
      </c>
      <c r="L108">
        <f>[1]Price!V106</f>
        <v>3.7530000000000001</v>
      </c>
      <c r="M108">
        <f>[1]Price!W106</f>
        <v>3.7730000000000001</v>
      </c>
      <c r="N108">
        <f>[1]Price!X106</f>
        <v>3.8730000000000002</v>
      </c>
      <c r="P108">
        <f t="shared" si="12"/>
        <v>0</v>
      </c>
      <c r="Q108">
        <f t="shared" si="13"/>
        <v>0</v>
      </c>
      <c r="R108">
        <f>[1]Volatility!P106</f>
        <v>0.53249999999999997</v>
      </c>
      <c r="T108" s="18">
        <v>36677</v>
      </c>
      <c r="U108" t="e">
        <f t="shared" si="8"/>
        <v>#DIV/0!</v>
      </c>
      <c r="V108">
        <f t="shared" si="14"/>
        <v>6.1095238095238112E-2</v>
      </c>
      <c r="X108">
        <f>[1]Straddles!P106</f>
        <v>0</v>
      </c>
      <c r="Z108">
        <f t="shared" si="9"/>
        <v>5.3502073148408375E-3</v>
      </c>
      <c r="AA108">
        <f t="shared" si="10"/>
        <v>2.2000000000000242E-2</v>
      </c>
      <c r="AB108">
        <f t="shared" si="11"/>
        <v>2.2000000000000242E-2</v>
      </c>
    </row>
    <row r="109" spans="2:28" hidden="1" x14ac:dyDescent="0.25">
      <c r="B109" s="25">
        <v>36678</v>
      </c>
      <c r="C109" s="18"/>
      <c r="D109" s="18"/>
      <c r="E109" s="18"/>
      <c r="F109">
        <f>[1]Price!P107</f>
        <v>3.8450000000000002</v>
      </c>
      <c r="G109">
        <f>[1]Price!Q107</f>
        <v>3.62</v>
      </c>
      <c r="H109">
        <f>[1]Price!R107</f>
        <v>3.5049999999999999</v>
      </c>
      <c r="I109">
        <f>[1]Price!S107</f>
        <v>3.48</v>
      </c>
      <c r="J109">
        <f>[1]Price!T107</f>
        <v>3.48</v>
      </c>
      <c r="K109">
        <f>[1]Price!U107</f>
        <v>3.49</v>
      </c>
      <c r="L109">
        <f>[1]Price!V107</f>
        <v>3.4849999999999999</v>
      </c>
      <c r="M109">
        <f>[1]Price!W107</f>
        <v>3.5049999999999999</v>
      </c>
      <c r="N109">
        <f>[1]Price!X107</f>
        <v>3.605</v>
      </c>
      <c r="P109">
        <f t="shared" si="12"/>
        <v>0</v>
      </c>
      <c r="Q109">
        <f t="shared" si="13"/>
        <v>0</v>
      </c>
      <c r="R109">
        <f>[1]Volatility!P107</f>
        <v>0.53</v>
      </c>
      <c r="T109" s="18">
        <v>36678</v>
      </c>
      <c r="U109" t="e">
        <f t="shared" si="8"/>
        <v>#DIV/0!</v>
      </c>
      <c r="V109">
        <f t="shared" si="14"/>
        <v>7.3761904761904779E-2</v>
      </c>
      <c r="X109">
        <f>[1]Straddles!P107</f>
        <v>0</v>
      </c>
      <c r="Z109">
        <f t="shared" si="9"/>
        <v>-6.9807450767155679E-2</v>
      </c>
      <c r="AA109">
        <f t="shared" si="10"/>
        <v>-0.27800000000000002</v>
      </c>
      <c r="AB109">
        <f t="shared" si="11"/>
        <v>0.27800000000000002</v>
      </c>
    </row>
    <row r="110" spans="2:28" hidden="1" x14ac:dyDescent="0.25">
      <c r="B110" s="25">
        <v>36679</v>
      </c>
      <c r="C110" s="18"/>
      <c r="D110" s="18"/>
      <c r="E110" s="18"/>
      <c r="F110">
        <f>[1]Price!P108</f>
        <v>3.7850000000000001</v>
      </c>
      <c r="G110">
        <f>[1]Price!Q108</f>
        <v>3.58</v>
      </c>
      <c r="H110">
        <f>[1]Price!R108</f>
        <v>3.48</v>
      </c>
      <c r="I110">
        <f>[1]Price!S108</f>
        <v>3.4569999999999999</v>
      </c>
      <c r="J110">
        <f>[1]Price!T108</f>
        <v>3.4569999999999999</v>
      </c>
      <c r="K110">
        <f>[1]Price!U108</f>
        <v>3.4670000000000001</v>
      </c>
      <c r="L110">
        <f>[1]Price!V108</f>
        <v>3.4620000000000002</v>
      </c>
      <c r="M110">
        <f>[1]Price!W108</f>
        <v>3.4820000000000002</v>
      </c>
      <c r="N110">
        <f>[1]Price!X108</f>
        <v>3.5819999999999999</v>
      </c>
      <c r="P110">
        <f t="shared" si="12"/>
        <v>0</v>
      </c>
      <c r="Q110">
        <f t="shared" si="13"/>
        <v>0</v>
      </c>
      <c r="R110">
        <f>[1]Volatility!P108</f>
        <v>0.51749999999999996</v>
      </c>
      <c r="T110" s="18">
        <v>36679</v>
      </c>
      <c r="U110" t="e">
        <f t="shared" si="8"/>
        <v>#DIV/0!</v>
      </c>
      <c r="V110">
        <f t="shared" si="14"/>
        <v>7.4857142857142886E-2</v>
      </c>
      <c r="X110">
        <f>[1]Straddles!P108</f>
        <v>0</v>
      </c>
      <c r="Z110">
        <f t="shared" si="9"/>
        <v>-1.5727716068195268E-2</v>
      </c>
      <c r="AA110">
        <f t="shared" si="10"/>
        <v>-6.0000000000000053E-2</v>
      </c>
      <c r="AB110">
        <f t="shared" si="11"/>
        <v>6.0000000000000053E-2</v>
      </c>
    </row>
    <row r="111" spans="2:28" hidden="1" x14ac:dyDescent="0.25">
      <c r="B111" s="25">
        <v>36682</v>
      </c>
      <c r="C111" s="18"/>
      <c r="D111" s="18"/>
      <c r="E111" s="18"/>
      <c r="F111">
        <f>[1]Price!P109</f>
        <v>4.0199999999999996</v>
      </c>
      <c r="G111">
        <f>[1]Price!Q109</f>
        <v>3.7949999999999999</v>
      </c>
      <c r="H111">
        <f>[1]Price!R109</f>
        <v>3.67</v>
      </c>
      <c r="I111">
        <f>[1]Price!S109</f>
        <v>3.6349999999999998</v>
      </c>
      <c r="J111">
        <f>[1]Price!T109</f>
        <v>3.63</v>
      </c>
      <c r="K111">
        <f>[1]Price!U109</f>
        <v>3.6349999999999998</v>
      </c>
      <c r="L111">
        <f>[1]Price!V109</f>
        <v>3.63</v>
      </c>
      <c r="M111">
        <f>[1]Price!W109</f>
        <v>3.645</v>
      </c>
      <c r="N111">
        <f>[1]Price!X109</f>
        <v>3.74</v>
      </c>
      <c r="P111">
        <f t="shared" si="12"/>
        <v>0</v>
      </c>
      <c r="Q111">
        <f t="shared" si="13"/>
        <v>0</v>
      </c>
      <c r="R111">
        <f>[1]Volatility!P109</f>
        <v>0.53</v>
      </c>
      <c r="T111" s="18">
        <v>36682</v>
      </c>
      <c r="U111" t="e">
        <f t="shared" si="8"/>
        <v>#DIV/0!</v>
      </c>
      <c r="V111">
        <f t="shared" si="14"/>
        <v>8.5428571428571409E-2</v>
      </c>
      <c r="X111">
        <f>[1]Straddles!P109</f>
        <v>0</v>
      </c>
      <c r="Z111">
        <f t="shared" si="9"/>
        <v>6.0236015741517442E-2</v>
      </c>
      <c r="AA111">
        <f t="shared" si="10"/>
        <v>0.23499999999999943</v>
      </c>
      <c r="AB111">
        <f t="shared" si="11"/>
        <v>0.23499999999999943</v>
      </c>
    </row>
    <row r="112" spans="2:28" hidden="1" x14ac:dyDescent="0.25">
      <c r="B112" s="25">
        <v>36683</v>
      </c>
      <c r="C112" s="18"/>
      <c r="D112" s="18"/>
      <c r="E112" s="18"/>
      <c r="F112">
        <f>[1]Price!P110</f>
        <v>3.92</v>
      </c>
      <c r="G112">
        <f>[1]Price!Q110</f>
        <v>3.7050000000000001</v>
      </c>
      <c r="H112">
        <f>[1]Price!R110</f>
        <v>3.58</v>
      </c>
      <c r="I112">
        <f>[1]Price!S110</f>
        <v>3.5449999999999999</v>
      </c>
      <c r="J112">
        <f>[1]Price!T110</f>
        <v>3.54</v>
      </c>
      <c r="K112">
        <f>[1]Price!U110</f>
        <v>3.5449999999999999</v>
      </c>
      <c r="L112">
        <f>[1]Price!V110</f>
        <v>3.54</v>
      </c>
      <c r="M112">
        <f>[1]Price!W110</f>
        <v>3.5550000000000002</v>
      </c>
      <c r="N112">
        <f>[1]Price!X110</f>
        <v>3.65</v>
      </c>
      <c r="P112">
        <f t="shared" si="12"/>
        <v>0</v>
      </c>
      <c r="Q112">
        <f t="shared" si="13"/>
        <v>0</v>
      </c>
      <c r="R112">
        <f>[1]Volatility!P110</f>
        <v>0.53249999999999997</v>
      </c>
      <c r="T112" s="18">
        <v>36683</v>
      </c>
      <c r="U112" t="e">
        <f t="shared" si="8"/>
        <v>#DIV/0!</v>
      </c>
      <c r="V112">
        <f t="shared" si="14"/>
        <v>8.8285714285714245E-2</v>
      </c>
      <c r="X112">
        <f>[1]Straddles!P110</f>
        <v>0</v>
      </c>
      <c r="Z112">
        <f t="shared" si="9"/>
        <v>-2.5190248828558404E-2</v>
      </c>
      <c r="AA112">
        <f t="shared" si="10"/>
        <v>-9.9999999999999645E-2</v>
      </c>
      <c r="AB112">
        <f t="shared" si="11"/>
        <v>9.9999999999999645E-2</v>
      </c>
    </row>
    <row r="113" spans="2:28" hidden="1" x14ac:dyDescent="0.25">
      <c r="B113" s="25">
        <v>36684</v>
      </c>
      <c r="C113" s="18"/>
      <c r="D113" s="18"/>
      <c r="E113" s="18"/>
      <c r="F113">
        <f>[1]Price!P111</f>
        <v>3.6520000000000001</v>
      </c>
      <c r="G113">
        <f>[1]Price!Q111</f>
        <v>3.4449999999999998</v>
      </c>
      <c r="H113">
        <f>[1]Price!R111</f>
        <v>3.3250000000000002</v>
      </c>
      <c r="I113">
        <f>[1]Price!S111</f>
        <v>3.2930000000000001</v>
      </c>
      <c r="J113">
        <f>[1]Price!T111</f>
        <v>3.2879999999999998</v>
      </c>
      <c r="K113">
        <f>[1]Price!U111</f>
        <v>3.2930000000000001</v>
      </c>
      <c r="L113">
        <f>[1]Price!V111</f>
        <v>3.2930000000000001</v>
      </c>
      <c r="M113">
        <f>[1]Price!W111</f>
        <v>3.3130000000000002</v>
      </c>
      <c r="N113">
        <f>[1]Price!X111</f>
        <v>3.4129999999999998</v>
      </c>
      <c r="P113">
        <f t="shared" si="12"/>
        <v>0</v>
      </c>
      <c r="Q113">
        <f t="shared" si="13"/>
        <v>0</v>
      </c>
      <c r="R113">
        <f>[1]Volatility!P111</f>
        <v>0.53249999999999997</v>
      </c>
      <c r="T113" s="18">
        <v>36684</v>
      </c>
      <c r="U113" t="e">
        <f t="shared" si="8"/>
        <v>#DIV/0!</v>
      </c>
      <c r="V113">
        <f t="shared" si="14"/>
        <v>9.7952380952380888E-2</v>
      </c>
      <c r="X113">
        <f>[1]Straddles!P111</f>
        <v>0</v>
      </c>
      <c r="Z113">
        <f t="shared" si="9"/>
        <v>-7.0816691069649065E-2</v>
      </c>
      <c r="AA113">
        <f t="shared" si="10"/>
        <v>-0.26799999999999979</v>
      </c>
      <c r="AB113">
        <f t="shared" si="11"/>
        <v>0.26799999999999979</v>
      </c>
    </row>
    <row r="114" spans="2:28" hidden="1" x14ac:dyDescent="0.25">
      <c r="B114" s="25">
        <v>36685</v>
      </c>
      <c r="C114" s="18"/>
      <c r="D114" s="18"/>
      <c r="E114" s="18"/>
      <c r="F114">
        <f>[1]Price!P112</f>
        <v>3.7730000000000001</v>
      </c>
      <c r="G114">
        <f>[1]Price!Q112</f>
        <v>3.5579999999999998</v>
      </c>
      <c r="H114">
        <f>[1]Price!R112</f>
        <v>3.423</v>
      </c>
      <c r="I114">
        <f>[1]Price!S112</f>
        <v>3.391</v>
      </c>
      <c r="J114">
        <f>[1]Price!T112</f>
        <v>3.3860000000000001</v>
      </c>
      <c r="K114">
        <f>[1]Price!U112</f>
        <v>3.391</v>
      </c>
      <c r="L114">
        <f>[1]Price!V112</f>
        <v>3.3809999999999998</v>
      </c>
      <c r="M114">
        <f>[1]Price!W112</f>
        <v>3.3959999999999999</v>
      </c>
      <c r="N114">
        <f>[1]Price!X112</f>
        <v>3.4929999999999999</v>
      </c>
      <c r="P114">
        <f t="shared" si="12"/>
        <v>0</v>
      </c>
      <c r="Q114">
        <f t="shared" si="13"/>
        <v>0</v>
      </c>
      <c r="R114">
        <f>[1]Volatility!P112</f>
        <v>0.53500000000000003</v>
      </c>
      <c r="T114" s="18">
        <v>36685</v>
      </c>
      <c r="U114" t="e">
        <f t="shared" si="8"/>
        <v>#DIV/0!</v>
      </c>
      <c r="V114">
        <f t="shared" si="14"/>
        <v>0.10299999999999995</v>
      </c>
      <c r="X114">
        <f>[1]Straddles!P112</f>
        <v>0</v>
      </c>
      <c r="Z114">
        <f t="shared" si="9"/>
        <v>3.2595478249451339E-2</v>
      </c>
      <c r="AA114">
        <f t="shared" si="10"/>
        <v>0.121</v>
      </c>
      <c r="AB114">
        <f t="shared" si="11"/>
        <v>0.121</v>
      </c>
    </row>
    <row r="115" spans="2:28" hidden="1" x14ac:dyDescent="0.25">
      <c r="B115" s="25">
        <v>36686</v>
      </c>
      <c r="C115" s="18"/>
      <c r="D115" s="18"/>
      <c r="E115" s="18"/>
      <c r="F115">
        <f>[1]Price!P113</f>
        <v>3.7759999999999998</v>
      </c>
      <c r="G115">
        <f>[1]Price!Q113</f>
        <v>3.56</v>
      </c>
      <c r="H115">
        <f>[1]Price!R113</f>
        <v>3.4279999999999999</v>
      </c>
      <c r="I115">
        <f>[1]Price!S113</f>
        <v>3.3959999999999999</v>
      </c>
      <c r="J115">
        <f>[1]Price!T113</f>
        <v>3.391</v>
      </c>
      <c r="K115">
        <f>[1]Price!U113</f>
        <v>3.3959999999999999</v>
      </c>
      <c r="L115">
        <f>[1]Price!V113</f>
        <v>3.3879999999999999</v>
      </c>
      <c r="M115">
        <f>[1]Price!W113</f>
        <v>3.4039999999999999</v>
      </c>
      <c r="N115">
        <f>[1]Price!X113</f>
        <v>3.5030000000000001</v>
      </c>
      <c r="P115">
        <f t="shared" si="12"/>
        <v>0</v>
      </c>
      <c r="Q115">
        <f t="shared" si="13"/>
        <v>0</v>
      </c>
      <c r="R115">
        <f>[1]Volatility!P113</f>
        <v>0.53500000000000003</v>
      </c>
      <c r="T115" s="18">
        <v>36686</v>
      </c>
      <c r="U115" t="e">
        <f t="shared" si="8"/>
        <v>#DIV/0!</v>
      </c>
      <c r="V115">
        <f t="shared" si="14"/>
        <v>9.8857142857142782E-2</v>
      </c>
      <c r="X115">
        <f>[1]Straddles!P113</f>
        <v>0</v>
      </c>
      <c r="Z115">
        <f t="shared" si="9"/>
        <v>7.9480730108081406E-4</v>
      </c>
      <c r="AA115">
        <f t="shared" si="10"/>
        <v>2.9999999999996696E-3</v>
      </c>
      <c r="AB115">
        <f t="shared" si="11"/>
        <v>2.9999999999996696E-3</v>
      </c>
    </row>
    <row r="116" spans="2:28" hidden="1" x14ac:dyDescent="0.25">
      <c r="B116" s="25">
        <v>36689</v>
      </c>
      <c r="C116" s="18"/>
      <c r="D116" s="18"/>
      <c r="E116" s="18"/>
      <c r="F116">
        <f>[1]Price!P114</f>
        <v>3.83</v>
      </c>
      <c r="G116">
        <f>[1]Price!Q114</f>
        <v>3.6110000000000002</v>
      </c>
      <c r="H116">
        <f>[1]Price!R114</f>
        <v>3.4809999999999999</v>
      </c>
      <c r="I116">
        <f>[1]Price!S114</f>
        <v>3.4489999999999998</v>
      </c>
      <c r="J116">
        <f>[1]Price!T114</f>
        <v>3.444</v>
      </c>
      <c r="K116">
        <f>[1]Price!U114</f>
        <v>3.448</v>
      </c>
      <c r="L116">
        <f>[1]Price!V114</f>
        <v>3.4350000000000001</v>
      </c>
      <c r="M116">
        <f>[1]Price!W114</f>
        <v>3.444</v>
      </c>
      <c r="N116">
        <f>[1]Price!X114</f>
        <v>3.5289999999999999</v>
      </c>
      <c r="P116">
        <f t="shared" si="12"/>
        <v>0</v>
      </c>
      <c r="Q116">
        <f t="shared" si="13"/>
        <v>0</v>
      </c>
      <c r="R116">
        <f>[1]Volatility!P114</f>
        <v>0.53500000000000003</v>
      </c>
      <c r="T116" s="18">
        <v>36689</v>
      </c>
      <c r="U116" t="e">
        <f t="shared" si="8"/>
        <v>#DIV/0!</v>
      </c>
      <c r="V116">
        <f t="shared" si="14"/>
        <v>9.9047619047618982E-2</v>
      </c>
      <c r="X116">
        <f>[1]Straddles!P114</f>
        <v>0</v>
      </c>
      <c r="Z116">
        <f t="shared" si="9"/>
        <v>1.4199554909300411E-2</v>
      </c>
      <c r="AA116">
        <f t="shared" si="10"/>
        <v>5.400000000000027E-2</v>
      </c>
      <c r="AB116">
        <f t="shared" si="11"/>
        <v>5.400000000000027E-2</v>
      </c>
    </row>
    <row r="117" spans="2:28" hidden="1" x14ac:dyDescent="0.25">
      <c r="B117" s="25">
        <v>36690</v>
      </c>
      <c r="C117" s="18"/>
      <c r="D117" s="18"/>
      <c r="E117" s="18"/>
      <c r="F117">
        <f>[1]Price!P115</f>
        <v>3.798</v>
      </c>
      <c r="G117">
        <f>[1]Price!Q115</f>
        <v>3.5830000000000002</v>
      </c>
      <c r="H117">
        <f>[1]Price!R115</f>
        <v>3.4529999999999998</v>
      </c>
      <c r="I117">
        <f>[1]Price!S115</f>
        <v>3.423</v>
      </c>
      <c r="J117">
        <f>[1]Price!T115</f>
        <v>3.4180000000000001</v>
      </c>
      <c r="K117">
        <f>[1]Price!U115</f>
        <v>3.4220000000000002</v>
      </c>
      <c r="L117">
        <f>[1]Price!V115</f>
        <v>3.4049999999999998</v>
      </c>
      <c r="M117">
        <f>[1]Price!W115</f>
        <v>3.4119999999999999</v>
      </c>
      <c r="N117">
        <f>[1]Price!X115</f>
        <v>3.4969999999999999</v>
      </c>
      <c r="P117">
        <f t="shared" si="12"/>
        <v>0</v>
      </c>
      <c r="Q117">
        <f t="shared" si="13"/>
        <v>0</v>
      </c>
      <c r="R117">
        <f>[1]Volatility!P115</f>
        <v>0.53500000000000003</v>
      </c>
      <c r="T117" s="18">
        <v>36690</v>
      </c>
      <c r="U117" t="e">
        <f t="shared" si="8"/>
        <v>#DIV/0!</v>
      </c>
      <c r="V117">
        <f t="shared" si="14"/>
        <v>9.9523809523809473E-2</v>
      </c>
      <c r="X117">
        <f>[1]Straddles!P115</f>
        <v>0</v>
      </c>
      <c r="Z117">
        <f t="shared" si="9"/>
        <v>-8.3901908024604389E-3</v>
      </c>
      <c r="AA117">
        <f t="shared" si="10"/>
        <v>-3.2000000000000028E-2</v>
      </c>
      <c r="AB117">
        <f t="shared" si="11"/>
        <v>3.2000000000000028E-2</v>
      </c>
    </row>
    <row r="118" spans="2:28" hidden="1" x14ac:dyDescent="0.25">
      <c r="B118" s="25">
        <v>36691</v>
      </c>
      <c r="C118" s="18"/>
      <c r="D118" s="18"/>
      <c r="E118" s="18"/>
      <c r="F118">
        <f>[1]Price!P116</f>
        <v>3.855</v>
      </c>
      <c r="G118">
        <f>[1]Price!Q116</f>
        <v>3.6280000000000001</v>
      </c>
      <c r="H118">
        <f>[1]Price!R116</f>
        <v>3.488</v>
      </c>
      <c r="I118">
        <f>[1]Price!S116</f>
        <v>3.4580000000000002</v>
      </c>
      <c r="J118">
        <f>[1]Price!T116</f>
        <v>3.4529999999999998</v>
      </c>
      <c r="K118">
        <f>[1]Price!U116</f>
        <v>3.4569999999999999</v>
      </c>
      <c r="L118">
        <f>[1]Price!V116</f>
        <v>3.44</v>
      </c>
      <c r="M118">
        <f>[1]Price!W116</f>
        <v>3.4470000000000001</v>
      </c>
      <c r="N118">
        <f>[1]Price!X116</f>
        <v>3.532</v>
      </c>
      <c r="P118">
        <f t="shared" si="12"/>
        <v>0</v>
      </c>
      <c r="Q118">
        <f t="shared" si="13"/>
        <v>0</v>
      </c>
      <c r="R118">
        <f>[1]Volatility!P116</f>
        <v>0.53500000000000003</v>
      </c>
      <c r="T118" s="18">
        <v>36691</v>
      </c>
      <c r="U118" t="e">
        <f t="shared" si="8"/>
        <v>#DIV/0!</v>
      </c>
      <c r="V118">
        <f t="shared" si="14"/>
        <v>9.9714285714285644E-2</v>
      </c>
      <c r="X118">
        <f>[1]Straddles!P116</f>
        <v>0</v>
      </c>
      <c r="Z118">
        <f t="shared" si="9"/>
        <v>1.4896394625198739E-2</v>
      </c>
      <c r="AA118">
        <f t="shared" si="10"/>
        <v>5.699999999999994E-2</v>
      </c>
      <c r="AB118">
        <f t="shared" si="11"/>
        <v>5.699999999999994E-2</v>
      </c>
    </row>
    <row r="119" spans="2:28" hidden="1" x14ac:dyDescent="0.25">
      <c r="B119" s="25">
        <v>36692</v>
      </c>
      <c r="C119" s="18"/>
      <c r="D119" s="18"/>
      <c r="E119" s="18"/>
      <c r="F119">
        <f>[1]Price!P117</f>
        <v>3.976</v>
      </c>
      <c r="G119">
        <f>[1]Price!Q117</f>
        <v>3.7389999999999999</v>
      </c>
      <c r="H119">
        <f>[1]Price!R117</f>
        <v>3.593</v>
      </c>
      <c r="I119">
        <f>[1]Price!S117</f>
        <v>3.56</v>
      </c>
      <c r="J119">
        <f>[1]Price!T117</f>
        <v>3.552</v>
      </c>
      <c r="K119">
        <f>[1]Price!U117</f>
        <v>3.5510000000000002</v>
      </c>
      <c r="L119">
        <f>[1]Price!V117</f>
        <v>3.5310000000000001</v>
      </c>
      <c r="M119">
        <f>[1]Price!W117</f>
        <v>3.54</v>
      </c>
      <c r="N119">
        <f>[1]Price!X117</f>
        <v>3.6150000000000002</v>
      </c>
      <c r="P119">
        <f t="shared" si="12"/>
        <v>0</v>
      </c>
      <c r="Q119">
        <f t="shared" si="13"/>
        <v>0</v>
      </c>
      <c r="R119">
        <f>[1]Volatility!P117</f>
        <v>0.53749999999999998</v>
      </c>
      <c r="T119" s="18">
        <v>36692</v>
      </c>
      <c r="U119" t="e">
        <f t="shared" si="8"/>
        <v>#DIV/0!</v>
      </c>
      <c r="V119">
        <f t="shared" si="14"/>
        <v>0.10190476190476185</v>
      </c>
      <c r="X119">
        <f>[1]Straddles!P117</f>
        <v>0</v>
      </c>
      <c r="Z119">
        <f t="shared" si="9"/>
        <v>3.0905281779034684E-2</v>
      </c>
      <c r="AA119">
        <f t="shared" si="10"/>
        <v>0.121</v>
      </c>
      <c r="AB119">
        <f t="shared" si="11"/>
        <v>0.121</v>
      </c>
    </row>
    <row r="120" spans="2:28" hidden="1" x14ac:dyDescent="0.25">
      <c r="B120" s="25">
        <v>36693</v>
      </c>
      <c r="C120" s="18"/>
      <c r="D120" s="18"/>
      <c r="E120" s="18"/>
      <c r="F120">
        <f>[1]Price!P118</f>
        <v>4.0209999999999999</v>
      </c>
      <c r="G120">
        <f>[1]Price!Q118</f>
        <v>3.7839999999999998</v>
      </c>
      <c r="H120">
        <f>[1]Price!R118</f>
        <v>3.6339999999999999</v>
      </c>
      <c r="I120">
        <f>[1]Price!S118</f>
        <v>3.601</v>
      </c>
      <c r="J120">
        <f>[1]Price!T118</f>
        <v>3.593</v>
      </c>
      <c r="K120">
        <f>[1]Price!U118</f>
        <v>3.5870000000000002</v>
      </c>
      <c r="L120">
        <f>[1]Price!V118</f>
        <v>3.5579999999999998</v>
      </c>
      <c r="M120">
        <f>[1]Price!W118</f>
        <v>3.5630000000000002</v>
      </c>
      <c r="N120">
        <f>[1]Price!X118</f>
        <v>3.6349999999999998</v>
      </c>
      <c r="P120">
        <f t="shared" si="12"/>
        <v>0</v>
      </c>
      <c r="Q120">
        <f t="shared" si="13"/>
        <v>0</v>
      </c>
      <c r="R120">
        <f>[1]Volatility!P118</f>
        <v>0.53749999999999998</v>
      </c>
      <c r="T120" s="18">
        <v>36693</v>
      </c>
      <c r="U120" t="e">
        <f t="shared" si="8"/>
        <v>#DIV/0!</v>
      </c>
      <c r="V120">
        <f t="shared" si="14"/>
        <v>9.5809523809523747E-2</v>
      </c>
      <c r="X120">
        <f>[1]Straddles!P118</f>
        <v>0</v>
      </c>
      <c r="Z120">
        <f t="shared" si="9"/>
        <v>1.1254339120809453E-2</v>
      </c>
      <c r="AA120">
        <f t="shared" si="10"/>
        <v>4.4999999999999929E-2</v>
      </c>
      <c r="AB120">
        <f t="shared" si="11"/>
        <v>4.4999999999999929E-2</v>
      </c>
    </row>
    <row r="121" spans="2:28" hidden="1" x14ac:dyDescent="0.25">
      <c r="B121" s="25">
        <v>36696</v>
      </c>
      <c r="C121" s="18"/>
      <c r="D121" s="18"/>
      <c r="E121" s="18"/>
      <c r="F121">
        <f>[1]Price!P119</f>
        <v>3.73</v>
      </c>
      <c r="G121">
        <f>[1]Price!Q119</f>
        <v>3.5150000000000001</v>
      </c>
      <c r="H121">
        <f>[1]Price!R119</f>
        <v>3.38</v>
      </c>
      <c r="I121">
        <f>[1]Price!S119</f>
        <v>3.35</v>
      </c>
      <c r="J121">
        <f>[1]Price!T119</f>
        <v>3.3420000000000001</v>
      </c>
      <c r="K121">
        <f>[1]Price!U119</f>
        <v>3.3359999999999999</v>
      </c>
      <c r="L121">
        <f>[1]Price!V119</f>
        <v>3.3159999999999998</v>
      </c>
      <c r="M121">
        <f>[1]Price!W119</f>
        <v>3.3260000000000001</v>
      </c>
      <c r="N121">
        <f>[1]Price!X119</f>
        <v>3.4009999999999998</v>
      </c>
      <c r="P121">
        <f t="shared" si="12"/>
        <v>0</v>
      </c>
      <c r="Q121">
        <f t="shared" si="13"/>
        <v>0</v>
      </c>
      <c r="R121">
        <f>[1]Volatility!P119</f>
        <v>0.53749999999999998</v>
      </c>
      <c r="T121" s="18">
        <v>36696</v>
      </c>
      <c r="U121" t="e">
        <f t="shared" si="8"/>
        <v>#DIV/0!</v>
      </c>
      <c r="V121">
        <f t="shared" si="14"/>
        <v>0.10923809523809518</v>
      </c>
      <c r="X121">
        <f>[1]Straddles!P119</f>
        <v>0</v>
      </c>
      <c r="Z121">
        <f t="shared" si="9"/>
        <v>-7.5122394259412806E-2</v>
      </c>
      <c r="AA121">
        <f t="shared" si="10"/>
        <v>-0.29099999999999993</v>
      </c>
      <c r="AB121">
        <f t="shared" si="11"/>
        <v>0.29099999999999993</v>
      </c>
    </row>
    <row r="122" spans="2:28" hidden="1" x14ac:dyDescent="0.25">
      <c r="B122" s="25">
        <v>36697</v>
      </c>
      <c r="C122" s="18"/>
      <c r="D122" s="18"/>
      <c r="E122" s="18"/>
      <c r="F122">
        <f>[1]Price!P120</f>
        <v>3.81</v>
      </c>
      <c r="G122">
        <f>[1]Price!Q120</f>
        <v>3.58</v>
      </c>
      <c r="H122">
        <f>[1]Price!R120</f>
        <v>3.4350000000000001</v>
      </c>
      <c r="I122">
        <f>[1]Price!S120</f>
        <v>3.4</v>
      </c>
      <c r="J122">
        <f>[1]Price!T120</f>
        <v>3.39</v>
      </c>
      <c r="K122">
        <f>[1]Price!U120</f>
        <v>3.38</v>
      </c>
      <c r="L122">
        <f>[1]Price!V120</f>
        <v>3.36</v>
      </c>
      <c r="M122">
        <f>[1]Price!W120</f>
        <v>3.37</v>
      </c>
      <c r="N122">
        <f>[1]Price!X120</f>
        <v>3.4449999999999998</v>
      </c>
      <c r="P122">
        <f t="shared" si="12"/>
        <v>0</v>
      </c>
      <c r="Q122">
        <f t="shared" si="13"/>
        <v>0</v>
      </c>
      <c r="R122">
        <f>[1]Volatility!P120</f>
        <v>0.54</v>
      </c>
      <c r="T122" s="18">
        <v>36697</v>
      </c>
      <c r="U122" t="e">
        <f t="shared" si="8"/>
        <v>#DIV/0!</v>
      </c>
      <c r="V122">
        <f t="shared" si="14"/>
        <v>0.10909523809523802</v>
      </c>
      <c r="X122">
        <f>[1]Straddles!P120</f>
        <v>0</v>
      </c>
      <c r="Z122">
        <f t="shared" si="9"/>
        <v>2.1220955482885436E-2</v>
      </c>
      <c r="AA122">
        <f t="shared" si="10"/>
        <v>8.0000000000000071E-2</v>
      </c>
      <c r="AB122">
        <f t="shared" si="11"/>
        <v>8.0000000000000071E-2</v>
      </c>
    </row>
    <row r="123" spans="2:28" hidden="1" x14ac:dyDescent="0.25">
      <c r="B123" s="25">
        <v>36698</v>
      </c>
      <c r="C123" s="18"/>
      <c r="D123" s="18"/>
      <c r="E123" s="18"/>
      <c r="F123">
        <f>[1]Price!P121</f>
        <v>3.98</v>
      </c>
      <c r="G123">
        <f>[1]Price!Q121</f>
        <v>3.73</v>
      </c>
      <c r="H123">
        <f>[1]Price!R121</f>
        <v>3.58</v>
      </c>
      <c r="I123">
        <f>[1]Price!S121</f>
        <v>3.53</v>
      </c>
      <c r="J123">
        <f>[1]Price!T121</f>
        <v>3.5150000000000001</v>
      </c>
      <c r="K123">
        <f>[1]Price!U121</f>
        <v>3.5</v>
      </c>
      <c r="L123">
        <f>[1]Price!V121</f>
        <v>3.48</v>
      </c>
      <c r="M123">
        <f>[1]Price!W121</f>
        <v>3.49</v>
      </c>
      <c r="N123">
        <f>[1]Price!X121</f>
        <v>3.5649999999999999</v>
      </c>
      <c r="P123">
        <f t="shared" si="12"/>
        <v>0</v>
      </c>
      <c r="Q123">
        <f t="shared" si="13"/>
        <v>0</v>
      </c>
      <c r="R123">
        <f>[1]Volatility!P121</f>
        <v>0.54749999999999999</v>
      </c>
      <c r="T123" s="18">
        <v>36698</v>
      </c>
      <c r="U123" t="e">
        <f t="shared" si="8"/>
        <v>#DIV/0!</v>
      </c>
      <c r="V123">
        <f t="shared" si="14"/>
        <v>0.11557142857142851</v>
      </c>
      <c r="X123">
        <f>[1]Straddles!P121</f>
        <v>0</v>
      </c>
      <c r="Z123">
        <f t="shared" si="9"/>
        <v>4.3652630157736808E-2</v>
      </c>
      <c r="AA123">
        <f t="shared" si="10"/>
        <v>0.16999999999999993</v>
      </c>
      <c r="AB123">
        <f t="shared" si="11"/>
        <v>0.16999999999999993</v>
      </c>
    </row>
    <row r="124" spans="2:28" hidden="1" x14ac:dyDescent="0.25">
      <c r="B124" s="25">
        <v>36699</v>
      </c>
      <c r="C124" s="18"/>
      <c r="D124" s="18"/>
      <c r="E124" s="18"/>
      <c r="F124">
        <f>[1]Price!P122</f>
        <v>4.0780000000000003</v>
      </c>
      <c r="G124">
        <f>[1]Price!Q122</f>
        <v>3.8159999999999998</v>
      </c>
      <c r="H124">
        <f>[1]Price!R122</f>
        <v>3.6560000000000001</v>
      </c>
      <c r="I124">
        <f>[1]Price!S122</f>
        <v>3.601</v>
      </c>
      <c r="J124">
        <f>[1]Price!T122</f>
        <v>3.581</v>
      </c>
      <c r="K124">
        <f>[1]Price!U122</f>
        <v>3.5609999999999999</v>
      </c>
      <c r="L124">
        <f>[1]Price!V122</f>
        <v>3.536</v>
      </c>
      <c r="M124">
        <f>[1]Price!W122</f>
        <v>3.544</v>
      </c>
      <c r="N124">
        <f>[1]Price!X122</f>
        <v>3.6179999999999999</v>
      </c>
      <c r="P124">
        <f t="shared" si="12"/>
        <v>0</v>
      </c>
      <c r="Q124">
        <f t="shared" si="13"/>
        <v>0</v>
      </c>
      <c r="R124">
        <f>[1]Volatility!P122</f>
        <v>0.5675</v>
      </c>
      <c r="T124" s="18">
        <v>36699</v>
      </c>
      <c r="U124" t="e">
        <f t="shared" si="8"/>
        <v>#DIV/0!</v>
      </c>
      <c r="V124">
        <f t="shared" si="14"/>
        <v>0.1183333333333333</v>
      </c>
      <c r="X124">
        <f>[1]Straddles!P122</f>
        <v>0</v>
      </c>
      <c r="Z124">
        <f t="shared" si="9"/>
        <v>2.4324852855917189E-2</v>
      </c>
      <c r="AA124">
        <f t="shared" si="10"/>
        <v>9.8000000000000309E-2</v>
      </c>
      <c r="AB124">
        <f t="shared" si="11"/>
        <v>9.8000000000000309E-2</v>
      </c>
    </row>
    <row r="125" spans="2:28" hidden="1" x14ac:dyDescent="0.25">
      <c r="B125" s="25">
        <v>36700</v>
      </c>
      <c r="C125" s="18"/>
      <c r="D125" s="18"/>
      <c r="E125" s="18"/>
      <c r="F125">
        <f>[1]Price!P123</f>
        <v>3.9830000000000001</v>
      </c>
      <c r="G125">
        <f>[1]Price!Q123</f>
        <v>3.7229999999999999</v>
      </c>
      <c r="H125">
        <f>[1]Price!R123</f>
        <v>3.57</v>
      </c>
      <c r="I125">
        <f>[1]Price!S123</f>
        <v>3.5150000000000001</v>
      </c>
      <c r="J125">
        <f>[1]Price!T123</f>
        <v>3.4950000000000001</v>
      </c>
      <c r="K125">
        <f>[1]Price!U123</f>
        <v>3.4750000000000001</v>
      </c>
      <c r="L125">
        <f>[1]Price!V123</f>
        <v>3.4550000000000001</v>
      </c>
      <c r="M125">
        <f>[1]Price!W123</f>
        <v>3.4649999999999999</v>
      </c>
      <c r="N125">
        <f>[1]Price!X123</f>
        <v>3.54</v>
      </c>
      <c r="P125">
        <f t="shared" si="12"/>
        <v>0</v>
      </c>
      <c r="Q125">
        <f t="shared" si="13"/>
        <v>0</v>
      </c>
      <c r="R125">
        <f>[1]Volatility!P123</f>
        <v>0.5675</v>
      </c>
      <c r="T125" s="18">
        <v>36700</v>
      </c>
      <c r="U125" t="e">
        <f t="shared" si="8"/>
        <v>#DIV/0!</v>
      </c>
      <c r="V125">
        <f t="shared" si="14"/>
        <v>0.11442857142857141</v>
      </c>
      <c r="X125">
        <f>[1]Straddles!P123</f>
        <v>0</v>
      </c>
      <c r="Z125">
        <f t="shared" si="9"/>
        <v>-2.3571367952756286E-2</v>
      </c>
      <c r="AA125">
        <f t="shared" si="10"/>
        <v>-9.5000000000000195E-2</v>
      </c>
      <c r="AB125">
        <f t="shared" si="11"/>
        <v>9.5000000000000195E-2</v>
      </c>
    </row>
    <row r="126" spans="2:28" hidden="1" x14ac:dyDescent="0.25">
      <c r="B126" s="25">
        <v>36703</v>
      </c>
      <c r="C126" s="18"/>
      <c r="D126" s="18"/>
      <c r="E126" s="18"/>
      <c r="F126">
        <f>[1]Price!P124</f>
        <v>4.0190000000000001</v>
      </c>
      <c r="G126">
        <f>[1]Price!Q124</f>
        <v>3.7410000000000001</v>
      </c>
      <c r="H126">
        <f>[1]Price!R124</f>
        <v>3.5880000000000001</v>
      </c>
      <c r="I126">
        <f>[1]Price!S124</f>
        <v>3.5329999999999999</v>
      </c>
      <c r="J126">
        <f>[1]Price!T124</f>
        <v>3.5129999999999999</v>
      </c>
      <c r="K126">
        <f>[1]Price!U124</f>
        <v>3.4929999999999999</v>
      </c>
      <c r="L126">
        <f>[1]Price!V124</f>
        <v>3.472</v>
      </c>
      <c r="M126">
        <f>[1]Price!W124</f>
        <v>3.4809999999999999</v>
      </c>
      <c r="N126">
        <f>[1]Price!X124</f>
        <v>3.556</v>
      </c>
      <c r="P126">
        <f t="shared" si="12"/>
        <v>0</v>
      </c>
      <c r="Q126">
        <f t="shared" si="13"/>
        <v>0</v>
      </c>
      <c r="R126">
        <f>[1]Volatility!P124</f>
        <v>0.5675</v>
      </c>
      <c r="T126" s="18">
        <v>36703</v>
      </c>
      <c r="U126" t="e">
        <f t="shared" si="8"/>
        <v>#DIV/0!</v>
      </c>
      <c r="V126">
        <f t="shared" si="14"/>
        <v>0.10899999999999996</v>
      </c>
      <c r="X126">
        <f>[1]Straddles!P124</f>
        <v>0</v>
      </c>
      <c r="Z126">
        <f t="shared" si="9"/>
        <v>8.997811267556912E-3</v>
      </c>
      <c r="AA126">
        <f t="shared" si="10"/>
        <v>3.6000000000000032E-2</v>
      </c>
      <c r="AB126">
        <f t="shared" si="11"/>
        <v>3.6000000000000032E-2</v>
      </c>
    </row>
    <row r="127" spans="2:28" hidden="1" x14ac:dyDescent="0.25">
      <c r="B127" s="25">
        <v>36704</v>
      </c>
      <c r="C127" s="18"/>
      <c r="D127" s="18"/>
      <c r="E127" s="18"/>
      <c r="F127">
        <f>[1]Price!P125</f>
        <v>4.08</v>
      </c>
      <c r="G127">
        <f>[1]Price!Q125</f>
        <v>3.7850000000000001</v>
      </c>
      <c r="H127">
        <f>[1]Price!R125</f>
        <v>3.62</v>
      </c>
      <c r="I127">
        <f>[1]Price!S125</f>
        <v>3.5640000000000001</v>
      </c>
      <c r="J127">
        <f>[1]Price!T125</f>
        <v>3.5409999999999999</v>
      </c>
      <c r="K127">
        <f>[1]Price!U125</f>
        <v>3.52</v>
      </c>
      <c r="L127">
        <f>[1]Price!V125</f>
        <v>3.4990000000000001</v>
      </c>
      <c r="M127">
        <f>[1]Price!W125</f>
        <v>3.508</v>
      </c>
      <c r="N127">
        <f>[1]Price!X125</f>
        <v>3.5830000000000002</v>
      </c>
      <c r="P127">
        <f t="shared" si="12"/>
        <v>0</v>
      </c>
      <c r="Q127">
        <f t="shared" si="13"/>
        <v>0</v>
      </c>
      <c r="R127">
        <f>[1]Volatility!P125</f>
        <v>0.57499999999999996</v>
      </c>
      <c r="T127" s="18">
        <v>36704</v>
      </c>
      <c r="U127" t="e">
        <f t="shared" si="8"/>
        <v>#DIV/0!</v>
      </c>
      <c r="V127">
        <f t="shared" si="14"/>
        <v>0.10919047619047616</v>
      </c>
      <c r="X127">
        <f>[1]Straddles!P125</f>
        <v>0</v>
      </c>
      <c r="Z127">
        <f t="shared" si="9"/>
        <v>1.5063872949006222E-2</v>
      </c>
      <c r="AA127">
        <f t="shared" si="10"/>
        <v>6.0999999999999943E-2</v>
      </c>
      <c r="AB127">
        <f t="shared" si="11"/>
        <v>6.0999999999999943E-2</v>
      </c>
    </row>
    <row r="128" spans="2:28" hidden="1" x14ac:dyDescent="0.25">
      <c r="B128" s="25">
        <v>36705</v>
      </c>
      <c r="C128" s="18"/>
      <c r="D128" s="18"/>
      <c r="E128" s="18"/>
      <c r="F128">
        <f>[1]Price!P126</f>
        <v>3.9249999999999998</v>
      </c>
      <c r="G128">
        <f>[1]Price!Q126</f>
        <v>3.64</v>
      </c>
      <c r="H128">
        <f>[1]Price!R126</f>
        <v>3.48</v>
      </c>
      <c r="I128">
        <f>[1]Price!S126</f>
        <v>3.4249999999999998</v>
      </c>
      <c r="J128">
        <f>[1]Price!T126</f>
        <v>3.4020000000000001</v>
      </c>
      <c r="K128">
        <f>[1]Price!U126</f>
        <v>3.3820000000000001</v>
      </c>
      <c r="L128">
        <f>[1]Price!V126</f>
        <v>3.3620000000000001</v>
      </c>
      <c r="M128">
        <f>[1]Price!W126</f>
        <v>3.3719999999999999</v>
      </c>
      <c r="N128">
        <f>[1]Price!X126</f>
        <v>3.4529999999999998</v>
      </c>
      <c r="P128">
        <f t="shared" si="12"/>
        <v>0</v>
      </c>
      <c r="Q128">
        <f t="shared" si="13"/>
        <v>0</v>
      </c>
      <c r="R128">
        <f>[1]Volatility!P126</f>
        <v>0.5625</v>
      </c>
      <c r="T128" s="18">
        <v>36705</v>
      </c>
      <c r="U128" t="e">
        <f t="shared" si="8"/>
        <v>#DIV/0!</v>
      </c>
      <c r="V128">
        <f t="shared" si="14"/>
        <v>0.11342857142857141</v>
      </c>
      <c r="X128">
        <f>[1]Straddles!P126</f>
        <v>0</v>
      </c>
      <c r="Z128">
        <f t="shared" si="9"/>
        <v>-3.8730637181698668E-2</v>
      </c>
      <c r="AA128">
        <f t="shared" si="10"/>
        <v>-0.15500000000000025</v>
      </c>
      <c r="AB128">
        <f t="shared" si="11"/>
        <v>0.15500000000000025</v>
      </c>
    </row>
    <row r="129" spans="2:28" hidden="1" x14ac:dyDescent="0.25">
      <c r="B129" s="25">
        <v>36706</v>
      </c>
      <c r="C129" s="18"/>
      <c r="D129" s="18"/>
      <c r="E129" s="18"/>
      <c r="F129">
        <f>[1]Price!P127</f>
        <v>3.93</v>
      </c>
      <c r="G129">
        <f>[1]Price!Q127</f>
        <v>3.645</v>
      </c>
      <c r="H129">
        <f>[1]Price!R127</f>
        <v>3.488</v>
      </c>
      <c r="I129">
        <f>[1]Price!S127</f>
        <v>3.4329999999999998</v>
      </c>
      <c r="J129">
        <f>[1]Price!T127</f>
        <v>3.41</v>
      </c>
      <c r="K129">
        <f>[1]Price!U127</f>
        <v>3.39</v>
      </c>
      <c r="L129">
        <f>[1]Price!V127</f>
        <v>3.37</v>
      </c>
      <c r="M129">
        <f>[1]Price!W127</f>
        <v>3.38</v>
      </c>
      <c r="N129">
        <f>[1]Price!X127</f>
        <v>3.4609999999999999</v>
      </c>
      <c r="P129">
        <f t="shared" si="12"/>
        <v>0</v>
      </c>
      <c r="Q129">
        <f t="shared" si="13"/>
        <v>0</v>
      </c>
      <c r="R129">
        <f>[1]Volatility!P127</f>
        <v>0.5625</v>
      </c>
      <c r="T129" s="18">
        <v>36706</v>
      </c>
      <c r="U129" t="e">
        <f t="shared" si="8"/>
        <v>#DIV/0!</v>
      </c>
      <c r="V129">
        <f t="shared" si="14"/>
        <v>0.1126190476190476</v>
      </c>
      <c r="X129">
        <f>[1]Straddles!P127</f>
        <v>0</v>
      </c>
      <c r="Z129">
        <f t="shared" si="9"/>
        <v>1.2730746467981126E-3</v>
      </c>
      <c r="AA129">
        <f t="shared" si="10"/>
        <v>5.0000000000003375E-3</v>
      </c>
      <c r="AB129">
        <f t="shared" si="11"/>
        <v>5.0000000000003375E-3</v>
      </c>
    </row>
    <row r="130" spans="2:28" hidden="1" x14ac:dyDescent="0.25">
      <c r="B130" s="25">
        <v>36707</v>
      </c>
      <c r="C130" s="18"/>
      <c r="D130" s="18"/>
      <c r="E130" s="18"/>
      <c r="F130">
        <f>[1]Price!P128</f>
        <v>3.9649999999999999</v>
      </c>
      <c r="G130">
        <f>[1]Price!Q128</f>
        <v>3.6709999999999998</v>
      </c>
      <c r="H130">
        <f>[1]Price!R128</f>
        <v>3.516</v>
      </c>
      <c r="I130">
        <f>[1]Price!S128</f>
        <v>3.4609999999999999</v>
      </c>
      <c r="J130">
        <f>[1]Price!T128</f>
        <v>3.4380000000000002</v>
      </c>
      <c r="K130">
        <f>[1]Price!U128</f>
        <v>3.4180000000000001</v>
      </c>
      <c r="L130">
        <f>[1]Price!V128</f>
        <v>3.3980000000000001</v>
      </c>
      <c r="M130">
        <f>[1]Price!W128</f>
        <v>3.4079999999999999</v>
      </c>
      <c r="N130">
        <f>[1]Price!X128</f>
        <v>3.488</v>
      </c>
      <c r="P130">
        <f t="shared" si="12"/>
        <v>0</v>
      </c>
      <c r="Q130">
        <f t="shared" si="13"/>
        <v>0</v>
      </c>
      <c r="R130">
        <f>[1]Volatility!P128</f>
        <v>0.5675</v>
      </c>
      <c r="T130" s="18">
        <v>36707</v>
      </c>
      <c r="U130" t="e">
        <f t="shared" si="8"/>
        <v>#DIV/0!</v>
      </c>
      <c r="V130">
        <f t="shared" si="14"/>
        <v>0.10104761904761903</v>
      </c>
      <c r="X130">
        <f>[1]Straddles!P128</f>
        <v>0</v>
      </c>
      <c r="Z130">
        <f t="shared" si="9"/>
        <v>8.8664292056413255E-3</v>
      </c>
      <c r="AA130">
        <f t="shared" si="10"/>
        <v>3.4999999999999698E-2</v>
      </c>
      <c r="AB130">
        <f t="shared" si="11"/>
        <v>3.4999999999999698E-2</v>
      </c>
    </row>
    <row r="131" spans="2:28" hidden="1" x14ac:dyDescent="0.25">
      <c r="B131" s="25">
        <v>36710</v>
      </c>
      <c r="C131" s="18"/>
      <c r="D131" s="18"/>
      <c r="E131" s="18"/>
      <c r="F131">
        <f>[1]Price!P129</f>
        <v>3.9649999999999999</v>
      </c>
      <c r="G131">
        <f>[1]Price!Q129</f>
        <v>3.6709999999999998</v>
      </c>
      <c r="H131">
        <f>[1]Price!R129</f>
        <v>3.516</v>
      </c>
      <c r="I131">
        <f>[1]Price!S129</f>
        <v>3.4609999999999999</v>
      </c>
      <c r="J131">
        <f>[1]Price!T129</f>
        <v>3.4380000000000002</v>
      </c>
      <c r="K131">
        <f>[1]Price!U129</f>
        <v>3.4180000000000001</v>
      </c>
      <c r="L131">
        <f>[1]Price!V129</f>
        <v>3.3980000000000001</v>
      </c>
      <c r="M131">
        <f>[1]Price!W129</f>
        <v>3.4079999999999999</v>
      </c>
      <c r="N131">
        <f>[1]Price!X129</f>
        <v>3.488</v>
      </c>
      <c r="P131">
        <f t="shared" si="12"/>
        <v>0</v>
      </c>
      <c r="Q131">
        <f t="shared" si="13"/>
        <v>0</v>
      </c>
      <c r="R131">
        <f>[1]Volatility!P129</f>
        <v>0.5675</v>
      </c>
      <c r="T131" s="18">
        <v>36710</v>
      </c>
      <c r="U131" t="e">
        <f t="shared" si="8"/>
        <v>#DIV/0!</v>
      </c>
      <c r="V131">
        <f t="shared" si="14"/>
        <v>9.8190476190476161E-2</v>
      </c>
      <c r="X131">
        <f>[1]Straddles!P129</f>
        <v>0</v>
      </c>
      <c r="Z131">
        <f t="shared" si="9"/>
        <v>0</v>
      </c>
      <c r="AA131">
        <f t="shared" si="10"/>
        <v>0</v>
      </c>
      <c r="AB131">
        <f t="shared" si="11"/>
        <v>0</v>
      </c>
    </row>
    <row r="132" spans="2:28" hidden="1" x14ac:dyDescent="0.25">
      <c r="B132" s="25">
        <v>36712</v>
      </c>
      <c r="C132" s="18"/>
      <c r="D132" s="18"/>
      <c r="E132" s="18"/>
      <c r="F132">
        <f>[1]Price!P130</f>
        <v>3.7</v>
      </c>
      <c r="G132">
        <f>[1]Price!Q130</f>
        <v>3.43</v>
      </c>
      <c r="H132">
        <f>[1]Price!R130</f>
        <v>3.31</v>
      </c>
      <c r="I132">
        <f>[1]Price!S130</f>
        <v>3.26</v>
      </c>
      <c r="J132">
        <f>[1]Price!T130</f>
        <v>3.24</v>
      </c>
      <c r="K132">
        <f>[1]Price!U130</f>
        <v>3.222</v>
      </c>
      <c r="L132">
        <f>[1]Price!V130</f>
        <v>3.2120000000000002</v>
      </c>
      <c r="M132">
        <f>[1]Price!W130</f>
        <v>3.222</v>
      </c>
      <c r="N132">
        <f>[1]Price!X130</f>
        <v>3.3069999999999999</v>
      </c>
      <c r="P132">
        <f t="shared" si="12"/>
        <v>0</v>
      </c>
      <c r="Q132">
        <f t="shared" si="13"/>
        <v>0</v>
      </c>
      <c r="R132">
        <f>[1]Volatility!P130</f>
        <v>0.5675</v>
      </c>
      <c r="T132" s="18">
        <v>36712</v>
      </c>
      <c r="U132" t="e">
        <f t="shared" si="8"/>
        <v>#DIV/0!</v>
      </c>
      <c r="V132">
        <f t="shared" si="14"/>
        <v>9.9619047619047607E-2</v>
      </c>
      <c r="X132">
        <f>[1]Straddles!P130</f>
        <v>0</v>
      </c>
      <c r="Z132">
        <f t="shared" si="9"/>
        <v>-6.9173035436632418E-2</v>
      </c>
      <c r="AA132">
        <f t="shared" si="10"/>
        <v>-0.26499999999999968</v>
      </c>
      <c r="AB132">
        <f t="shared" si="11"/>
        <v>0.26499999999999968</v>
      </c>
    </row>
    <row r="133" spans="2:28" hidden="1" x14ac:dyDescent="0.25">
      <c r="B133" s="25">
        <v>36713</v>
      </c>
      <c r="C133" s="18"/>
      <c r="D133" s="18"/>
      <c r="E133" s="18"/>
      <c r="F133">
        <f>[1]Price!P131</f>
        <v>3.7050000000000001</v>
      </c>
      <c r="G133">
        <f>[1]Price!Q131</f>
        <v>3.44</v>
      </c>
      <c r="H133">
        <f>[1]Price!R131</f>
        <v>3.33</v>
      </c>
      <c r="I133">
        <f>[1]Price!S131</f>
        <v>3.2829999999999999</v>
      </c>
      <c r="J133">
        <f>[1]Price!T131</f>
        <v>3.2629999999999999</v>
      </c>
      <c r="K133">
        <f>[1]Price!U131</f>
        <v>3.2450000000000001</v>
      </c>
      <c r="L133">
        <f>[1]Price!V131</f>
        <v>3.2349999999999999</v>
      </c>
      <c r="M133">
        <f>[1]Price!W131</f>
        <v>3.2450000000000001</v>
      </c>
      <c r="N133">
        <f>[1]Price!X131</f>
        <v>3.33</v>
      </c>
      <c r="P133">
        <f t="shared" si="12"/>
        <v>0</v>
      </c>
      <c r="Q133">
        <f t="shared" si="13"/>
        <v>0</v>
      </c>
      <c r="R133">
        <f>[1]Volatility!P131</f>
        <v>0.56499999999999995</v>
      </c>
      <c r="T133" s="18">
        <v>36713</v>
      </c>
      <c r="U133" t="e">
        <f t="shared" ref="U133:U196" si="15">R133/SQRT($P$1)*F133</f>
        <v>#DIV/0!</v>
      </c>
      <c r="V133">
        <f t="shared" si="14"/>
        <v>9.5095238095238094E-2</v>
      </c>
      <c r="X133">
        <f>[1]Straddles!P131</f>
        <v>0</v>
      </c>
      <c r="Z133">
        <f t="shared" si="9"/>
        <v>1.3504390978713249E-3</v>
      </c>
      <c r="AA133">
        <f t="shared" si="10"/>
        <v>4.9999999999998934E-3</v>
      </c>
      <c r="AB133">
        <f t="shared" si="11"/>
        <v>4.9999999999998934E-3</v>
      </c>
    </row>
    <row r="134" spans="2:28" hidden="1" x14ac:dyDescent="0.25">
      <c r="B134" s="25">
        <v>36714</v>
      </c>
      <c r="C134" s="18"/>
      <c r="D134" s="18"/>
      <c r="E134" s="18"/>
      <c r="F134">
        <f>[1]Price!P132</f>
        <v>3.9049999999999998</v>
      </c>
      <c r="G134">
        <f>[1]Price!Q132</f>
        <v>3.641</v>
      </c>
      <c r="H134">
        <f>[1]Price!R132</f>
        <v>3.53</v>
      </c>
      <c r="I134">
        <f>[1]Price!S132</f>
        <v>3.4830000000000001</v>
      </c>
      <c r="J134">
        <f>[1]Price!T132</f>
        <v>3.4630000000000001</v>
      </c>
      <c r="K134">
        <f>[1]Price!U132</f>
        <v>3.4449999999999998</v>
      </c>
      <c r="L134">
        <f>[1]Price!V132</f>
        <v>3.4350000000000001</v>
      </c>
      <c r="M134">
        <f>[1]Price!W132</f>
        <v>3.4449999999999998</v>
      </c>
      <c r="N134">
        <f>[1]Price!X132</f>
        <v>3.5310000000000001</v>
      </c>
      <c r="P134">
        <f t="shared" si="12"/>
        <v>0</v>
      </c>
      <c r="Q134">
        <f t="shared" si="13"/>
        <v>0</v>
      </c>
      <c r="R134">
        <f>[1]Volatility!P132</f>
        <v>0.56999999999999995</v>
      </c>
      <c r="T134" s="18">
        <v>36714</v>
      </c>
      <c r="U134" t="e">
        <f t="shared" si="15"/>
        <v>#DIV/0!</v>
      </c>
      <c r="V134">
        <f t="shared" si="14"/>
        <v>9.1857142857142846E-2</v>
      </c>
      <c r="X134">
        <f>[1]Straddles!P132</f>
        <v>0</v>
      </c>
      <c r="Z134">
        <f t="shared" ref="Z134:Z197" si="16">LN(F134/F133)</f>
        <v>5.2574524543598927E-2</v>
      </c>
      <c r="AA134">
        <f t="shared" ref="AA134:AA197" si="17">F134-F133</f>
        <v>0.19999999999999973</v>
      </c>
      <c r="AB134">
        <f t="shared" ref="AB134:AB197" si="18">ABS(AA134)</f>
        <v>0.19999999999999973</v>
      </c>
    </row>
    <row r="135" spans="2:28" hidden="1" x14ac:dyDescent="0.25">
      <c r="B135" s="25">
        <v>36717</v>
      </c>
      <c r="C135" s="18"/>
      <c r="D135" s="18"/>
      <c r="E135" s="18"/>
      <c r="F135">
        <f>[1]Price!P133</f>
        <v>3.92</v>
      </c>
      <c r="G135">
        <f>[1]Price!Q133</f>
        <v>3.665</v>
      </c>
      <c r="H135">
        <f>[1]Price!R133</f>
        <v>3.5550000000000002</v>
      </c>
      <c r="I135">
        <f>[1]Price!S133</f>
        <v>3.5150000000000001</v>
      </c>
      <c r="J135">
        <f>[1]Price!T133</f>
        <v>3.4969999999999999</v>
      </c>
      <c r="K135">
        <f>[1]Price!U133</f>
        <v>3.4849999999999999</v>
      </c>
      <c r="L135">
        <f>[1]Price!V133</f>
        <v>3.4750000000000001</v>
      </c>
      <c r="M135">
        <f>[1]Price!W133</f>
        <v>3.4849999999999999</v>
      </c>
      <c r="N135">
        <f>[1]Price!X133</f>
        <v>3.5710000000000002</v>
      </c>
      <c r="P135">
        <f t="shared" si="12"/>
        <v>0</v>
      </c>
      <c r="Q135">
        <f t="shared" si="13"/>
        <v>0</v>
      </c>
      <c r="R135">
        <f>[1]Volatility!P133</f>
        <v>0.56499999999999995</v>
      </c>
      <c r="T135" s="18">
        <v>36717</v>
      </c>
      <c r="U135" t="e">
        <f t="shared" si="15"/>
        <v>#DIV/0!</v>
      </c>
      <c r="V135">
        <f t="shared" si="14"/>
        <v>8.6809523809523809E-2</v>
      </c>
      <c r="X135">
        <f>[1]Straddles!P133</f>
        <v>0</v>
      </c>
      <c r="Z135">
        <f t="shared" si="16"/>
        <v>3.8338705107218572E-3</v>
      </c>
      <c r="AA135">
        <f t="shared" si="17"/>
        <v>1.5000000000000124E-2</v>
      </c>
      <c r="AB135">
        <f t="shared" si="18"/>
        <v>1.5000000000000124E-2</v>
      </c>
    </row>
    <row r="136" spans="2:28" hidden="1" x14ac:dyDescent="0.25">
      <c r="B136" s="25">
        <v>36718</v>
      </c>
      <c r="C136" s="18"/>
      <c r="D136" s="18"/>
      <c r="E136" s="18"/>
      <c r="F136">
        <f>[1]Price!P134</f>
        <v>3.9550000000000001</v>
      </c>
      <c r="G136">
        <f>[1]Price!Q134</f>
        <v>3.72</v>
      </c>
      <c r="H136">
        <f>[1]Price!R134</f>
        <v>3.6269999999999998</v>
      </c>
      <c r="I136">
        <f>[1]Price!S134</f>
        <v>3.589</v>
      </c>
      <c r="J136">
        <f>[1]Price!T134</f>
        <v>3.5720000000000001</v>
      </c>
      <c r="K136">
        <f>[1]Price!U134</f>
        <v>3.56</v>
      </c>
      <c r="L136">
        <f>[1]Price!V134</f>
        <v>3.55</v>
      </c>
      <c r="M136">
        <f>[1]Price!W134</f>
        <v>3.5550000000000002</v>
      </c>
      <c r="N136">
        <f>[1]Price!X134</f>
        <v>3.6520000000000001</v>
      </c>
      <c r="P136">
        <f t="shared" si="12"/>
        <v>0</v>
      </c>
      <c r="Q136">
        <f t="shared" si="13"/>
        <v>0</v>
      </c>
      <c r="R136">
        <f>[1]Volatility!P134</f>
        <v>0.5675</v>
      </c>
      <c r="T136" s="18">
        <v>36718</v>
      </c>
      <c r="U136" t="e">
        <f t="shared" si="15"/>
        <v>#DIV/0!</v>
      </c>
      <c r="V136">
        <f t="shared" si="14"/>
        <v>8.8333333333333347E-2</v>
      </c>
      <c r="X136">
        <f>[1]Straddles!P134</f>
        <v>0</v>
      </c>
      <c r="Z136">
        <f t="shared" si="16"/>
        <v>8.8889474172459942E-3</v>
      </c>
      <c r="AA136">
        <f t="shared" si="17"/>
        <v>3.5000000000000142E-2</v>
      </c>
      <c r="AB136">
        <f t="shared" si="18"/>
        <v>3.5000000000000142E-2</v>
      </c>
    </row>
    <row r="137" spans="2:28" hidden="1" x14ac:dyDescent="0.25">
      <c r="B137" s="25">
        <v>36719</v>
      </c>
      <c r="C137" s="18"/>
      <c r="D137" s="18"/>
      <c r="E137" s="18"/>
      <c r="F137">
        <f>[1]Price!P135</f>
        <v>3.786</v>
      </c>
      <c r="G137">
        <f>[1]Price!Q135</f>
        <v>3.581</v>
      </c>
      <c r="H137">
        <f>[1]Price!R135</f>
        <v>3.496</v>
      </c>
      <c r="I137">
        <f>[1]Price!S135</f>
        <v>3.468</v>
      </c>
      <c r="J137">
        <f>[1]Price!T135</f>
        <v>3.4510000000000001</v>
      </c>
      <c r="K137">
        <f>[1]Price!U135</f>
        <v>3.4390000000000001</v>
      </c>
      <c r="L137">
        <f>[1]Price!V135</f>
        <v>3.4289999999999998</v>
      </c>
      <c r="M137">
        <f>[1]Price!W135</f>
        <v>3.4340000000000002</v>
      </c>
      <c r="N137">
        <f>[1]Price!X135</f>
        <v>3.532</v>
      </c>
      <c r="P137">
        <f t="shared" si="12"/>
        <v>0</v>
      </c>
      <c r="Q137">
        <f t="shared" si="13"/>
        <v>0</v>
      </c>
      <c r="R137">
        <f>[1]Volatility!P135</f>
        <v>0.57750000000000001</v>
      </c>
      <c r="T137" s="18">
        <v>36719</v>
      </c>
      <c r="U137" t="e">
        <f t="shared" si="15"/>
        <v>#DIV/0!</v>
      </c>
      <c r="V137">
        <f t="shared" si="14"/>
        <v>9.3809523809523815E-2</v>
      </c>
      <c r="X137">
        <f>[1]Straddles!P135</f>
        <v>0</v>
      </c>
      <c r="Z137">
        <f t="shared" si="16"/>
        <v>-4.3670548432486099E-2</v>
      </c>
      <c r="AA137">
        <f t="shared" si="17"/>
        <v>-0.16900000000000004</v>
      </c>
      <c r="AB137">
        <f t="shared" si="18"/>
        <v>0.16900000000000004</v>
      </c>
    </row>
    <row r="138" spans="2:28" hidden="1" x14ac:dyDescent="0.25">
      <c r="B138" s="25">
        <v>36720</v>
      </c>
      <c r="C138" s="18"/>
      <c r="D138" s="18"/>
      <c r="E138" s="18"/>
      <c r="F138">
        <f>[1]Price!P136</f>
        <v>3.895</v>
      </c>
      <c r="G138">
        <f>[1]Price!Q136</f>
        <v>3.7</v>
      </c>
      <c r="H138">
        <f>[1]Price!R136</f>
        <v>3.625</v>
      </c>
      <c r="I138">
        <f>[1]Price!S136</f>
        <v>3.6</v>
      </c>
      <c r="J138">
        <f>[1]Price!T136</f>
        <v>3.5830000000000002</v>
      </c>
      <c r="K138">
        <f>[1]Price!U136</f>
        <v>3.5710000000000002</v>
      </c>
      <c r="L138">
        <f>[1]Price!V136</f>
        <v>3.5609999999999999</v>
      </c>
      <c r="M138">
        <f>[1]Price!W136</f>
        <v>3.5659999999999998</v>
      </c>
      <c r="N138">
        <f>[1]Price!X136</f>
        <v>3.6589999999999998</v>
      </c>
      <c r="P138">
        <f t="shared" si="12"/>
        <v>0</v>
      </c>
      <c r="Q138">
        <f t="shared" si="13"/>
        <v>0</v>
      </c>
      <c r="R138">
        <f>[1]Volatility!P136</f>
        <v>0.58750000000000002</v>
      </c>
      <c r="T138" s="18">
        <v>36720</v>
      </c>
      <c r="U138" t="e">
        <f t="shared" si="15"/>
        <v>#DIV/0!</v>
      </c>
      <c r="V138">
        <f t="shared" si="14"/>
        <v>9.747619047619048E-2</v>
      </c>
      <c r="X138">
        <f>[1]Straddles!P136</f>
        <v>0</v>
      </c>
      <c r="Z138">
        <f t="shared" si="16"/>
        <v>2.8383626535580478E-2</v>
      </c>
      <c r="AA138">
        <f t="shared" si="17"/>
        <v>0.10899999999999999</v>
      </c>
      <c r="AB138">
        <f t="shared" si="18"/>
        <v>0.10899999999999999</v>
      </c>
    </row>
    <row r="139" spans="2:28" hidden="1" x14ac:dyDescent="0.25">
      <c r="B139" s="25">
        <v>36721</v>
      </c>
      <c r="C139" s="18"/>
      <c r="D139" s="18"/>
      <c r="E139" s="18"/>
      <c r="F139">
        <f>[1]Price!P137</f>
        <v>3.9</v>
      </c>
      <c r="G139">
        <f>[1]Price!Q137</f>
        <v>3.7149999999999999</v>
      </c>
      <c r="H139">
        <f>[1]Price!R137</f>
        <v>3.65</v>
      </c>
      <c r="I139">
        <f>[1]Price!S137</f>
        <v>3.6349999999999998</v>
      </c>
      <c r="J139">
        <f>[1]Price!T137</f>
        <v>3.6219999999999999</v>
      </c>
      <c r="K139">
        <f>[1]Price!U137</f>
        <v>3.6120000000000001</v>
      </c>
      <c r="L139">
        <f>[1]Price!V137</f>
        <v>3.6019999999999999</v>
      </c>
      <c r="M139">
        <f>[1]Price!W137</f>
        <v>3.6120000000000001</v>
      </c>
      <c r="N139">
        <f>[1]Price!X137</f>
        <v>3.72</v>
      </c>
      <c r="P139">
        <f t="shared" si="12"/>
        <v>0</v>
      </c>
      <c r="Q139">
        <f t="shared" si="13"/>
        <v>0</v>
      </c>
      <c r="R139">
        <f>[1]Volatility!P137</f>
        <v>0.59250000000000003</v>
      </c>
      <c r="T139" s="18">
        <v>36721</v>
      </c>
      <c r="U139" t="e">
        <f t="shared" si="15"/>
        <v>#DIV/0!</v>
      </c>
      <c r="V139">
        <f t="shared" si="14"/>
        <v>9.5000000000000001E-2</v>
      </c>
      <c r="X139">
        <f>[1]Straddles!P137</f>
        <v>0</v>
      </c>
      <c r="Z139">
        <f t="shared" si="16"/>
        <v>1.2828738128891231E-3</v>
      </c>
      <c r="AA139">
        <f t="shared" si="17"/>
        <v>4.9999999999998934E-3</v>
      </c>
      <c r="AB139">
        <f t="shared" si="18"/>
        <v>4.9999999999998934E-3</v>
      </c>
    </row>
    <row r="140" spans="2:28" hidden="1" x14ac:dyDescent="0.25">
      <c r="B140" s="25">
        <v>36724</v>
      </c>
      <c r="C140" s="18"/>
      <c r="D140" s="18"/>
      <c r="E140" s="18"/>
      <c r="F140">
        <f>[1]Price!P138</f>
        <v>3.7879999999999998</v>
      </c>
      <c r="G140">
        <f>[1]Price!Q138</f>
        <v>3.6150000000000002</v>
      </c>
      <c r="H140">
        <f>[1]Price!R138</f>
        <v>3.5640000000000001</v>
      </c>
      <c r="I140">
        <f>[1]Price!S138</f>
        <v>3.55</v>
      </c>
      <c r="J140">
        <f>[1]Price!T138</f>
        <v>3.5369999999999999</v>
      </c>
      <c r="K140">
        <f>[1]Price!U138</f>
        <v>3.5270000000000001</v>
      </c>
      <c r="L140">
        <f>[1]Price!V138</f>
        <v>3.5169999999999999</v>
      </c>
      <c r="M140">
        <f>[1]Price!W138</f>
        <v>3.5289999999999999</v>
      </c>
      <c r="N140">
        <f>[1]Price!X138</f>
        <v>3.6339999999999999</v>
      </c>
      <c r="P140">
        <f t="shared" si="12"/>
        <v>0</v>
      </c>
      <c r="Q140">
        <f t="shared" si="13"/>
        <v>0</v>
      </c>
      <c r="R140">
        <f>[1]Volatility!P138</f>
        <v>0.59250000000000003</v>
      </c>
      <c r="T140" s="18">
        <v>36724</v>
      </c>
      <c r="U140" t="e">
        <f t="shared" si="15"/>
        <v>#DIV/0!</v>
      </c>
      <c r="V140">
        <f t="shared" si="14"/>
        <v>9.4571428571428584E-2</v>
      </c>
      <c r="X140">
        <f>[1]Straddles!P138</f>
        <v>0</v>
      </c>
      <c r="Z140">
        <f t="shared" si="16"/>
        <v>-2.9138377811768965E-2</v>
      </c>
      <c r="AA140">
        <f t="shared" si="17"/>
        <v>-0.1120000000000001</v>
      </c>
      <c r="AB140">
        <f t="shared" si="18"/>
        <v>0.1120000000000001</v>
      </c>
    </row>
    <row r="141" spans="2:28" hidden="1" x14ac:dyDescent="0.25">
      <c r="B141" s="25">
        <v>36725</v>
      </c>
      <c r="C141" s="18"/>
      <c r="D141" s="18"/>
      <c r="E141" s="18"/>
      <c r="F141">
        <f>[1]Price!P139</f>
        <v>3.802</v>
      </c>
      <c r="G141">
        <f>[1]Price!Q139</f>
        <v>3.6320000000000001</v>
      </c>
      <c r="H141">
        <f>[1]Price!R139</f>
        <v>3.5819999999999999</v>
      </c>
      <c r="I141">
        <f>[1]Price!S139</f>
        <v>3.5680000000000001</v>
      </c>
      <c r="J141">
        <f>[1]Price!T139</f>
        <v>3.5550000000000002</v>
      </c>
      <c r="K141">
        <f>[1]Price!U139</f>
        <v>3.5449999999999999</v>
      </c>
      <c r="L141">
        <f>[1]Price!V139</f>
        <v>3.5350000000000001</v>
      </c>
      <c r="M141">
        <f>[1]Price!W139</f>
        <v>3.5470000000000002</v>
      </c>
      <c r="N141">
        <f>[1]Price!X139</f>
        <v>3.6469999999999998</v>
      </c>
      <c r="P141">
        <f t="shared" si="12"/>
        <v>0</v>
      </c>
      <c r="Q141">
        <f t="shared" si="13"/>
        <v>0</v>
      </c>
      <c r="R141">
        <f>[1]Volatility!P139</f>
        <v>0.60250000000000004</v>
      </c>
      <c r="T141" s="18">
        <v>36725</v>
      </c>
      <c r="U141" t="e">
        <f t="shared" si="15"/>
        <v>#DIV/0!</v>
      </c>
      <c r="V141">
        <f t="shared" si="14"/>
        <v>9.309523809523812E-2</v>
      </c>
      <c r="X141">
        <f>[1]Straddles!P139</f>
        <v>0</v>
      </c>
      <c r="Z141">
        <f t="shared" si="16"/>
        <v>3.6890687424057252E-3</v>
      </c>
      <c r="AA141">
        <f t="shared" si="17"/>
        <v>1.4000000000000234E-2</v>
      </c>
      <c r="AB141">
        <f t="shared" si="18"/>
        <v>1.4000000000000234E-2</v>
      </c>
    </row>
    <row r="142" spans="2:28" hidden="1" x14ac:dyDescent="0.25">
      <c r="B142" s="25">
        <v>36726</v>
      </c>
      <c r="C142" s="18"/>
      <c r="D142" s="18"/>
      <c r="E142" s="18"/>
      <c r="F142">
        <f>[1]Price!P140</f>
        <v>3.702</v>
      </c>
      <c r="G142">
        <f>[1]Price!Q140</f>
        <v>3.5409999999999999</v>
      </c>
      <c r="H142">
        <f>[1]Price!R140</f>
        <v>3.4980000000000002</v>
      </c>
      <c r="I142">
        <f>[1]Price!S140</f>
        <v>3.4849999999999999</v>
      </c>
      <c r="J142">
        <f>[1]Price!T140</f>
        <v>3.4729999999999999</v>
      </c>
      <c r="K142">
        <f>[1]Price!U140</f>
        <v>3.4630000000000001</v>
      </c>
      <c r="L142">
        <f>[1]Price!V140</f>
        <v>3.4529999999999998</v>
      </c>
      <c r="M142">
        <f>[1]Price!W140</f>
        <v>3.47</v>
      </c>
      <c r="N142">
        <f>[1]Price!X140</f>
        <v>3.5750000000000002</v>
      </c>
      <c r="P142">
        <f t="shared" si="12"/>
        <v>0</v>
      </c>
      <c r="Q142">
        <f t="shared" si="13"/>
        <v>0</v>
      </c>
      <c r="R142">
        <f>[1]Volatility!P140</f>
        <v>0.60250000000000004</v>
      </c>
      <c r="T142" s="18">
        <v>36726</v>
      </c>
      <c r="U142" t="e">
        <f t="shared" si="15"/>
        <v>#DIV/0!</v>
      </c>
      <c r="V142">
        <f t="shared" si="14"/>
        <v>8.4000000000000033E-2</v>
      </c>
      <c r="X142">
        <f>[1]Straddles!P140</f>
        <v>0</v>
      </c>
      <c r="Z142">
        <f t="shared" si="16"/>
        <v>-2.6654029914931692E-2</v>
      </c>
      <c r="AA142">
        <f t="shared" si="17"/>
        <v>-0.10000000000000009</v>
      </c>
      <c r="AB142">
        <f t="shared" si="18"/>
        <v>0.10000000000000009</v>
      </c>
    </row>
    <row r="143" spans="2:28" hidden="1" x14ac:dyDescent="0.25">
      <c r="B143" s="25">
        <v>36727</v>
      </c>
      <c r="C143" s="18"/>
      <c r="D143" s="18"/>
      <c r="E143" s="18"/>
      <c r="F143">
        <f>[1]Price!P141</f>
        <v>3.6819999999999999</v>
      </c>
      <c r="G143">
        <f>[1]Price!Q141</f>
        <v>3.53</v>
      </c>
      <c r="H143">
        <f>[1]Price!R141</f>
        <v>3.4929999999999999</v>
      </c>
      <c r="I143">
        <f>[1]Price!S141</f>
        <v>3.4809999999999999</v>
      </c>
      <c r="J143">
        <f>[1]Price!T141</f>
        <v>3.47</v>
      </c>
      <c r="K143">
        <f>[1]Price!U141</f>
        <v>3.4649999999999999</v>
      </c>
      <c r="L143">
        <f>[1]Price!V141</f>
        <v>3.4550000000000001</v>
      </c>
      <c r="M143">
        <f>[1]Price!W141</f>
        <v>3.4750000000000001</v>
      </c>
      <c r="N143">
        <f>[1]Price!X141</f>
        <v>3.58</v>
      </c>
      <c r="P143">
        <f t="shared" ref="P143:P206" si="19">STDEV(Z134:Z143)*SQRT($P$1)</f>
        <v>0</v>
      </c>
      <c r="Q143">
        <f t="shared" si="13"/>
        <v>0</v>
      </c>
      <c r="R143">
        <f>[1]Volatility!P141</f>
        <v>0.58499999999999996</v>
      </c>
      <c r="T143" s="18">
        <v>36727</v>
      </c>
      <c r="U143" t="e">
        <f t="shared" si="15"/>
        <v>#DIV/0!</v>
      </c>
      <c r="V143">
        <f t="shared" si="14"/>
        <v>8.1142857142857169E-2</v>
      </c>
      <c r="X143">
        <f>[1]Straddles!P141</f>
        <v>0</v>
      </c>
      <c r="Z143">
        <f t="shared" si="16"/>
        <v>-5.4171313404196737E-3</v>
      </c>
      <c r="AA143">
        <f t="shared" si="17"/>
        <v>-2.0000000000000018E-2</v>
      </c>
      <c r="AB143">
        <f t="shared" si="18"/>
        <v>2.0000000000000018E-2</v>
      </c>
    </row>
    <row r="144" spans="2:28" hidden="1" x14ac:dyDescent="0.25">
      <c r="B144" s="25">
        <v>36728</v>
      </c>
      <c r="C144" s="18"/>
      <c r="D144" s="18"/>
      <c r="E144" s="18"/>
      <c r="F144">
        <f>[1]Price!P142</f>
        <v>3.6589999999999998</v>
      </c>
      <c r="G144">
        <f>[1]Price!Q142</f>
        <v>3.5089999999999999</v>
      </c>
      <c r="H144">
        <f>[1]Price!R142</f>
        <v>3.476</v>
      </c>
      <c r="I144">
        <f>[1]Price!S142</f>
        <v>3.464</v>
      </c>
      <c r="J144">
        <f>[1]Price!T142</f>
        <v>3.4529999999999998</v>
      </c>
      <c r="K144">
        <f>[1]Price!U142</f>
        <v>3.45</v>
      </c>
      <c r="L144">
        <f>[1]Price!V142</f>
        <v>3.44</v>
      </c>
      <c r="M144">
        <f>[1]Price!W142</f>
        <v>3.46</v>
      </c>
      <c r="N144">
        <f>[1]Price!X142</f>
        <v>3.5670000000000002</v>
      </c>
      <c r="P144">
        <f t="shared" si="19"/>
        <v>0</v>
      </c>
      <c r="Q144">
        <f t="shared" si="13"/>
        <v>0</v>
      </c>
      <c r="R144">
        <f>[1]Volatility!P142</f>
        <v>0.56999999999999995</v>
      </c>
      <c r="T144" s="18">
        <v>36728</v>
      </c>
      <c r="U144" t="e">
        <f t="shared" si="15"/>
        <v>#DIV/0!</v>
      </c>
      <c r="V144">
        <f t="shared" si="14"/>
        <v>7.4142857142857177E-2</v>
      </c>
      <c r="X144">
        <f>[1]Straddles!P142</f>
        <v>0</v>
      </c>
      <c r="Z144">
        <f t="shared" si="16"/>
        <v>-6.2661967738163373E-3</v>
      </c>
      <c r="AA144">
        <f t="shared" si="17"/>
        <v>-2.3000000000000131E-2</v>
      </c>
      <c r="AB144">
        <f t="shared" si="18"/>
        <v>2.3000000000000131E-2</v>
      </c>
    </row>
    <row r="145" spans="2:28" hidden="1" x14ac:dyDescent="0.25">
      <c r="B145" s="25">
        <v>36731</v>
      </c>
      <c r="C145" s="18"/>
      <c r="D145" s="18"/>
      <c r="E145" s="18"/>
      <c r="F145">
        <f>[1]Price!P143</f>
        <v>3.585</v>
      </c>
      <c r="G145">
        <f>[1]Price!Q143</f>
        <v>3.44</v>
      </c>
      <c r="H145">
        <f>[1]Price!R143</f>
        <v>3.4089999999999998</v>
      </c>
      <c r="I145">
        <f>[1]Price!S143</f>
        <v>3.399</v>
      </c>
      <c r="J145">
        <f>[1]Price!T143</f>
        <v>3.3889999999999998</v>
      </c>
      <c r="K145">
        <f>[1]Price!U143</f>
        <v>3.3889999999999998</v>
      </c>
      <c r="L145">
        <f>[1]Price!V143</f>
        <v>3.379</v>
      </c>
      <c r="M145">
        <f>[1]Price!W143</f>
        <v>3.4039999999999999</v>
      </c>
      <c r="N145">
        <f>[1]Price!X143</f>
        <v>3.52</v>
      </c>
      <c r="P145">
        <f t="shared" si="19"/>
        <v>0</v>
      </c>
      <c r="Q145">
        <f t="shared" si="13"/>
        <v>0</v>
      </c>
      <c r="R145">
        <f>[1]Volatility!P143</f>
        <v>0.5675</v>
      </c>
      <c r="T145" s="18">
        <v>36731</v>
      </c>
      <c r="U145" t="e">
        <f t="shared" si="15"/>
        <v>#DIV/0!</v>
      </c>
      <c r="V145">
        <f t="shared" si="14"/>
        <v>7.3000000000000023E-2</v>
      </c>
      <c r="X145">
        <f>[1]Straddles!P143</f>
        <v>0</v>
      </c>
      <c r="Z145">
        <f t="shared" si="16"/>
        <v>-2.0431411985486002E-2</v>
      </c>
      <c r="AA145">
        <f t="shared" si="17"/>
        <v>-7.3999999999999844E-2</v>
      </c>
      <c r="AB145">
        <f t="shared" si="18"/>
        <v>7.3999999999999844E-2</v>
      </c>
    </row>
    <row r="146" spans="2:28" hidden="1" x14ac:dyDescent="0.25">
      <c r="B146" s="25">
        <v>36732</v>
      </c>
      <c r="C146" s="18"/>
      <c r="D146" s="18"/>
      <c r="E146" s="18"/>
      <c r="F146">
        <f>[1]Price!P144</f>
        <v>3.5529999999999999</v>
      </c>
      <c r="G146">
        <f>[1]Price!Q144</f>
        <v>3.4180000000000001</v>
      </c>
      <c r="H146">
        <f>[1]Price!R144</f>
        <v>3.3929999999999998</v>
      </c>
      <c r="I146">
        <f>[1]Price!S144</f>
        <v>3.383</v>
      </c>
      <c r="J146">
        <f>[1]Price!T144</f>
        <v>3.3730000000000002</v>
      </c>
      <c r="K146">
        <f>[1]Price!U144</f>
        <v>3.3780000000000001</v>
      </c>
      <c r="L146">
        <f>[1]Price!V144</f>
        <v>3.3679999999999999</v>
      </c>
      <c r="M146">
        <f>[1]Price!W144</f>
        <v>3.3929999999999998</v>
      </c>
      <c r="N146">
        <f>[1]Price!X144</f>
        <v>3.5049999999999999</v>
      </c>
      <c r="P146">
        <f t="shared" si="19"/>
        <v>0</v>
      </c>
      <c r="Q146">
        <f t="shared" si="13"/>
        <v>0</v>
      </c>
      <c r="R146">
        <f>[1]Volatility!P144</f>
        <v>0.55000000000000004</v>
      </c>
      <c r="T146" s="18">
        <v>36732</v>
      </c>
      <c r="U146" t="e">
        <f t="shared" si="15"/>
        <v>#DIV/0!</v>
      </c>
      <c r="V146">
        <f t="shared" si="14"/>
        <v>7.0000000000000007E-2</v>
      </c>
      <c r="X146">
        <f>[1]Straddles!P144</f>
        <v>0</v>
      </c>
      <c r="Z146">
        <f t="shared" si="16"/>
        <v>-8.9661570126936055E-3</v>
      </c>
      <c r="AA146">
        <f t="shared" si="17"/>
        <v>-3.2000000000000028E-2</v>
      </c>
      <c r="AB146">
        <f t="shared" si="18"/>
        <v>3.2000000000000028E-2</v>
      </c>
    </row>
    <row r="147" spans="2:28" hidden="1" x14ac:dyDescent="0.25">
      <c r="B147" s="25">
        <v>36733</v>
      </c>
      <c r="C147" s="18"/>
      <c r="D147" s="18"/>
      <c r="E147" s="18"/>
      <c r="F147">
        <f>[1]Price!P145</f>
        <v>3.66</v>
      </c>
      <c r="G147">
        <f>[1]Price!Q145</f>
        <v>3.5150000000000001</v>
      </c>
      <c r="H147">
        <f>[1]Price!R145</f>
        <v>3.48</v>
      </c>
      <c r="I147">
        <f>[1]Price!S145</f>
        <v>3.47</v>
      </c>
      <c r="J147">
        <f>[1]Price!T145</f>
        <v>3.46</v>
      </c>
      <c r="K147">
        <f>[1]Price!U145</f>
        <v>3.47</v>
      </c>
      <c r="L147">
        <f>[1]Price!V145</f>
        <v>3.46</v>
      </c>
      <c r="M147">
        <f>[1]Price!W145</f>
        <v>3.468</v>
      </c>
      <c r="N147">
        <f>[1]Price!X145</f>
        <v>3.5750000000000002</v>
      </c>
      <c r="P147">
        <f t="shared" si="19"/>
        <v>0</v>
      </c>
      <c r="Q147">
        <f t="shared" si="13"/>
        <v>0</v>
      </c>
      <c r="R147">
        <f>[1]Volatility!P145</f>
        <v>0.5575</v>
      </c>
      <c r="T147" s="18">
        <v>36733</v>
      </c>
      <c r="U147" t="e">
        <f t="shared" si="15"/>
        <v>#DIV/0!</v>
      </c>
      <c r="V147">
        <f t="shared" si="14"/>
        <v>7.3380952380952394E-2</v>
      </c>
      <c r="X147">
        <f>[1]Straddles!P145</f>
        <v>0</v>
      </c>
      <c r="Z147">
        <f t="shared" si="16"/>
        <v>2.9670830374384932E-2</v>
      </c>
      <c r="AA147">
        <f t="shared" si="17"/>
        <v>0.10700000000000021</v>
      </c>
      <c r="AB147">
        <f t="shared" si="18"/>
        <v>0.10700000000000021</v>
      </c>
    </row>
    <row r="148" spans="2:28" hidden="1" x14ac:dyDescent="0.25">
      <c r="B148" s="25">
        <v>36734</v>
      </c>
      <c r="C148" s="18"/>
      <c r="D148" s="18"/>
      <c r="E148" s="18"/>
      <c r="F148">
        <f>[1]Price!P146</f>
        <v>3.738</v>
      </c>
      <c r="G148">
        <f>[1]Price!Q146</f>
        <v>3.593</v>
      </c>
      <c r="H148">
        <f>[1]Price!R146</f>
        <v>3.5579999999999998</v>
      </c>
      <c r="I148">
        <f>[1]Price!S146</f>
        <v>3.5550000000000002</v>
      </c>
      <c r="J148">
        <f>[1]Price!T146</f>
        <v>3.5459999999999998</v>
      </c>
      <c r="K148">
        <f>[1]Price!U146</f>
        <v>3.5579999999999998</v>
      </c>
      <c r="L148">
        <f>[1]Price!V146</f>
        <v>3.5409999999999999</v>
      </c>
      <c r="M148">
        <f>[1]Price!W146</f>
        <v>3.544</v>
      </c>
      <c r="N148">
        <f>[1]Price!X146</f>
        <v>3.65</v>
      </c>
      <c r="P148">
        <f t="shared" si="19"/>
        <v>0</v>
      </c>
      <c r="Q148">
        <f t="shared" si="13"/>
        <v>0</v>
      </c>
      <c r="R148">
        <f>[1]Volatility!P146</f>
        <v>0.55249999999999999</v>
      </c>
      <c r="T148" s="18">
        <v>36734</v>
      </c>
      <c r="U148" t="e">
        <f t="shared" si="15"/>
        <v>#DIV/0!</v>
      </c>
      <c r="V148">
        <f t="shared" si="14"/>
        <v>7.4190476190476209E-2</v>
      </c>
      <c r="X148">
        <f>[1]Straddles!P146</f>
        <v>0</v>
      </c>
      <c r="Z148">
        <f t="shared" si="16"/>
        <v>2.108756162009617E-2</v>
      </c>
      <c r="AA148">
        <f t="shared" si="17"/>
        <v>7.7999999999999847E-2</v>
      </c>
      <c r="AB148">
        <f t="shared" si="18"/>
        <v>7.7999999999999847E-2</v>
      </c>
    </row>
    <row r="149" spans="2:28" hidden="1" x14ac:dyDescent="0.25">
      <c r="B149" s="25">
        <v>36735</v>
      </c>
      <c r="C149" s="18"/>
      <c r="D149" s="18"/>
      <c r="E149" s="18"/>
      <c r="F149">
        <f>[1]Price!P147</f>
        <v>3.7530000000000001</v>
      </c>
      <c r="G149">
        <f>[1]Price!Q147</f>
        <v>3.6080000000000001</v>
      </c>
      <c r="H149">
        <f>[1]Price!R147</f>
        <v>3.577</v>
      </c>
      <c r="I149">
        <f>[1]Price!S147</f>
        <v>3.577</v>
      </c>
      <c r="J149">
        <f>[1]Price!T147</f>
        <v>3.5680000000000001</v>
      </c>
      <c r="K149">
        <f>[1]Price!U147</f>
        <v>3.5819999999999999</v>
      </c>
      <c r="L149">
        <f>[1]Price!V147</f>
        <v>3.56</v>
      </c>
      <c r="M149">
        <f>[1]Price!W147</f>
        <v>3.5630000000000002</v>
      </c>
      <c r="N149">
        <f>[1]Price!X147</f>
        <v>3.6629999999999998</v>
      </c>
      <c r="P149">
        <f t="shared" si="19"/>
        <v>0</v>
      </c>
      <c r="Q149">
        <f t="shared" si="13"/>
        <v>0</v>
      </c>
      <c r="R149">
        <f>[1]Volatility!P147</f>
        <v>0.54500000000000004</v>
      </c>
      <c r="T149" s="18">
        <v>36735</v>
      </c>
      <c r="U149" t="e">
        <f t="shared" si="15"/>
        <v>#DIV/0!</v>
      </c>
      <c r="V149">
        <f t="shared" si="14"/>
        <v>6.7523809523809528E-2</v>
      </c>
      <c r="X149">
        <f>[1]Straddles!P147</f>
        <v>0</v>
      </c>
      <c r="Z149">
        <f t="shared" si="16"/>
        <v>4.0048111195127127E-3</v>
      </c>
      <c r="AA149">
        <f t="shared" si="17"/>
        <v>1.5000000000000124E-2</v>
      </c>
      <c r="AB149">
        <f t="shared" si="18"/>
        <v>1.5000000000000124E-2</v>
      </c>
    </row>
    <row r="150" spans="2:28" hidden="1" x14ac:dyDescent="0.25">
      <c r="B150" s="25">
        <v>36738</v>
      </c>
      <c r="C150" s="18"/>
      <c r="D150" s="18"/>
      <c r="E150" s="18"/>
      <c r="F150">
        <f>[1]Price!P148</f>
        <v>3.7189999999999999</v>
      </c>
      <c r="G150">
        <f>[1]Price!Q148</f>
        <v>3.5790000000000002</v>
      </c>
      <c r="H150">
        <f>[1]Price!R148</f>
        <v>3.5489999999999999</v>
      </c>
      <c r="I150">
        <f>[1]Price!S148</f>
        <v>3.5489999999999999</v>
      </c>
      <c r="J150">
        <f>[1]Price!T148</f>
        <v>3.5390000000000001</v>
      </c>
      <c r="K150">
        <f>[1]Price!U148</f>
        <v>3.5529999999999999</v>
      </c>
      <c r="L150">
        <f>[1]Price!V148</f>
        <v>3.5329999999999999</v>
      </c>
      <c r="M150">
        <f>[1]Price!W148</f>
        <v>3.5390000000000001</v>
      </c>
      <c r="N150">
        <f>[1]Price!X148</f>
        <v>3.6389999999999998</v>
      </c>
      <c r="P150">
        <f t="shared" si="19"/>
        <v>0</v>
      </c>
      <c r="Q150">
        <f t="shared" si="13"/>
        <v>0</v>
      </c>
      <c r="R150">
        <f>[1]Volatility!P148</f>
        <v>0.51</v>
      </c>
      <c r="T150" s="18">
        <v>36738</v>
      </c>
      <c r="U150" t="e">
        <f t="shared" si="15"/>
        <v>#DIV/0!</v>
      </c>
      <c r="V150">
        <f t="shared" si="14"/>
        <v>6.8904761904761913E-2</v>
      </c>
      <c r="X150">
        <f>[1]Straddles!P148</f>
        <v>0</v>
      </c>
      <c r="Z150">
        <f t="shared" si="16"/>
        <v>-9.1007052099508681E-3</v>
      </c>
      <c r="AA150">
        <f t="shared" si="17"/>
        <v>-3.4000000000000252E-2</v>
      </c>
      <c r="AB150">
        <f t="shared" si="18"/>
        <v>3.4000000000000252E-2</v>
      </c>
    </row>
    <row r="151" spans="2:28" hidden="1" x14ac:dyDescent="0.25">
      <c r="B151" s="25">
        <v>36739</v>
      </c>
      <c r="C151" s="18"/>
      <c r="D151" s="18"/>
      <c r="E151" s="18"/>
      <c r="F151">
        <f>[1]Price!P149</f>
        <v>3.84</v>
      </c>
      <c r="G151">
        <f>[1]Price!Q149</f>
        <v>3.6850000000000001</v>
      </c>
      <c r="H151">
        <f>[1]Price!R149</f>
        <v>3.64</v>
      </c>
      <c r="I151">
        <f>[1]Price!S149</f>
        <v>3.633</v>
      </c>
      <c r="J151">
        <f>[1]Price!T149</f>
        <v>3.6179999999999999</v>
      </c>
      <c r="K151">
        <f>[1]Price!U149</f>
        <v>3.6280000000000001</v>
      </c>
      <c r="L151">
        <f>[1]Price!V149</f>
        <v>3.6080000000000001</v>
      </c>
      <c r="M151">
        <f>[1]Price!W149</f>
        <v>3.5979999999999999</v>
      </c>
      <c r="N151">
        <f>[1]Price!X149</f>
        <v>3.6949999999999998</v>
      </c>
      <c r="P151">
        <f t="shared" si="19"/>
        <v>0</v>
      </c>
      <c r="Q151">
        <f t="shared" si="13"/>
        <v>0</v>
      </c>
      <c r="R151">
        <f>[1]Volatility!P149</f>
        <v>0.53249999999999997</v>
      </c>
      <c r="T151" s="18">
        <v>36739</v>
      </c>
      <c r="U151" t="e">
        <f t="shared" si="15"/>
        <v>#DIV/0!</v>
      </c>
      <c r="V151">
        <f t="shared" si="14"/>
        <v>7.3000000000000023E-2</v>
      </c>
      <c r="X151">
        <f>[1]Straddles!P149</f>
        <v>0</v>
      </c>
      <c r="Z151">
        <f t="shared" si="16"/>
        <v>3.2017551656702559E-2</v>
      </c>
      <c r="AA151">
        <f t="shared" si="17"/>
        <v>0.121</v>
      </c>
      <c r="AB151">
        <f t="shared" si="18"/>
        <v>0.121</v>
      </c>
    </row>
    <row r="152" spans="2:28" hidden="1" x14ac:dyDescent="0.25">
      <c r="B152" s="25">
        <v>36740</v>
      </c>
      <c r="C152" s="18"/>
      <c r="D152" s="18"/>
      <c r="E152" s="18"/>
      <c r="F152">
        <f>[1]Price!P150</f>
        <v>3.9950000000000001</v>
      </c>
      <c r="G152">
        <f>[1]Price!Q150</f>
        <v>3.82</v>
      </c>
      <c r="H152">
        <f>[1]Price!R150</f>
        <v>3.77</v>
      </c>
      <c r="I152">
        <f>[1]Price!S150</f>
        <v>3.75</v>
      </c>
      <c r="J152">
        <f>[1]Price!T150</f>
        <v>3.72</v>
      </c>
      <c r="K152">
        <f>[1]Price!U150</f>
        <v>3.7250000000000001</v>
      </c>
      <c r="L152">
        <f>[1]Price!V150</f>
        <v>3.6949999999999998</v>
      </c>
      <c r="M152">
        <f>[1]Price!W150</f>
        <v>3.6850000000000001</v>
      </c>
      <c r="N152">
        <f>[1]Price!X150</f>
        <v>3.782</v>
      </c>
      <c r="P152">
        <f t="shared" si="19"/>
        <v>0</v>
      </c>
      <c r="Q152">
        <f t="shared" si="13"/>
        <v>0</v>
      </c>
      <c r="R152">
        <f>[1]Volatility!P150</f>
        <v>0.54249999999999998</v>
      </c>
      <c r="T152" s="18">
        <v>36740</v>
      </c>
      <c r="U152" t="e">
        <f t="shared" si="15"/>
        <v>#DIV/0!</v>
      </c>
      <c r="V152">
        <f t="shared" si="14"/>
        <v>8.0380952380952414E-2</v>
      </c>
      <c r="X152">
        <f>[1]Straddles!P150</f>
        <v>0</v>
      </c>
      <c r="Z152">
        <f t="shared" si="16"/>
        <v>3.9571212618602643E-2</v>
      </c>
      <c r="AA152">
        <f t="shared" si="17"/>
        <v>0.15500000000000025</v>
      </c>
      <c r="AB152">
        <f t="shared" si="18"/>
        <v>0.15500000000000025</v>
      </c>
    </row>
    <row r="153" spans="2:28" hidden="1" x14ac:dyDescent="0.25">
      <c r="B153" s="25">
        <v>36741</v>
      </c>
      <c r="C153" s="18"/>
      <c r="D153" s="18"/>
      <c r="E153" s="18"/>
      <c r="F153">
        <f>[1]Price!P151</f>
        <v>4.0220000000000002</v>
      </c>
      <c r="G153">
        <f>[1]Price!Q151</f>
        <v>3.8420000000000001</v>
      </c>
      <c r="H153">
        <f>[1]Price!R151</f>
        <v>3.7789999999999999</v>
      </c>
      <c r="I153">
        <f>[1]Price!S151</f>
        <v>3.7639999999999998</v>
      </c>
      <c r="J153">
        <f>[1]Price!T151</f>
        <v>3.7440000000000002</v>
      </c>
      <c r="K153">
        <f>[1]Price!U151</f>
        <v>3.7450000000000001</v>
      </c>
      <c r="L153">
        <f>[1]Price!V151</f>
        <v>3.7149999999999999</v>
      </c>
      <c r="M153">
        <f>[1]Price!W151</f>
        <v>3.7050000000000001</v>
      </c>
      <c r="N153">
        <f>[1]Price!X151</f>
        <v>3.802</v>
      </c>
      <c r="P153">
        <f t="shared" si="19"/>
        <v>0</v>
      </c>
      <c r="Q153">
        <f t="shared" si="13"/>
        <v>0</v>
      </c>
      <c r="R153">
        <f>[1]Volatility!P151</f>
        <v>0.53</v>
      </c>
      <c r="T153" s="18">
        <v>36741</v>
      </c>
      <c r="U153" t="e">
        <f t="shared" si="15"/>
        <v>#DIV/0!</v>
      </c>
      <c r="V153">
        <f t="shared" si="14"/>
        <v>6.9047619047619094E-2</v>
      </c>
      <c r="X153">
        <f>[1]Straddles!P151</f>
        <v>0</v>
      </c>
      <c r="Z153">
        <f t="shared" si="16"/>
        <v>6.7357121322223048E-3</v>
      </c>
      <c r="AA153">
        <f t="shared" si="17"/>
        <v>2.7000000000000135E-2</v>
      </c>
      <c r="AB153">
        <f t="shared" si="18"/>
        <v>2.7000000000000135E-2</v>
      </c>
    </row>
    <row r="154" spans="2:28" hidden="1" x14ac:dyDescent="0.25">
      <c r="B154" s="25">
        <v>36742</v>
      </c>
      <c r="C154" s="18"/>
      <c r="D154" s="18"/>
      <c r="E154" s="18"/>
      <c r="F154">
        <f>[1]Price!P152</f>
        <v>3.99</v>
      </c>
      <c r="G154">
        <f>[1]Price!Q152</f>
        <v>3.7949999999999999</v>
      </c>
      <c r="H154">
        <f>[1]Price!R152</f>
        <v>3.7320000000000002</v>
      </c>
      <c r="I154">
        <f>[1]Price!S152</f>
        <v>3.718</v>
      </c>
      <c r="J154">
        <f>[1]Price!T152</f>
        <v>3.7029999999999998</v>
      </c>
      <c r="K154">
        <f>[1]Price!U152</f>
        <v>3.7029999999999998</v>
      </c>
      <c r="L154">
        <f>[1]Price!V152</f>
        <v>3.673</v>
      </c>
      <c r="M154">
        <f>[1]Price!W152</f>
        <v>3.6829999999999998</v>
      </c>
      <c r="N154">
        <f>[1]Price!X152</f>
        <v>3.78</v>
      </c>
      <c r="P154">
        <f t="shared" si="19"/>
        <v>0</v>
      </c>
      <c r="Q154">
        <f t="shared" ref="Q154:Q185" si="20">STDEV(Z134:Z154)*SQRT($P$1)</f>
        <v>0</v>
      </c>
      <c r="R154">
        <f>[1]Volatility!P152</f>
        <v>0.53</v>
      </c>
      <c r="T154" s="18">
        <v>36742</v>
      </c>
      <c r="U154" t="e">
        <f t="shared" si="15"/>
        <v>#DIV/0!</v>
      </c>
      <c r="V154">
        <f t="shared" ref="V154:V217" si="21">AVERAGE(AB134:AB154)</f>
        <v>7.0333333333333387E-2</v>
      </c>
      <c r="X154">
        <f>[1]Straddles!P152</f>
        <v>0</v>
      </c>
      <c r="Z154">
        <f t="shared" si="16"/>
        <v>-7.988060448688182E-3</v>
      </c>
      <c r="AA154">
        <f t="shared" si="17"/>
        <v>-3.2000000000000028E-2</v>
      </c>
      <c r="AB154">
        <f t="shared" si="18"/>
        <v>3.2000000000000028E-2</v>
      </c>
    </row>
    <row r="155" spans="2:28" hidden="1" x14ac:dyDescent="0.25">
      <c r="B155" s="25">
        <v>36745</v>
      </c>
      <c r="C155" s="18"/>
      <c r="D155" s="18"/>
      <c r="E155" s="18"/>
      <c r="F155">
        <f>[1]Price!P153</f>
        <v>3.9380000000000002</v>
      </c>
      <c r="G155">
        <f>[1]Price!Q153</f>
        <v>3.7229999999999999</v>
      </c>
      <c r="H155">
        <f>[1]Price!R153</f>
        <v>3.6480000000000001</v>
      </c>
      <c r="I155">
        <f>[1]Price!S153</f>
        <v>3.6349999999999998</v>
      </c>
      <c r="J155">
        <f>[1]Price!T153</f>
        <v>3.62</v>
      </c>
      <c r="K155">
        <f>[1]Price!U153</f>
        <v>3.613</v>
      </c>
      <c r="L155">
        <f>[1]Price!V153</f>
        <v>3.5830000000000002</v>
      </c>
      <c r="M155">
        <f>[1]Price!W153</f>
        <v>3.593</v>
      </c>
      <c r="N155">
        <f>[1]Price!X153</f>
        <v>3.69</v>
      </c>
      <c r="P155">
        <f t="shared" si="19"/>
        <v>0</v>
      </c>
      <c r="Q155">
        <f t="shared" si="20"/>
        <v>0</v>
      </c>
      <c r="R155">
        <f>[1]Volatility!P153</f>
        <v>0.52500000000000002</v>
      </c>
      <c r="T155" s="18">
        <v>36745</v>
      </c>
      <c r="U155" t="e">
        <f t="shared" si="15"/>
        <v>#DIV/0!</v>
      </c>
      <c r="V155">
        <f t="shared" si="21"/>
        <v>6.3285714285714362E-2</v>
      </c>
      <c r="X155">
        <f>[1]Straddles!P153</f>
        <v>0</v>
      </c>
      <c r="Z155">
        <f t="shared" si="16"/>
        <v>-1.3118250684838267E-2</v>
      </c>
      <c r="AA155">
        <f t="shared" si="17"/>
        <v>-5.2000000000000046E-2</v>
      </c>
      <c r="AB155">
        <f t="shared" si="18"/>
        <v>5.2000000000000046E-2</v>
      </c>
    </row>
    <row r="156" spans="2:28" hidden="1" x14ac:dyDescent="0.25">
      <c r="B156" s="25">
        <v>36746</v>
      </c>
      <c r="C156" s="18"/>
      <c r="D156" s="18"/>
      <c r="E156" s="18"/>
      <c r="F156">
        <f>[1]Price!P154</f>
        <v>3.948</v>
      </c>
      <c r="G156">
        <f>[1]Price!Q154</f>
        <v>3.7080000000000002</v>
      </c>
      <c r="H156">
        <f>[1]Price!R154</f>
        <v>3.6230000000000002</v>
      </c>
      <c r="I156">
        <f>[1]Price!S154</f>
        <v>3.605</v>
      </c>
      <c r="J156">
        <f>[1]Price!T154</f>
        <v>3.5870000000000002</v>
      </c>
      <c r="K156">
        <f>[1]Price!U154</f>
        <v>3.58</v>
      </c>
      <c r="L156">
        <f>[1]Price!V154</f>
        <v>3.5529999999999999</v>
      </c>
      <c r="M156">
        <f>[1]Price!W154</f>
        <v>3.5430000000000001</v>
      </c>
      <c r="N156">
        <f>[1]Price!X154</f>
        <v>3.64</v>
      </c>
      <c r="P156">
        <f t="shared" si="19"/>
        <v>0</v>
      </c>
      <c r="Q156">
        <f t="shared" si="20"/>
        <v>0</v>
      </c>
      <c r="R156">
        <f>[1]Volatility!P154</f>
        <v>0.52500000000000002</v>
      </c>
      <c r="T156" s="18">
        <v>36746</v>
      </c>
      <c r="U156" t="e">
        <f t="shared" si="15"/>
        <v>#DIV/0!</v>
      </c>
      <c r="V156">
        <f t="shared" si="21"/>
        <v>6.3047619047619102E-2</v>
      </c>
      <c r="X156">
        <f>[1]Straddles!P154</f>
        <v>0</v>
      </c>
      <c r="Z156">
        <f t="shared" si="16"/>
        <v>2.5361413543013751E-3</v>
      </c>
      <c r="AA156">
        <f t="shared" si="17"/>
        <v>9.9999999999997868E-3</v>
      </c>
      <c r="AB156">
        <f t="shared" si="18"/>
        <v>9.9999999999997868E-3</v>
      </c>
    </row>
    <row r="157" spans="2:28" hidden="1" x14ac:dyDescent="0.25">
      <c r="B157" s="25">
        <v>36747</v>
      </c>
      <c r="C157" s="18"/>
      <c r="D157" s="18"/>
      <c r="E157" s="18"/>
      <c r="F157">
        <f>[1]Price!P155</f>
        <v>3.9550000000000001</v>
      </c>
      <c r="G157">
        <f>[1]Price!Q155</f>
        <v>3.7050000000000001</v>
      </c>
      <c r="H157">
        <f>[1]Price!R155</f>
        <v>3.61</v>
      </c>
      <c r="I157">
        <f>[1]Price!S155</f>
        <v>3.5910000000000002</v>
      </c>
      <c r="J157">
        <f>[1]Price!T155</f>
        <v>3.573</v>
      </c>
      <c r="K157">
        <f>[1]Price!U155</f>
        <v>3.5659999999999998</v>
      </c>
      <c r="L157">
        <f>[1]Price!V155</f>
        <v>3.5390000000000001</v>
      </c>
      <c r="M157">
        <f>[1]Price!W155</f>
        <v>3.524</v>
      </c>
      <c r="N157">
        <f>[1]Price!X155</f>
        <v>3.6150000000000002</v>
      </c>
      <c r="P157">
        <f t="shared" si="19"/>
        <v>0</v>
      </c>
      <c r="Q157">
        <f t="shared" si="20"/>
        <v>0</v>
      </c>
      <c r="R157">
        <f>[1]Volatility!P155</f>
        <v>0.52</v>
      </c>
      <c r="T157" s="18">
        <v>36747</v>
      </c>
      <c r="U157" t="e">
        <f t="shared" si="15"/>
        <v>#DIV/0!</v>
      </c>
      <c r="V157">
        <f t="shared" si="21"/>
        <v>6.171428571428577E-2</v>
      </c>
      <c r="X157">
        <f>[1]Straddles!P155</f>
        <v>0</v>
      </c>
      <c r="Z157">
        <f t="shared" si="16"/>
        <v>1.7714796483820209E-3</v>
      </c>
      <c r="AA157">
        <f t="shared" si="17"/>
        <v>7.0000000000001172E-3</v>
      </c>
      <c r="AB157">
        <f t="shared" si="18"/>
        <v>7.0000000000001172E-3</v>
      </c>
    </row>
    <row r="158" spans="2:28" hidden="1" x14ac:dyDescent="0.25">
      <c r="B158" s="25">
        <v>36748</v>
      </c>
      <c r="C158" s="18"/>
      <c r="D158" s="18"/>
      <c r="E158" s="18"/>
      <c r="F158">
        <f>[1]Price!P156</f>
        <v>3.9860000000000002</v>
      </c>
      <c r="G158">
        <f>[1]Price!Q156</f>
        <v>3.7330000000000001</v>
      </c>
      <c r="H158">
        <f>[1]Price!R156</f>
        <v>3.6379999999999999</v>
      </c>
      <c r="I158">
        <f>[1]Price!S156</f>
        <v>3.6179999999999999</v>
      </c>
      <c r="J158">
        <f>[1]Price!T156</f>
        <v>3.6</v>
      </c>
      <c r="K158">
        <f>[1]Price!U156</f>
        <v>3.5950000000000002</v>
      </c>
      <c r="L158">
        <f>[1]Price!V156</f>
        <v>3.5720000000000001</v>
      </c>
      <c r="M158">
        <f>[1]Price!W156</f>
        <v>3.5550000000000002</v>
      </c>
      <c r="N158">
        <f>[1]Price!X156</f>
        <v>3.6459999999999999</v>
      </c>
      <c r="P158">
        <f t="shared" si="19"/>
        <v>0</v>
      </c>
      <c r="Q158">
        <f t="shared" si="20"/>
        <v>0</v>
      </c>
      <c r="R158">
        <f>[1]Volatility!P156</f>
        <v>0.51</v>
      </c>
      <c r="T158" s="18">
        <v>36748</v>
      </c>
      <c r="U158" t="e">
        <f t="shared" si="15"/>
        <v>#DIV/0!</v>
      </c>
      <c r="V158">
        <f t="shared" si="21"/>
        <v>5.5142857142857202E-2</v>
      </c>
      <c r="X158">
        <f>[1]Straddles!P156</f>
        <v>0</v>
      </c>
      <c r="Z158">
        <f t="shared" si="16"/>
        <v>7.8076205709857538E-3</v>
      </c>
      <c r="AA158">
        <f t="shared" si="17"/>
        <v>3.1000000000000139E-2</v>
      </c>
      <c r="AB158">
        <f t="shared" si="18"/>
        <v>3.1000000000000139E-2</v>
      </c>
    </row>
    <row r="159" spans="2:28" hidden="1" x14ac:dyDescent="0.25">
      <c r="B159" s="25">
        <v>36749</v>
      </c>
      <c r="C159" s="18"/>
      <c r="D159" s="18"/>
      <c r="E159" s="18"/>
      <c r="F159">
        <f>[1]Price!P157</f>
        <v>4.0010000000000003</v>
      </c>
      <c r="G159">
        <f>[1]Price!Q157</f>
        <v>3.7480000000000002</v>
      </c>
      <c r="H159">
        <f>[1]Price!R157</f>
        <v>3.6509999999999998</v>
      </c>
      <c r="I159">
        <f>[1]Price!S157</f>
        <v>3.6320000000000001</v>
      </c>
      <c r="J159">
        <f>[1]Price!T157</f>
        <v>3.6139999999999999</v>
      </c>
      <c r="K159">
        <f>[1]Price!U157</f>
        <v>3.61</v>
      </c>
      <c r="L159">
        <f>[1]Price!V157</f>
        <v>3.5870000000000002</v>
      </c>
      <c r="M159">
        <f>[1]Price!W157</f>
        <v>3.57</v>
      </c>
      <c r="N159">
        <f>[1]Price!X157</f>
        <v>3.6629999999999998</v>
      </c>
      <c r="P159">
        <f t="shared" si="19"/>
        <v>0</v>
      </c>
      <c r="Q159">
        <f t="shared" si="20"/>
        <v>0</v>
      </c>
      <c r="R159">
        <f>[1]Volatility!P157</f>
        <v>0.505</v>
      </c>
      <c r="T159" s="18">
        <v>36749</v>
      </c>
      <c r="U159" t="e">
        <f t="shared" si="15"/>
        <v>#DIV/0!</v>
      </c>
      <c r="V159">
        <f t="shared" si="21"/>
        <v>5.0666666666666735E-2</v>
      </c>
      <c r="X159">
        <f>[1]Straddles!P157</f>
        <v>0</v>
      </c>
      <c r="Z159">
        <f t="shared" si="16"/>
        <v>3.7561080844949798E-3</v>
      </c>
      <c r="AA159">
        <f t="shared" si="17"/>
        <v>1.5000000000000124E-2</v>
      </c>
      <c r="AB159">
        <f t="shared" si="18"/>
        <v>1.5000000000000124E-2</v>
      </c>
    </row>
    <row r="160" spans="2:28" hidden="1" x14ac:dyDescent="0.25">
      <c r="B160" s="25">
        <v>36752</v>
      </c>
      <c r="C160" s="18"/>
      <c r="D160" s="18"/>
      <c r="E160" s="18"/>
      <c r="F160">
        <f>[1]Price!P158</f>
        <v>3.9420000000000002</v>
      </c>
      <c r="G160">
        <f>[1]Price!Q158</f>
        <v>3.702</v>
      </c>
      <c r="H160">
        <f>[1]Price!R158</f>
        <v>3.6190000000000002</v>
      </c>
      <c r="I160">
        <f>[1]Price!S158</f>
        <v>3.6</v>
      </c>
      <c r="J160">
        <f>[1]Price!T158</f>
        <v>3.58</v>
      </c>
      <c r="K160">
        <f>[1]Price!U158</f>
        <v>3.58</v>
      </c>
      <c r="L160">
        <f>[1]Price!V158</f>
        <v>3.56</v>
      </c>
      <c r="M160">
        <f>[1]Price!W158</f>
        <v>3.55</v>
      </c>
      <c r="N160">
        <f>[1]Price!X158</f>
        <v>3.6429999999999998</v>
      </c>
      <c r="P160">
        <f t="shared" si="19"/>
        <v>0</v>
      </c>
      <c r="Q160">
        <f t="shared" si="20"/>
        <v>0</v>
      </c>
      <c r="R160">
        <f>[1]Volatility!P158</f>
        <v>0.495</v>
      </c>
      <c r="T160" s="18">
        <v>36752</v>
      </c>
      <c r="U160" t="e">
        <f t="shared" si="15"/>
        <v>#DIV/0!</v>
      </c>
      <c r="V160">
        <f t="shared" si="21"/>
        <v>5.323809523809532E-2</v>
      </c>
      <c r="X160">
        <f>[1]Straddles!P158</f>
        <v>0</v>
      </c>
      <c r="Z160">
        <f t="shared" si="16"/>
        <v>-1.4856121144569603E-2</v>
      </c>
      <c r="AA160">
        <f t="shared" si="17"/>
        <v>-5.9000000000000163E-2</v>
      </c>
      <c r="AB160">
        <f t="shared" si="18"/>
        <v>5.9000000000000163E-2</v>
      </c>
    </row>
    <row r="161" spans="2:28" hidden="1" x14ac:dyDescent="0.25">
      <c r="B161" s="25">
        <v>36753</v>
      </c>
      <c r="C161" s="18"/>
      <c r="D161" s="18"/>
      <c r="E161" s="18"/>
      <c r="F161">
        <f>[1]Price!P159</f>
        <v>3.895</v>
      </c>
      <c r="G161">
        <f>[1]Price!Q159</f>
        <v>3.665</v>
      </c>
      <c r="H161">
        <f>[1]Price!R159</f>
        <v>3.589</v>
      </c>
      <c r="I161">
        <f>[1]Price!S159</f>
        <v>3.57</v>
      </c>
      <c r="J161">
        <f>[1]Price!T159</f>
        <v>3.55</v>
      </c>
      <c r="K161">
        <f>[1]Price!U159</f>
        <v>3.55</v>
      </c>
      <c r="L161">
        <f>[1]Price!V159</f>
        <v>3.53</v>
      </c>
      <c r="M161">
        <f>[1]Price!W159</f>
        <v>3.52</v>
      </c>
      <c r="N161">
        <f>[1]Price!X159</f>
        <v>3.617</v>
      </c>
      <c r="P161">
        <f t="shared" si="19"/>
        <v>0</v>
      </c>
      <c r="Q161">
        <f t="shared" si="20"/>
        <v>0</v>
      </c>
      <c r="R161">
        <f>[1]Volatility!P159</f>
        <v>0.495</v>
      </c>
      <c r="T161" s="18">
        <v>36753</v>
      </c>
      <c r="U161" t="e">
        <f t="shared" si="15"/>
        <v>#DIV/0!</v>
      </c>
      <c r="V161">
        <f t="shared" si="21"/>
        <v>5.0142857142857225E-2</v>
      </c>
      <c r="X161">
        <f>[1]Straddles!P159</f>
        <v>0</v>
      </c>
      <c r="Z161">
        <f t="shared" si="16"/>
        <v>-1.1994529407816902E-2</v>
      </c>
      <c r="AA161">
        <f t="shared" si="17"/>
        <v>-4.7000000000000153E-2</v>
      </c>
      <c r="AB161">
        <f t="shared" si="18"/>
        <v>4.7000000000000153E-2</v>
      </c>
    </row>
    <row r="162" spans="2:28" hidden="1" x14ac:dyDescent="0.25">
      <c r="B162" s="25">
        <v>36754</v>
      </c>
      <c r="C162" s="18"/>
      <c r="D162" s="18"/>
      <c r="E162" s="18"/>
      <c r="F162">
        <f>[1]Price!P160</f>
        <v>4</v>
      </c>
      <c r="G162">
        <f>[1]Price!Q160</f>
        <v>3.7519999999999998</v>
      </c>
      <c r="H162">
        <f>[1]Price!R160</f>
        <v>3.6619999999999999</v>
      </c>
      <c r="I162">
        <f>[1]Price!S160</f>
        <v>3.637</v>
      </c>
      <c r="J162">
        <f>[1]Price!T160</f>
        <v>3.6120000000000001</v>
      </c>
      <c r="K162">
        <f>[1]Price!U160</f>
        <v>3.6120000000000001</v>
      </c>
      <c r="L162">
        <f>[1]Price!V160</f>
        <v>3.5920000000000001</v>
      </c>
      <c r="M162">
        <f>[1]Price!W160</f>
        <v>3.5819999999999999</v>
      </c>
      <c r="N162">
        <f>[1]Price!X160</f>
        <v>3.677</v>
      </c>
      <c r="P162">
        <f t="shared" si="19"/>
        <v>0</v>
      </c>
      <c r="Q162">
        <f t="shared" si="20"/>
        <v>0</v>
      </c>
      <c r="R162">
        <f>[1]Volatility!P160</f>
        <v>0.5</v>
      </c>
      <c r="T162" s="18">
        <v>36754</v>
      </c>
      <c r="U162" t="e">
        <f t="shared" si="15"/>
        <v>#DIV/0!</v>
      </c>
      <c r="V162">
        <f t="shared" si="21"/>
        <v>5.4476190476190546E-2</v>
      </c>
      <c r="X162">
        <f>[1]Straddles!P160</f>
        <v>0</v>
      </c>
      <c r="Z162">
        <f t="shared" si="16"/>
        <v>2.6600681797178987E-2</v>
      </c>
      <c r="AA162">
        <f t="shared" si="17"/>
        <v>0.10499999999999998</v>
      </c>
      <c r="AB162">
        <f t="shared" si="18"/>
        <v>0.10499999999999998</v>
      </c>
    </row>
    <row r="163" spans="2:28" hidden="1" x14ac:dyDescent="0.25">
      <c r="B163" s="25">
        <v>36755</v>
      </c>
      <c r="C163" s="18"/>
      <c r="D163" s="18"/>
      <c r="E163" s="18"/>
      <c r="F163">
        <f>[1]Price!P161</f>
        <v>4.0350000000000001</v>
      </c>
      <c r="G163">
        <f>[1]Price!Q161</f>
        <v>3.7869999999999999</v>
      </c>
      <c r="H163">
        <f>[1]Price!R161</f>
        <v>3.6920000000000002</v>
      </c>
      <c r="I163">
        <f>[1]Price!S161</f>
        <v>3.6669999999999998</v>
      </c>
      <c r="J163">
        <f>[1]Price!T161</f>
        <v>3.6469999999999998</v>
      </c>
      <c r="K163">
        <f>[1]Price!U161</f>
        <v>3.6469999999999998</v>
      </c>
      <c r="L163">
        <f>[1]Price!V161</f>
        <v>3.6269999999999998</v>
      </c>
      <c r="M163">
        <f>[1]Price!W161</f>
        <v>3.617</v>
      </c>
      <c r="N163">
        <f>[1]Price!X161</f>
        <v>3.7170000000000001</v>
      </c>
      <c r="P163">
        <f t="shared" si="19"/>
        <v>0</v>
      </c>
      <c r="Q163">
        <f t="shared" si="20"/>
        <v>0</v>
      </c>
      <c r="R163">
        <f>[1]Volatility!P161</f>
        <v>0.49</v>
      </c>
      <c r="T163" s="18">
        <v>36755</v>
      </c>
      <c r="U163" t="e">
        <f t="shared" si="15"/>
        <v>#DIV/0!</v>
      </c>
      <c r="V163">
        <f t="shared" si="21"/>
        <v>5.1380952380952451E-2</v>
      </c>
      <c r="X163">
        <f>[1]Straddles!P161</f>
        <v>0</v>
      </c>
      <c r="Z163">
        <f t="shared" si="16"/>
        <v>8.7119406020215364E-3</v>
      </c>
      <c r="AA163">
        <f t="shared" si="17"/>
        <v>3.5000000000000142E-2</v>
      </c>
      <c r="AB163">
        <f t="shared" si="18"/>
        <v>3.5000000000000142E-2</v>
      </c>
    </row>
    <row r="164" spans="2:28" hidden="1" x14ac:dyDescent="0.25">
      <c r="B164" s="25">
        <v>36756</v>
      </c>
      <c r="C164" s="18"/>
      <c r="D164" s="18"/>
      <c r="E164" s="18"/>
      <c r="F164">
        <f>[1]Price!P162</f>
        <v>4.0739999999999998</v>
      </c>
      <c r="G164">
        <f>[1]Price!Q162</f>
        <v>3.8260000000000001</v>
      </c>
      <c r="H164">
        <f>[1]Price!R162</f>
        <v>3.7309999999999999</v>
      </c>
      <c r="I164">
        <f>[1]Price!S162</f>
        <v>3.7109999999999999</v>
      </c>
      <c r="J164">
        <f>[1]Price!T162</f>
        <v>3.6909999999999998</v>
      </c>
      <c r="K164">
        <f>[1]Price!U162</f>
        <v>3.6909999999999998</v>
      </c>
      <c r="L164">
        <f>[1]Price!V162</f>
        <v>3.6709999999999998</v>
      </c>
      <c r="M164">
        <f>[1]Price!W162</f>
        <v>3.6560000000000001</v>
      </c>
      <c r="N164">
        <f>[1]Price!X162</f>
        <v>3.7559999999999998</v>
      </c>
      <c r="P164">
        <f t="shared" si="19"/>
        <v>0</v>
      </c>
      <c r="Q164">
        <f t="shared" si="20"/>
        <v>0</v>
      </c>
      <c r="R164">
        <f>[1]Volatility!P162</f>
        <v>0.48499999999999999</v>
      </c>
      <c r="T164" s="18">
        <v>36756</v>
      </c>
      <c r="U164" t="e">
        <f t="shared" si="15"/>
        <v>#DIV/0!</v>
      </c>
      <c r="V164">
        <f t="shared" si="21"/>
        <v>5.2285714285714345E-2</v>
      </c>
      <c r="X164">
        <f>[1]Straddles!P162</f>
        <v>0</v>
      </c>
      <c r="Z164">
        <f t="shared" si="16"/>
        <v>9.6190160827018326E-3</v>
      </c>
      <c r="AA164">
        <f t="shared" si="17"/>
        <v>3.8999999999999702E-2</v>
      </c>
      <c r="AB164">
        <f t="shared" si="18"/>
        <v>3.8999999999999702E-2</v>
      </c>
    </row>
    <row r="165" spans="2:28" hidden="1" x14ac:dyDescent="0.25">
      <c r="B165" s="25">
        <v>36759</v>
      </c>
      <c r="C165" s="18"/>
      <c r="D165" s="18"/>
      <c r="E165" s="18"/>
      <c r="F165">
        <f>[1]Price!P163</f>
        <v>4.2670000000000003</v>
      </c>
      <c r="G165">
        <f>[1]Price!Q163</f>
        <v>3.992</v>
      </c>
      <c r="H165">
        <f>[1]Price!R163</f>
        <v>3.8820000000000001</v>
      </c>
      <c r="I165">
        <f>[1]Price!S163</f>
        <v>3.8620000000000001</v>
      </c>
      <c r="J165">
        <f>[1]Price!T163</f>
        <v>3.8420000000000001</v>
      </c>
      <c r="K165">
        <f>[1]Price!U163</f>
        <v>3.8420000000000001</v>
      </c>
      <c r="L165">
        <f>[1]Price!V163</f>
        <v>3.82</v>
      </c>
      <c r="M165">
        <f>[1]Price!W163</f>
        <v>3.8</v>
      </c>
      <c r="N165">
        <f>[1]Price!X163</f>
        <v>3.9</v>
      </c>
      <c r="P165">
        <f t="shared" si="19"/>
        <v>0</v>
      </c>
      <c r="Q165">
        <f t="shared" si="20"/>
        <v>0</v>
      </c>
      <c r="R165">
        <f>[1]Volatility!P163</f>
        <v>0.5</v>
      </c>
      <c r="T165" s="18">
        <v>36759</v>
      </c>
      <c r="U165" t="e">
        <f t="shared" si="15"/>
        <v>#DIV/0!</v>
      </c>
      <c r="V165">
        <f t="shared" si="21"/>
        <v>6.0380952380952459E-2</v>
      </c>
      <c r="X165">
        <f>[1]Straddles!P163</f>
        <v>0</v>
      </c>
      <c r="Z165">
        <f t="shared" si="16"/>
        <v>4.6285686401248888E-2</v>
      </c>
      <c r="AA165">
        <f t="shared" si="17"/>
        <v>0.1930000000000005</v>
      </c>
      <c r="AB165">
        <f t="shared" si="18"/>
        <v>0.1930000000000005</v>
      </c>
    </row>
    <row r="166" spans="2:28" hidden="1" x14ac:dyDescent="0.25">
      <c r="B166" s="25">
        <v>36760</v>
      </c>
      <c r="C166" s="18"/>
      <c r="D166" s="18"/>
      <c r="E166" s="18"/>
      <c r="F166">
        <f>[1]Price!P164</f>
        <v>4.1100000000000003</v>
      </c>
      <c r="G166">
        <f>[1]Price!Q164</f>
        <v>3.86</v>
      </c>
      <c r="H166">
        <f>[1]Price!R164</f>
        <v>3.7549999999999999</v>
      </c>
      <c r="I166">
        <f>[1]Price!S164</f>
        <v>3.73</v>
      </c>
      <c r="J166">
        <f>[1]Price!T164</f>
        <v>3.7149999999999999</v>
      </c>
      <c r="K166">
        <f>[1]Price!U164</f>
        <v>3.7149999999999999</v>
      </c>
      <c r="L166">
        <f>[1]Price!V164</f>
        <v>3.6930000000000001</v>
      </c>
      <c r="M166">
        <f>[1]Price!W164</f>
        <v>3.6779999999999999</v>
      </c>
      <c r="N166">
        <f>[1]Price!X164</f>
        <v>3.7829999999999999</v>
      </c>
      <c r="P166">
        <f t="shared" si="19"/>
        <v>0</v>
      </c>
      <c r="Q166">
        <f t="shared" si="20"/>
        <v>0</v>
      </c>
      <c r="R166">
        <f>[1]Volatility!P164</f>
        <v>0.50249999999999995</v>
      </c>
      <c r="T166" s="18">
        <v>36760</v>
      </c>
      <c r="U166" t="e">
        <f t="shared" si="15"/>
        <v>#DIV/0!</v>
      </c>
      <c r="V166">
        <f t="shared" si="21"/>
        <v>6.4333333333333423E-2</v>
      </c>
      <c r="X166">
        <f>[1]Straddles!P164</f>
        <v>0</v>
      </c>
      <c r="Z166">
        <f t="shared" si="16"/>
        <v>-3.7487975697719687E-2</v>
      </c>
      <c r="AA166">
        <f t="shared" si="17"/>
        <v>-0.15700000000000003</v>
      </c>
      <c r="AB166">
        <f t="shared" si="18"/>
        <v>0.15700000000000003</v>
      </c>
    </row>
    <row r="167" spans="2:28" hidden="1" x14ac:dyDescent="0.25">
      <c r="B167" s="25">
        <v>36761</v>
      </c>
      <c r="C167" s="18"/>
      <c r="D167" s="18"/>
      <c r="E167" s="18"/>
      <c r="F167">
        <f>[1]Price!P165</f>
        <v>4.133</v>
      </c>
      <c r="G167">
        <f>[1]Price!Q165</f>
        <v>3.875</v>
      </c>
      <c r="H167">
        <f>[1]Price!R165</f>
        <v>3.7650000000000001</v>
      </c>
      <c r="I167">
        <f>[1]Price!S165</f>
        <v>3.74</v>
      </c>
      <c r="J167">
        <f>[1]Price!T165</f>
        <v>3.72</v>
      </c>
      <c r="K167">
        <f>[1]Price!U165</f>
        <v>3.72</v>
      </c>
      <c r="L167">
        <f>[1]Price!V165</f>
        <v>3.6970000000000001</v>
      </c>
      <c r="M167">
        <f>[1]Price!W165</f>
        <v>3.68</v>
      </c>
      <c r="N167">
        <f>[1]Price!X165</f>
        <v>3.7850000000000001</v>
      </c>
      <c r="P167">
        <f t="shared" si="19"/>
        <v>0</v>
      </c>
      <c r="Q167">
        <f t="shared" si="20"/>
        <v>0</v>
      </c>
      <c r="R167">
        <f>[1]Volatility!P165</f>
        <v>0.52500000000000002</v>
      </c>
      <c r="T167" s="18">
        <v>36761</v>
      </c>
      <c r="U167" t="e">
        <f t="shared" si="15"/>
        <v>#DIV/0!</v>
      </c>
      <c r="V167">
        <f t="shared" si="21"/>
        <v>6.3904761904761978E-2</v>
      </c>
      <c r="X167">
        <f>[1]Straddles!P165</f>
        <v>0</v>
      </c>
      <c r="Z167">
        <f t="shared" si="16"/>
        <v>5.5805070214519185E-3</v>
      </c>
      <c r="AA167">
        <f t="shared" si="17"/>
        <v>2.2999999999999687E-2</v>
      </c>
      <c r="AB167">
        <f t="shared" si="18"/>
        <v>2.2999999999999687E-2</v>
      </c>
    </row>
    <row r="168" spans="2:28" hidden="1" x14ac:dyDescent="0.25">
      <c r="B168" s="25">
        <v>36762</v>
      </c>
      <c r="C168" s="18"/>
      <c r="D168" s="18"/>
      <c r="E168" s="18"/>
      <c r="F168">
        <f>[1]Price!P166</f>
        <v>4.0890000000000004</v>
      </c>
      <c r="G168">
        <f>[1]Price!Q166</f>
        <v>3.8340000000000001</v>
      </c>
      <c r="H168">
        <f>[1]Price!R166</f>
        <v>3.7290000000000001</v>
      </c>
      <c r="I168">
        <f>[1]Price!S166</f>
        <v>3.7040000000000002</v>
      </c>
      <c r="J168">
        <f>[1]Price!T166</f>
        <v>3.6890000000000001</v>
      </c>
      <c r="K168">
        <f>[1]Price!U166</f>
        <v>3.694</v>
      </c>
      <c r="L168">
        <f>[1]Price!V166</f>
        <v>3.6739999999999999</v>
      </c>
      <c r="M168">
        <f>[1]Price!W166</f>
        <v>3.6589999999999998</v>
      </c>
      <c r="N168">
        <f>[1]Price!X166</f>
        <v>3.7639999999999998</v>
      </c>
      <c r="P168">
        <f t="shared" si="19"/>
        <v>0</v>
      </c>
      <c r="Q168">
        <f t="shared" si="20"/>
        <v>0</v>
      </c>
      <c r="R168">
        <f>[1]Volatility!P166</f>
        <v>0.51749999999999996</v>
      </c>
      <c r="T168" s="18">
        <v>36762</v>
      </c>
      <c r="U168" t="e">
        <f t="shared" si="15"/>
        <v>#DIV/0!</v>
      </c>
      <c r="V168">
        <f t="shared" si="21"/>
        <v>6.0904761904761941E-2</v>
      </c>
      <c r="X168">
        <f>[1]Straddles!P166</f>
        <v>0</v>
      </c>
      <c r="Z168">
        <f t="shared" si="16"/>
        <v>-1.0703094147089901E-2</v>
      </c>
      <c r="AA168">
        <f t="shared" si="17"/>
        <v>-4.3999999999999595E-2</v>
      </c>
      <c r="AB168">
        <f t="shared" si="18"/>
        <v>4.3999999999999595E-2</v>
      </c>
    </row>
    <row r="169" spans="2:28" hidden="1" x14ac:dyDescent="0.25">
      <c r="B169" s="25">
        <v>36763</v>
      </c>
      <c r="C169" s="18"/>
      <c r="D169" s="18"/>
      <c r="E169" s="18"/>
      <c r="F169">
        <f>[1]Price!P167</f>
        <v>4.1619999999999999</v>
      </c>
      <c r="G169">
        <f>[1]Price!Q167</f>
        <v>3.89</v>
      </c>
      <c r="H169">
        <f>[1]Price!R167</f>
        <v>3.79</v>
      </c>
      <c r="I169">
        <f>[1]Price!S167</f>
        <v>3.77</v>
      </c>
      <c r="J169">
        <f>[1]Price!T167</f>
        <v>3.7549999999999999</v>
      </c>
      <c r="K169">
        <f>[1]Price!U167</f>
        <v>3.76</v>
      </c>
      <c r="L169">
        <f>[1]Price!V167</f>
        <v>3.74</v>
      </c>
      <c r="M169">
        <f>[1]Price!W167</f>
        <v>3.7250000000000001</v>
      </c>
      <c r="N169">
        <f>[1]Price!X167</f>
        <v>3.83</v>
      </c>
      <c r="P169">
        <f t="shared" si="19"/>
        <v>0</v>
      </c>
      <c r="Q169">
        <f t="shared" si="20"/>
        <v>0</v>
      </c>
      <c r="R169">
        <f>[1]Volatility!P167</f>
        <v>0.52749999999999997</v>
      </c>
      <c r="T169" s="18">
        <v>36763</v>
      </c>
      <c r="U169" t="e">
        <f t="shared" si="15"/>
        <v>#DIV/0!</v>
      </c>
      <c r="V169">
        <f t="shared" si="21"/>
        <v>6.0666666666666688E-2</v>
      </c>
      <c r="X169">
        <f>[1]Straddles!P167</f>
        <v>0</v>
      </c>
      <c r="Z169">
        <f t="shared" si="16"/>
        <v>1.7695286588937247E-2</v>
      </c>
      <c r="AA169">
        <f t="shared" si="17"/>
        <v>7.299999999999951E-2</v>
      </c>
      <c r="AB169">
        <f t="shared" si="18"/>
        <v>7.299999999999951E-2</v>
      </c>
    </row>
    <row r="170" spans="2:28" hidden="1" x14ac:dyDescent="0.25">
      <c r="B170" s="25">
        <v>36766</v>
      </c>
      <c r="C170" s="18"/>
      <c r="D170" s="18"/>
      <c r="E170" s="18"/>
      <c r="F170">
        <f>[1]Price!P168</f>
        <v>4.2130000000000001</v>
      </c>
      <c r="G170">
        <f>[1]Price!Q168</f>
        <v>3.9380000000000002</v>
      </c>
      <c r="H170">
        <f>[1]Price!R168</f>
        <v>3.8380000000000001</v>
      </c>
      <c r="I170">
        <f>[1]Price!S168</f>
        <v>3.8180000000000001</v>
      </c>
      <c r="J170">
        <f>[1]Price!T168</f>
        <v>3.8029999999999999</v>
      </c>
      <c r="K170">
        <f>[1]Price!U168</f>
        <v>3.8079999999999998</v>
      </c>
      <c r="L170">
        <f>[1]Price!V168</f>
        <v>3.7879999999999998</v>
      </c>
      <c r="M170">
        <f>[1]Price!W168</f>
        <v>3.7730000000000001</v>
      </c>
      <c r="N170">
        <f>[1]Price!X168</f>
        <v>3.8780000000000001</v>
      </c>
      <c r="P170">
        <f t="shared" si="19"/>
        <v>0</v>
      </c>
      <c r="Q170">
        <f t="shared" si="20"/>
        <v>0</v>
      </c>
      <c r="R170">
        <f>[1]Volatility!P168</f>
        <v>0.53249999999999997</v>
      </c>
      <c r="T170" s="18">
        <v>36766</v>
      </c>
      <c r="U170" t="e">
        <f t="shared" si="15"/>
        <v>#DIV/0!</v>
      </c>
      <c r="V170">
        <f t="shared" si="21"/>
        <v>6.2380952380952405E-2</v>
      </c>
      <c r="X170">
        <f>[1]Straddles!P168</f>
        <v>0</v>
      </c>
      <c r="Z170">
        <f t="shared" si="16"/>
        <v>1.2179255025436821E-2</v>
      </c>
      <c r="AA170">
        <f t="shared" si="17"/>
        <v>5.1000000000000156E-2</v>
      </c>
      <c r="AB170">
        <f t="shared" si="18"/>
        <v>5.1000000000000156E-2</v>
      </c>
    </row>
    <row r="171" spans="2:28" hidden="1" x14ac:dyDescent="0.25">
      <c r="B171" s="25">
        <v>36767</v>
      </c>
      <c r="C171" s="18"/>
      <c r="D171" s="18"/>
      <c r="E171" s="18"/>
      <c r="F171">
        <f>[1]Price!P169</f>
        <v>4.2050000000000001</v>
      </c>
      <c r="G171">
        <f>[1]Price!Q169</f>
        <v>3.9449999999999998</v>
      </c>
      <c r="H171">
        <f>[1]Price!R169</f>
        <v>3.8450000000000002</v>
      </c>
      <c r="I171">
        <f>[1]Price!S169</f>
        <v>3.8250000000000002</v>
      </c>
      <c r="J171">
        <f>[1]Price!T169</f>
        <v>3.81</v>
      </c>
      <c r="K171">
        <f>[1]Price!U169</f>
        <v>3.82</v>
      </c>
      <c r="L171">
        <f>[1]Price!V169</f>
        <v>3.8050000000000002</v>
      </c>
      <c r="M171">
        <f>[1]Price!W169</f>
        <v>3.79</v>
      </c>
      <c r="N171">
        <f>[1]Price!X169</f>
        <v>3.895</v>
      </c>
      <c r="P171">
        <f t="shared" si="19"/>
        <v>0</v>
      </c>
      <c r="Q171">
        <f t="shared" si="20"/>
        <v>0</v>
      </c>
      <c r="R171">
        <f>[1]Volatility!P169</f>
        <v>0.52500000000000002</v>
      </c>
      <c r="T171" s="18">
        <v>36767</v>
      </c>
      <c r="U171" t="e">
        <f t="shared" si="15"/>
        <v>#DIV/0!</v>
      </c>
      <c r="V171">
        <f t="shared" si="21"/>
        <v>6.1142857142857152E-2</v>
      </c>
      <c r="X171">
        <f>[1]Straddles!P169</f>
        <v>0</v>
      </c>
      <c r="Z171">
        <f t="shared" si="16"/>
        <v>-1.9006895719681448E-3</v>
      </c>
      <c r="AA171">
        <f t="shared" si="17"/>
        <v>-8.0000000000000071E-3</v>
      </c>
      <c r="AB171">
        <f t="shared" si="18"/>
        <v>8.0000000000000071E-3</v>
      </c>
    </row>
    <row r="172" spans="2:28" hidden="1" x14ac:dyDescent="0.25">
      <c r="B172" s="25">
        <v>36768</v>
      </c>
      <c r="C172" s="18"/>
      <c r="D172" s="18"/>
      <c r="E172" s="18"/>
      <c r="F172">
        <f>[1]Price!P170</f>
        <v>4.3230000000000004</v>
      </c>
      <c r="G172">
        <f>[1]Price!Q170</f>
        <v>4.0579999999999998</v>
      </c>
      <c r="H172">
        <f>[1]Price!R170</f>
        <v>3.948</v>
      </c>
      <c r="I172">
        <f>[1]Price!S170</f>
        <v>3.9249999999999998</v>
      </c>
      <c r="J172">
        <f>[1]Price!T170</f>
        <v>3.9</v>
      </c>
      <c r="K172">
        <f>[1]Price!U170</f>
        <v>3.9049999999999998</v>
      </c>
      <c r="L172">
        <f>[1]Price!V170</f>
        <v>3.8849999999999998</v>
      </c>
      <c r="M172">
        <f>[1]Price!W170</f>
        <v>3.87</v>
      </c>
      <c r="N172">
        <f>[1]Price!X170</f>
        <v>3.9750000000000001</v>
      </c>
      <c r="P172">
        <f t="shared" si="19"/>
        <v>0</v>
      </c>
      <c r="Q172">
        <f t="shared" si="20"/>
        <v>0</v>
      </c>
      <c r="R172">
        <f>[1]Volatility!P170</f>
        <v>0.52500000000000002</v>
      </c>
      <c r="T172" s="18">
        <v>36768</v>
      </c>
      <c r="U172" t="e">
        <f t="shared" si="15"/>
        <v>#DIV/0!</v>
      </c>
      <c r="V172">
        <f t="shared" si="21"/>
        <v>6.1000000000000026E-2</v>
      </c>
      <c r="X172">
        <f>[1]Straddles!P170</f>
        <v>0</v>
      </c>
      <c r="Z172">
        <f t="shared" si="16"/>
        <v>2.767531226058342E-2</v>
      </c>
      <c r="AA172">
        <f t="shared" si="17"/>
        <v>0.11800000000000033</v>
      </c>
      <c r="AB172">
        <f t="shared" si="18"/>
        <v>0.11800000000000033</v>
      </c>
    </row>
    <row r="173" spans="2:28" hidden="1" x14ac:dyDescent="0.25">
      <c r="B173" s="25">
        <v>36769</v>
      </c>
      <c r="C173" s="18"/>
      <c r="D173" s="18"/>
      <c r="E173" s="18"/>
      <c r="F173">
        <f>[1]Price!P171</f>
        <v>4.3150000000000004</v>
      </c>
      <c r="G173">
        <f>[1]Price!Q171</f>
        <v>4.0549999999999997</v>
      </c>
      <c r="H173">
        <f>[1]Price!R171</f>
        <v>3.95</v>
      </c>
      <c r="I173">
        <f>[1]Price!S171</f>
        <v>3.9350000000000001</v>
      </c>
      <c r="J173">
        <f>[1]Price!T171</f>
        <v>3.92</v>
      </c>
      <c r="K173">
        <f>[1]Price!U171</f>
        <v>3.92</v>
      </c>
      <c r="L173">
        <f>[1]Price!V171</f>
        <v>3.9</v>
      </c>
      <c r="M173">
        <f>[1]Price!W171</f>
        <v>3.8849999999999998</v>
      </c>
      <c r="N173">
        <f>[1]Price!X171</f>
        <v>3.99</v>
      </c>
      <c r="P173">
        <f t="shared" si="19"/>
        <v>0</v>
      </c>
      <c r="Q173">
        <f t="shared" si="20"/>
        <v>0</v>
      </c>
      <c r="R173">
        <f>[1]Volatility!P171</f>
        <v>0.53</v>
      </c>
      <c r="T173" s="18">
        <v>36769</v>
      </c>
      <c r="U173" t="e">
        <f t="shared" si="15"/>
        <v>#DIV/0!</v>
      </c>
      <c r="V173">
        <f t="shared" si="21"/>
        <v>5.4000000000000013E-2</v>
      </c>
      <c r="X173">
        <f>[1]Straddles!P171</f>
        <v>0</v>
      </c>
      <c r="Z173">
        <f t="shared" si="16"/>
        <v>-1.8522811501034155E-3</v>
      </c>
      <c r="AA173">
        <f t="shared" si="17"/>
        <v>-8.0000000000000071E-3</v>
      </c>
      <c r="AB173">
        <f t="shared" si="18"/>
        <v>8.0000000000000071E-3</v>
      </c>
    </row>
    <row r="174" spans="2:28" hidden="1" x14ac:dyDescent="0.25">
      <c r="B174" s="25">
        <v>36770</v>
      </c>
      <c r="C174" s="18"/>
      <c r="D174" s="18"/>
      <c r="E174" s="18"/>
      <c r="F174">
        <f>[1]Price!P172</f>
        <v>4.3650000000000002</v>
      </c>
      <c r="G174">
        <f>[1]Price!Q172</f>
        <v>4.1050000000000004</v>
      </c>
      <c r="H174">
        <f>[1]Price!R172</f>
        <v>4</v>
      </c>
      <c r="I174">
        <f>[1]Price!S172</f>
        <v>3.9849999999999999</v>
      </c>
      <c r="J174">
        <f>[1]Price!T172</f>
        <v>3.97</v>
      </c>
      <c r="K174">
        <f>[1]Price!U172</f>
        <v>3.96</v>
      </c>
      <c r="L174">
        <f>[1]Price!V172</f>
        <v>3.9350000000000001</v>
      </c>
      <c r="M174">
        <f>[1]Price!W172</f>
        <v>3.92</v>
      </c>
      <c r="N174">
        <f>[1]Price!X172</f>
        <v>4.0250000000000004</v>
      </c>
      <c r="P174">
        <f t="shared" si="19"/>
        <v>0</v>
      </c>
      <c r="Q174">
        <f t="shared" si="20"/>
        <v>0</v>
      </c>
      <c r="R174">
        <f>[1]Volatility!P172</f>
        <v>0.53</v>
      </c>
      <c r="T174" s="18">
        <v>36770</v>
      </c>
      <c r="U174" t="e">
        <f t="shared" si="15"/>
        <v>#DIV/0!</v>
      </c>
      <c r="V174">
        <f t="shared" si="21"/>
        <v>5.50952380952381E-2</v>
      </c>
      <c r="X174">
        <f>[1]Straddles!P172</f>
        <v>0</v>
      </c>
      <c r="Z174">
        <f t="shared" si="16"/>
        <v>1.1520864756174191E-2</v>
      </c>
      <c r="AA174">
        <f t="shared" si="17"/>
        <v>4.9999999999999822E-2</v>
      </c>
      <c r="AB174">
        <f t="shared" si="18"/>
        <v>4.9999999999999822E-2</v>
      </c>
    </row>
    <row r="175" spans="2:28" hidden="1" x14ac:dyDescent="0.25">
      <c r="B175" s="25">
        <v>36774</v>
      </c>
      <c r="C175" s="18"/>
      <c r="D175" s="18"/>
      <c r="E175" s="18"/>
      <c r="F175">
        <f>[1]Price!P173</f>
        <v>4.4829999999999997</v>
      </c>
      <c r="G175">
        <f>[1]Price!Q173</f>
        <v>4.1879999999999997</v>
      </c>
      <c r="H175">
        <f>[1]Price!R173</f>
        <v>4.0780000000000003</v>
      </c>
      <c r="I175">
        <f>[1]Price!S173</f>
        <v>4.0679999999999996</v>
      </c>
      <c r="J175">
        <f>[1]Price!T173</f>
        <v>4.0529999999999999</v>
      </c>
      <c r="K175">
        <f>[1]Price!U173</f>
        <v>4.0430000000000001</v>
      </c>
      <c r="L175">
        <f>[1]Price!V173</f>
        <v>4.0149999999999997</v>
      </c>
      <c r="M175">
        <f>[1]Price!W173</f>
        <v>3.9980000000000002</v>
      </c>
      <c r="N175">
        <f>[1]Price!X173</f>
        <v>4.0979999999999999</v>
      </c>
      <c r="P175">
        <f t="shared" si="19"/>
        <v>0</v>
      </c>
      <c r="Q175">
        <f t="shared" si="20"/>
        <v>0</v>
      </c>
      <c r="R175">
        <f>[1]Volatility!P173</f>
        <v>0.54</v>
      </c>
      <c r="T175" s="18">
        <v>36774</v>
      </c>
      <c r="U175" t="e">
        <f t="shared" si="15"/>
        <v>#DIV/0!</v>
      </c>
      <c r="V175">
        <f t="shared" si="21"/>
        <v>5.9190476190476161E-2</v>
      </c>
      <c r="X175">
        <f>[1]Straddles!P173</f>
        <v>0</v>
      </c>
      <c r="Z175">
        <f t="shared" si="16"/>
        <v>2.6674275881736823E-2</v>
      </c>
      <c r="AA175">
        <f t="shared" si="17"/>
        <v>0.11799999999999944</v>
      </c>
      <c r="AB175">
        <f t="shared" si="18"/>
        <v>0.11799999999999944</v>
      </c>
    </row>
    <row r="176" spans="2:28" hidden="1" x14ac:dyDescent="0.25">
      <c r="B176" s="25">
        <v>36775</v>
      </c>
      <c r="C176" s="18"/>
      <c r="D176" s="18"/>
      <c r="E176" s="18"/>
      <c r="F176">
        <f>[1]Price!P174</f>
        <v>4.5970000000000004</v>
      </c>
      <c r="G176">
        <f>[1]Price!Q174</f>
        <v>4.2969999999999997</v>
      </c>
      <c r="H176">
        <f>[1]Price!R174</f>
        <v>4.1849999999999996</v>
      </c>
      <c r="I176">
        <f>[1]Price!S174</f>
        <v>4.1719999999999997</v>
      </c>
      <c r="J176">
        <f>[1]Price!T174</f>
        <v>4.157</v>
      </c>
      <c r="K176">
        <f>[1]Price!U174</f>
        <v>4.1479999999999997</v>
      </c>
      <c r="L176">
        <f>[1]Price!V174</f>
        <v>4.12</v>
      </c>
      <c r="M176">
        <f>[1]Price!W174</f>
        <v>4.1029999999999998</v>
      </c>
      <c r="N176">
        <f>[1]Price!X174</f>
        <v>4.2009999999999996</v>
      </c>
      <c r="P176">
        <f t="shared" si="19"/>
        <v>0</v>
      </c>
      <c r="Q176">
        <f t="shared" si="20"/>
        <v>0</v>
      </c>
      <c r="R176">
        <f>[1]Volatility!P174</f>
        <v>0.53749999999999998</v>
      </c>
      <c r="T176" s="18">
        <v>36775</v>
      </c>
      <c r="U176" t="e">
        <f t="shared" si="15"/>
        <v>#DIV/0!</v>
      </c>
      <c r="V176">
        <f t="shared" si="21"/>
        <v>6.2142857142857152E-2</v>
      </c>
      <c r="X176">
        <f>[1]Straddles!P174</f>
        <v>0</v>
      </c>
      <c r="Z176">
        <f t="shared" si="16"/>
        <v>2.5111451650788652E-2</v>
      </c>
      <c r="AA176">
        <f t="shared" si="17"/>
        <v>0.11400000000000077</v>
      </c>
      <c r="AB176">
        <f t="shared" si="18"/>
        <v>0.11400000000000077</v>
      </c>
    </row>
    <row r="177" spans="2:28" hidden="1" x14ac:dyDescent="0.25">
      <c r="B177" s="25">
        <v>36776</v>
      </c>
      <c r="C177" s="18"/>
      <c r="D177" s="18"/>
      <c r="E177" s="18"/>
      <c r="F177">
        <f>[1]Price!P175</f>
        <v>4.58</v>
      </c>
      <c r="G177">
        <f>[1]Price!Q175</f>
        <v>4.2850000000000001</v>
      </c>
      <c r="H177">
        <f>[1]Price!R175</f>
        <v>4.1849999999999996</v>
      </c>
      <c r="I177">
        <f>[1]Price!S175</f>
        <v>4.18</v>
      </c>
      <c r="J177">
        <f>[1]Price!T175</f>
        <v>4.165</v>
      </c>
      <c r="K177">
        <f>[1]Price!U175</f>
        <v>4.16</v>
      </c>
      <c r="L177">
        <f>[1]Price!V175</f>
        <v>4.1319999999999997</v>
      </c>
      <c r="M177">
        <f>[1]Price!W175</f>
        <v>4.1150000000000002</v>
      </c>
      <c r="N177">
        <f>[1]Price!X175</f>
        <v>4.22</v>
      </c>
      <c r="P177">
        <f t="shared" si="19"/>
        <v>0</v>
      </c>
      <c r="Q177">
        <f t="shared" si="20"/>
        <v>0</v>
      </c>
      <c r="R177">
        <f>[1]Volatility!P175</f>
        <v>0.53249999999999997</v>
      </c>
      <c r="T177" s="18">
        <v>36776</v>
      </c>
      <c r="U177" t="e">
        <f t="shared" si="15"/>
        <v>#DIV/0!</v>
      </c>
      <c r="V177">
        <f t="shared" si="21"/>
        <v>6.2476190476190512E-2</v>
      </c>
      <c r="X177">
        <f>[1]Straddles!P175</f>
        <v>0</v>
      </c>
      <c r="Z177">
        <f t="shared" si="16"/>
        <v>-3.7049186979973901E-3</v>
      </c>
      <c r="AA177">
        <f t="shared" si="17"/>
        <v>-1.7000000000000348E-2</v>
      </c>
      <c r="AB177">
        <f t="shared" si="18"/>
        <v>1.7000000000000348E-2</v>
      </c>
    </row>
    <row r="178" spans="2:28" hidden="1" x14ac:dyDescent="0.25">
      <c r="B178" s="25">
        <v>36777</v>
      </c>
      <c r="C178" s="18"/>
      <c r="D178" s="18"/>
      <c r="E178" s="18"/>
      <c r="F178">
        <f>[1]Price!P176</f>
        <v>4.54</v>
      </c>
      <c r="G178">
        <f>[1]Price!Q176</f>
        <v>4.26</v>
      </c>
      <c r="H178">
        <f>[1]Price!R176</f>
        <v>4.17</v>
      </c>
      <c r="I178">
        <f>[1]Price!S176</f>
        <v>4.1619999999999999</v>
      </c>
      <c r="J178">
        <f>[1]Price!T176</f>
        <v>4.1470000000000002</v>
      </c>
      <c r="K178">
        <f>[1]Price!U176</f>
        <v>4.1420000000000003</v>
      </c>
      <c r="L178">
        <f>[1]Price!V176</f>
        <v>4.1189999999999998</v>
      </c>
      <c r="M178">
        <f>[1]Price!W176</f>
        <v>4.1070000000000002</v>
      </c>
      <c r="N178">
        <f>[1]Price!X176</f>
        <v>4.2210000000000001</v>
      </c>
      <c r="P178">
        <f t="shared" si="19"/>
        <v>0</v>
      </c>
      <c r="Q178">
        <f t="shared" si="20"/>
        <v>0</v>
      </c>
      <c r="R178">
        <f>[1]Volatility!P176</f>
        <v>0.52749999999999997</v>
      </c>
      <c r="T178" s="18">
        <v>36777</v>
      </c>
      <c r="U178" t="e">
        <f t="shared" si="15"/>
        <v>#DIV/0!</v>
      </c>
      <c r="V178">
        <f t="shared" si="21"/>
        <v>6.4047619047619075E-2</v>
      </c>
      <c r="X178">
        <f>[1]Straddles!P176</f>
        <v>0</v>
      </c>
      <c r="Z178">
        <f t="shared" si="16"/>
        <v>-8.7719860728369941E-3</v>
      </c>
      <c r="AA178">
        <f t="shared" si="17"/>
        <v>-4.0000000000000036E-2</v>
      </c>
      <c r="AB178">
        <f t="shared" si="18"/>
        <v>4.0000000000000036E-2</v>
      </c>
    </row>
    <row r="179" spans="2:28" hidden="1" x14ac:dyDescent="0.25">
      <c r="B179" s="25">
        <v>36780</v>
      </c>
      <c r="C179" s="18"/>
      <c r="D179" s="18"/>
      <c r="E179" s="18"/>
      <c r="F179">
        <f>[1]Price!P177</f>
        <v>4.6609999999999996</v>
      </c>
      <c r="G179">
        <f>[1]Price!Q177</f>
        <v>4.3710000000000004</v>
      </c>
      <c r="H179">
        <f>[1]Price!R177</f>
        <v>4.2750000000000004</v>
      </c>
      <c r="I179">
        <f>[1]Price!S177</f>
        <v>4.2629999999999999</v>
      </c>
      <c r="J179">
        <f>[1]Price!T177</f>
        <v>4.2480000000000002</v>
      </c>
      <c r="K179">
        <f>[1]Price!U177</f>
        <v>4.2430000000000003</v>
      </c>
      <c r="L179">
        <f>[1]Price!V177</f>
        <v>4.22</v>
      </c>
      <c r="M179">
        <f>[1]Price!W177</f>
        <v>4.2080000000000002</v>
      </c>
      <c r="N179">
        <f>[1]Price!X177</f>
        <v>4.3220000000000001</v>
      </c>
      <c r="P179">
        <f t="shared" si="19"/>
        <v>0</v>
      </c>
      <c r="Q179">
        <f t="shared" si="20"/>
        <v>0</v>
      </c>
      <c r="R179">
        <f>[1]Volatility!P177</f>
        <v>0.53500000000000003</v>
      </c>
      <c r="T179" s="18">
        <v>36780</v>
      </c>
      <c r="U179" t="e">
        <f t="shared" si="15"/>
        <v>#DIV/0!</v>
      </c>
      <c r="V179">
        <f t="shared" si="21"/>
        <v>6.8333333333333329E-2</v>
      </c>
      <c r="X179">
        <f>[1]Straddles!P177</f>
        <v>0</v>
      </c>
      <c r="Z179">
        <f t="shared" si="16"/>
        <v>2.630300533734712E-2</v>
      </c>
      <c r="AA179">
        <f t="shared" si="17"/>
        <v>0.12099999999999955</v>
      </c>
      <c r="AB179">
        <f t="shared" si="18"/>
        <v>0.12099999999999955</v>
      </c>
    </row>
    <row r="180" spans="2:28" hidden="1" x14ac:dyDescent="0.25">
      <c r="B180" s="25">
        <v>36781</v>
      </c>
      <c r="C180" s="18"/>
      <c r="D180" s="18"/>
      <c r="E180" s="18"/>
      <c r="F180">
        <f>[1]Price!P178</f>
        <v>4.6360000000000001</v>
      </c>
      <c r="G180">
        <f>[1]Price!Q178</f>
        <v>4.3460000000000001</v>
      </c>
      <c r="H180">
        <f>[1]Price!R178</f>
        <v>4.2510000000000003</v>
      </c>
      <c r="I180">
        <f>[1]Price!S178</f>
        <v>4.2370000000000001</v>
      </c>
      <c r="J180">
        <f>[1]Price!T178</f>
        <v>4.2220000000000004</v>
      </c>
      <c r="K180">
        <f>[1]Price!U178</f>
        <v>4.2169999999999996</v>
      </c>
      <c r="L180">
        <f>[1]Price!V178</f>
        <v>4.1970000000000001</v>
      </c>
      <c r="M180">
        <f>[1]Price!W178</f>
        <v>4.1870000000000003</v>
      </c>
      <c r="N180">
        <f>[1]Price!X178</f>
        <v>4.2869999999999999</v>
      </c>
      <c r="P180">
        <f t="shared" si="19"/>
        <v>0</v>
      </c>
      <c r="Q180">
        <f t="shared" si="20"/>
        <v>0</v>
      </c>
      <c r="R180">
        <f>[1]Volatility!P178</f>
        <v>0.53249999999999997</v>
      </c>
      <c r="T180" s="18">
        <v>36781</v>
      </c>
      <c r="U180" t="e">
        <f t="shared" si="15"/>
        <v>#DIV/0!</v>
      </c>
      <c r="V180">
        <f t="shared" si="21"/>
        <v>6.8809523809523779E-2</v>
      </c>
      <c r="X180">
        <f>[1]Straddles!P178</f>
        <v>0</v>
      </c>
      <c r="Z180">
        <f t="shared" si="16"/>
        <v>-5.3780919130984759E-3</v>
      </c>
      <c r="AA180">
        <f t="shared" si="17"/>
        <v>-2.4999999999999467E-2</v>
      </c>
      <c r="AB180">
        <f t="shared" si="18"/>
        <v>2.4999999999999467E-2</v>
      </c>
    </row>
    <row r="181" spans="2:28" hidden="1" x14ac:dyDescent="0.25">
      <c r="B181" s="25">
        <v>36782</v>
      </c>
      <c r="C181" s="18"/>
      <c r="D181" s="18"/>
      <c r="E181" s="18"/>
      <c r="F181">
        <f>[1]Price!P179</f>
        <v>4.6749999999999998</v>
      </c>
      <c r="G181">
        <f>[1]Price!Q179</f>
        <v>4.3810000000000002</v>
      </c>
      <c r="H181">
        <f>[1]Price!R179</f>
        <v>4.2830000000000004</v>
      </c>
      <c r="I181">
        <f>[1]Price!S179</f>
        <v>4.2679999999999998</v>
      </c>
      <c r="J181">
        <f>[1]Price!T179</f>
        <v>4.2530000000000001</v>
      </c>
      <c r="K181">
        <f>[1]Price!U179</f>
        <v>4.2510000000000003</v>
      </c>
      <c r="L181">
        <f>[1]Price!V179</f>
        <v>4.2359999999999998</v>
      </c>
      <c r="M181">
        <f>[1]Price!W179</f>
        <v>4.226</v>
      </c>
      <c r="N181">
        <f>[1]Price!X179</f>
        <v>4.3259999999999996</v>
      </c>
      <c r="P181">
        <f t="shared" si="19"/>
        <v>0</v>
      </c>
      <c r="Q181">
        <f t="shared" si="20"/>
        <v>0</v>
      </c>
      <c r="R181">
        <f>[1]Volatility!P179</f>
        <v>0.52749999999999997</v>
      </c>
      <c r="T181" s="18">
        <v>36782</v>
      </c>
      <c r="U181" t="e">
        <f t="shared" si="15"/>
        <v>#DIV/0!</v>
      </c>
      <c r="V181">
        <f t="shared" si="21"/>
        <v>6.785714285714281E-2</v>
      </c>
      <c r="X181">
        <f>[1]Straddles!P179</f>
        <v>0</v>
      </c>
      <c r="Z181">
        <f t="shared" si="16"/>
        <v>8.3772372631449651E-3</v>
      </c>
      <c r="AA181">
        <f t="shared" si="17"/>
        <v>3.8999999999999702E-2</v>
      </c>
      <c r="AB181">
        <f t="shared" si="18"/>
        <v>3.8999999999999702E-2</v>
      </c>
    </row>
    <row r="182" spans="2:28" hidden="1" x14ac:dyDescent="0.25">
      <c r="B182" s="25">
        <v>36783</v>
      </c>
      <c r="C182" s="18"/>
      <c r="D182" s="18"/>
      <c r="E182" s="18"/>
      <c r="F182">
        <f>[1]Price!P180</f>
        <v>4.7990000000000004</v>
      </c>
      <c r="G182">
        <f>[1]Price!Q180</f>
        <v>4.4939999999999998</v>
      </c>
      <c r="H182">
        <f>[1]Price!R180</f>
        <v>4.3890000000000002</v>
      </c>
      <c r="I182">
        <f>[1]Price!S180</f>
        <v>4.3689999999999998</v>
      </c>
      <c r="J182">
        <f>[1]Price!T180</f>
        <v>4.3490000000000002</v>
      </c>
      <c r="K182">
        <f>[1]Price!U180</f>
        <v>4.3419999999999996</v>
      </c>
      <c r="L182">
        <f>[1]Price!V180</f>
        <v>4.327</v>
      </c>
      <c r="M182">
        <f>[1]Price!W180</f>
        <v>4.3170000000000002</v>
      </c>
      <c r="N182">
        <f>[1]Price!X180</f>
        <v>4.4169999999999998</v>
      </c>
      <c r="P182">
        <f t="shared" si="19"/>
        <v>0</v>
      </c>
      <c r="Q182">
        <f t="shared" si="20"/>
        <v>0</v>
      </c>
      <c r="R182">
        <f>[1]Volatility!P180</f>
        <v>0.53500000000000003</v>
      </c>
      <c r="T182" s="18">
        <v>36783</v>
      </c>
      <c r="U182" t="e">
        <f t="shared" si="15"/>
        <v>#DIV/0!</v>
      </c>
      <c r="V182">
        <f t="shared" si="21"/>
        <v>7.152380952380949E-2</v>
      </c>
      <c r="X182">
        <f>[1]Straddles!P180</f>
        <v>0</v>
      </c>
      <c r="Z182">
        <f t="shared" si="16"/>
        <v>2.6178400135458225E-2</v>
      </c>
      <c r="AA182">
        <f t="shared" si="17"/>
        <v>0.12400000000000055</v>
      </c>
      <c r="AB182">
        <f t="shared" si="18"/>
        <v>0.12400000000000055</v>
      </c>
    </row>
    <row r="183" spans="2:28" hidden="1" x14ac:dyDescent="0.25">
      <c r="B183" s="25">
        <v>36784</v>
      </c>
      <c r="C183" s="18"/>
      <c r="D183" s="18"/>
      <c r="E183" s="18"/>
      <c r="F183">
        <f>[1]Price!P181</f>
        <v>4.7850000000000001</v>
      </c>
      <c r="G183">
        <f>[1]Price!Q181</f>
        <v>4.4850000000000003</v>
      </c>
      <c r="H183">
        <f>[1]Price!R181</f>
        <v>4.38</v>
      </c>
      <c r="I183">
        <f>[1]Price!S181</f>
        <v>4.3600000000000003</v>
      </c>
      <c r="J183">
        <f>[1]Price!T181</f>
        <v>4.34</v>
      </c>
      <c r="K183">
        <f>[1]Price!U181</f>
        <v>4.335</v>
      </c>
      <c r="L183">
        <f>[1]Price!V181</f>
        <v>4.32</v>
      </c>
      <c r="M183">
        <f>[1]Price!W181</f>
        <v>4.3099999999999996</v>
      </c>
      <c r="N183">
        <f>[1]Price!X181</f>
        <v>4.415</v>
      </c>
      <c r="P183">
        <f t="shared" si="19"/>
        <v>0</v>
      </c>
      <c r="Q183">
        <f t="shared" si="20"/>
        <v>0</v>
      </c>
      <c r="R183">
        <f>[1]Volatility!P181</f>
        <v>0.53749999999999998</v>
      </c>
      <c r="T183" s="18">
        <v>36784</v>
      </c>
      <c r="U183" t="e">
        <f t="shared" si="15"/>
        <v>#DIV/0!</v>
      </c>
      <c r="V183">
        <f t="shared" si="21"/>
        <v>6.7190476190476175E-2</v>
      </c>
      <c r="X183">
        <f>[1]Straddles!P181</f>
        <v>0</v>
      </c>
      <c r="Z183">
        <f t="shared" si="16"/>
        <v>-2.9215379711908934E-3</v>
      </c>
      <c r="AA183">
        <f t="shared" si="17"/>
        <v>-1.4000000000000234E-2</v>
      </c>
      <c r="AB183">
        <f t="shared" si="18"/>
        <v>1.4000000000000234E-2</v>
      </c>
    </row>
    <row r="184" spans="2:28" hidden="1" x14ac:dyDescent="0.25">
      <c r="B184" s="25">
        <v>36787</v>
      </c>
      <c r="C184" s="18"/>
      <c r="D184" s="18"/>
      <c r="E184" s="18"/>
      <c r="F184">
        <f>[1]Price!P182</f>
        <v>4.8550000000000004</v>
      </c>
      <c r="G184">
        <f>[1]Price!Q182</f>
        <v>4.55</v>
      </c>
      <c r="H184">
        <f>[1]Price!R182</f>
        <v>4.4450000000000003</v>
      </c>
      <c r="I184">
        <f>[1]Price!S182</f>
        <v>4.42</v>
      </c>
      <c r="J184">
        <f>[1]Price!T182</f>
        <v>4.4000000000000004</v>
      </c>
      <c r="K184">
        <f>[1]Price!U182</f>
        <v>4.3899999999999997</v>
      </c>
      <c r="L184">
        <f>[1]Price!V182</f>
        <v>4.37</v>
      </c>
      <c r="M184">
        <f>[1]Price!W182</f>
        <v>4.3600000000000003</v>
      </c>
      <c r="N184">
        <f>[1]Price!X182</f>
        <v>4.4649999999999999</v>
      </c>
      <c r="P184">
        <f t="shared" si="19"/>
        <v>0</v>
      </c>
      <c r="Q184">
        <f t="shared" si="20"/>
        <v>0</v>
      </c>
      <c r="R184">
        <f>[1]Volatility!P182</f>
        <v>0.53749999999999998</v>
      </c>
      <c r="T184" s="18">
        <v>36787</v>
      </c>
      <c r="U184" t="e">
        <f t="shared" si="15"/>
        <v>#DIV/0!</v>
      </c>
      <c r="V184">
        <f t="shared" si="21"/>
        <v>6.8857142857142839E-2</v>
      </c>
      <c r="X184">
        <f>[1]Straddles!P182</f>
        <v>0</v>
      </c>
      <c r="Z184">
        <f t="shared" si="16"/>
        <v>1.4523076838370652E-2</v>
      </c>
      <c r="AA184">
        <f t="shared" si="17"/>
        <v>7.0000000000000284E-2</v>
      </c>
      <c r="AB184">
        <f t="shared" si="18"/>
        <v>7.0000000000000284E-2</v>
      </c>
    </row>
    <row r="185" spans="2:28" hidden="1" x14ac:dyDescent="0.25">
      <c r="B185" s="25">
        <v>36788</v>
      </c>
      <c r="C185" s="18"/>
      <c r="D185" s="18"/>
      <c r="E185" s="18"/>
      <c r="F185">
        <f>[1]Price!P183</f>
        <v>4.93</v>
      </c>
      <c r="G185">
        <f>[1]Price!Q183</f>
        <v>4.62</v>
      </c>
      <c r="H185">
        <f>[1]Price!R183</f>
        <v>4.51</v>
      </c>
      <c r="I185">
        <f>[1]Price!S183</f>
        <v>4.4850000000000003</v>
      </c>
      <c r="J185">
        <f>[1]Price!T183</f>
        <v>4.4649999999999999</v>
      </c>
      <c r="K185">
        <f>[1]Price!U183</f>
        <v>4.4550000000000001</v>
      </c>
      <c r="L185">
        <f>[1]Price!V183</f>
        <v>4.4400000000000004</v>
      </c>
      <c r="M185">
        <f>[1]Price!W183</f>
        <v>4.43</v>
      </c>
      <c r="N185">
        <f>[1]Price!X183</f>
        <v>4.5350000000000001</v>
      </c>
      <c r="P185">
        <f t="shared" si="19"/>
        <v>0</v>
      </c>
      <c r="Q185">
        <f t="shared" si="20"/>
        <v>0</v>
      </c>
      <c r="R185">
        <f>[1]Volatility!P183</f>
        <v>0.54500000000000004</v>
      </c>
      <c r="T185" s="18">
        <v>36788</v>
      </c>
      <c r="U185" t="e">
        <f t="shared" si="15"/>
        <v>#DIV/0!</v>
      </c>
      <c r="V185">
        <f t="shared" si="21"/>
        <v>7.0571428571428535E-2</v>
      </c>
      <c r="X185">
        <f>[1]Straddles!P183</f>
        <v>0</v>
      </c>
      <c r="Z185">
        <f t="shared" si="16"/>
        <v>1.532988631131026E-2</v>
      </c>
      <c r="AA185">
        <f t="shared" si="17"/>
        <v>7.4999999999999289E-2</v>
      </c>
      <c r="AB185">
        <f t="shared" si="18"/>
        <v>7.4999999999999289E-2</v>
      </c>
    </row>
    <row r="186" spans="2:28" hidden="1" x14ac:dyDescent="0.25">
      <c r="B186" s="25">
        <v>36789</v>
      </c>
      <c r="C186" s="18"/>
      <c r="D186" s="18"/>
      <c r="E186" s="18"/>
      <c r="F186">
        <f>[1]Price!P184</f>
        <v>4.923</v>
      </c>
      <c r="G186">
        <f>[1]Price!Q184</f>
        <v>4.62</v>
      </c>
      <c r="H186">
        <f>[1]Price!R184</f>
        <v>4.51</v>
      </c>
      <c r="I186">
        <f>[1]Price!S184</f>
        <v>4.4850000000000003</v>
      </c>
      <c r="J186">
        <f>[1]Price!T184</f>
        <v>4.4649999999999999</v>
      </c>
      <c r="K186">
        <f>[1]Price!U184</f>
        <v>4.46</v>
      </c>
      <c r="L186">
        <f>[1]Price!V184</f>
        <v>4.4450000000000003</v>
      </c>
      <c r="M186">
        <f>[1]Price!W184</f>
        <v>4.4349999999999996</v>
      </c>
      <c r="N186">
        <f>[1]Price!X184</f>
        <v>4.54</v>
      </c>
      <c r="P186">
        <f t="shared" si="19"/>
        <v>0</v>
      </c>
      <c r="Q186">
        <f t="shared" ref="Q186:Q216" si="22">STDEV(Z166:Z186)*SQRT($P$1)</f>
        <v>0</v>
      </c>
      <c r="R186">
        <f>[1]Volatility!P184</f>
        <v>0.54249999999999998</v>
      </c>
      <c r="T186" s="18">
        <v>36789</v>
      </c>
      <c r="U186" t="e">
        <f t="shared" si="15"/>
        <v>#DIV/0!</v>
      </c>
      <c r="V186">
        <f t="shared" si="21"/>
        <v>6.1714285714285645E-2</v>
      </c>
      <c r="X186">
        <f>[1]Straddles!P184</f>
        <v>0</v>
      </c>
      <c r="Z186">
        <f t="shared" si="16"/>
        <v>-1.4208872785351405E-3</v>
      </c>
      <c r="AA186">
        <f t="shared" si="17"/>
        <v>-6.9999999999996732E-3</v>
      </c>
      <c r="AB186">
        <f t="shared" si="18"/>
        <v>6.9999999999996732E-3</v>
      </c>
    </row>
    <row r="187" spans="2:28" hidden="1" x14ac:dyDescent="0.25">
      <c r="B187" s="25">
        <v>36790</v>
      </c>
      <c r="C187" s="18"/>
      <c r="D187" s="18"/>
      <c r="E187" s="18"/>
      <c r="F187">
        <f>[1]Price!P185</f>
        <v>4.923</v>
      </c>
      <c r="G187">
        <f>[1]Price!Q185</f>
        <v>4.633</v>
      </c>
      <c r="H187">
        <f>[1]Price!R185</f>
        <v>4.5330000000000004</v>
      </c>
      <c r="I187">
        <f>[1]Price!S185</f>
        <v>4.5129999999999999</v>
      </c>
      <c r="J187">
        <f>[1]Price!T185</f>
        <v>4.4930000000000003</v>
      </c>
      <c r="K187">
        <f>[1]Price!U185</f>
        <v>4.4880000000000004</v>
      </c>
      <c r="L187">
        <f>[1]Price!V185</f>
        <v>4.4729999999999999</v>
      </c>
      <c r="M187">
        <f>[1]Price!W185</f>
        <v>4.4630000000000001</v>
      </c>
      <c r="N187">
        <f>[1]Price!X185</f>
        <v>4.5730000000000004</v>
      </c>
      <c r="P187">
        <f t="shared" si="19"/>
        <v>0</v>
      </c>
      <c r="Q187">
        <f t="shared" si="22"/>
        <v>0</v>
      </c>
      <c r="R187">
        <f>[1]Volatility!P185</f>
        <v>0.54</v>
      </c>
      <c r="T187" s="18">
        <v>36790</v>
      </c>
      <c r="U187" t="e">
        <f t="shared" si="15"/>
        <v>#DIV/0!</v>
      </c>
      <c r="V187">
        <f t="shared" si="21"/>
        <v>5.4238095238095162E-2</v>
      </c>
      <c r="X187">
        <f>[1]Straddles!P185</f>
        <v>0</v>
      </c>
      <c r="Z187">
        <f t="shared" si="16"/>
        <v>0</v>
      </c>
      <c r="AA187">
        <f t="shared" si="17"/>
        <v>0</v>
      </c>
      <c r="AB187">
        <f t="shared" si="18"/>
        <v>0</v>
      </c>
    </row>
    <row r="188" spans="2:28" hidden="1" x14ac:dyDescent="0.25">
      <c r="B188" s="25">
        <v>36791</v>
      </c>
      <c r="C188" s="18"/>
      <c r="D188" s="18"/>
      <c r="E188" s="18"/>
      <c r="F188">
        <f>[1]Price!P186</f>
        <v>4.84</v>
      </c>
      <c r="G188">
        <f>[1]Price!Q186</f>
        <v>4.58</v>
      </c>
      <c r="H188">
        <f>[1]Price!R186</f>
        <v>4.5</v>
      </c>
      <c r="I188">
        <f>[1]Price!S186</f>
        <v>4.4800000000000004</v>
      </c>
      <c r="J188">
        <f>[1]Price!T186</f>
        <v>4.4649999999999999</v>
      </c>
      <c r="K188">
        <f>[1]Price!U186</f>
        <v>4.4649999999999999</v>
      </c>
      <c r="L188">
        <f>[1]Price!V186</f>
        <v>4.45</v>
      </c>
      <c r="M188">
        <f>[1]Price!W186</f>
        <v>4.45</v>
      </c>
      <c r="N188">
        <f>[1]Price!X186</f>
        <v>4.5750000000000002</v>
      </c>
      <c r="P188">
        <f t="shared" si="19"/>
        <v>0</v>
      </c>
      <c r="Q188">
        <f t="shared" si="22"/>
        <v>0</v>
      </c>
      <c r="R188">
        <f>[1]Volatility!P186</f>
        <v>0.54</v>
      </c>
      <c r="T188" s="18">
        <v>36791</v>
      </c>
      <c r="U188" t="e">
        <f t="shared" si="15"/>
        <v>#DIV/0!</v>
      </c>
      <c r="V188">
        <f t="shared" si="21"/>
        <v>5.7095238095238046E-2</v>
      </c>
      <c r="X188">
        <f>[1]Straddles!P186</f>
        <v>0</v>
      </c>
      <c r="Z188">
        <f t="shared" si="16"/>
        <v>-1.7003380047523265E-2</v>
      </c>
      <c r="AA188">
        <f t="shared" si="17"/>
        <v>-8.3000000000000185E-2</v>
      </c>
      <c r="AB188">
        <f t="shared" si="18"/>
        <v>8.3000000000000185E-2</v>
      </c>
    </row>
    <row r="189" spans="2:28" hidden="1" x14ac:dyDescent="0.25">
      <c r="B189" s="25">
        <v>36794</v>
      </c>
      <c r="C189" s="18"/>
      <c r="D189" s="18"/>
      <c r="E189" s="18"/>
      <c r="F189">
        <f>[1]Price!P187</f>
        <v>4.96</v>
      </c>
      <c r="G189">
        <f>[1]Price!Q187</f>
        <v>4.6970000000000001</v>
      </c>
      <c r="H189">
        <f>[1]Price!R187</f>
        <v>4.6100000000000003</v>
      </c>
      <c r="I189">
        <f>[1]Price!S187</f>
        <v>4.585</v>
      </c>
      <c r="J189">
        <f>[1]Price!T187</f>
        <v>4.57</v>
      </c>
      <c r="K189">
        <f>[1]Price!U187</f>
        <v>4.5670000000000002</v>
      </c>
      <c r="L189">
        <f>[1]Price!V187</f>
        <v>4.5469999999999997</v>
      </c>
      <c r="M189">
        <f>[1]Price!W187</f>
        <v>4.5449999999999999</v>
      </c>
      <c r="N189">
        <f>[1]Price!X187</f>
        <v>4.67</v>
      </c>
      <c r="P189">
        <f t="shared" si="19"/>
        <v>0</v>
      </c>
      <c r="Q189">
        <f t="shared" si="22"/>
        <v>0</v>
      </c>
      <c r="R189">
        <f>[1]Volatility!P187</f>
        <v>0.54</v>
      </c>
      <c r="T189" s="18">
        <v>36794</v>
      </c>
      <c r="U189" t="e">
        <f t="shared" si="15"/>
        <v>#DIV/0!</v>
      </c>
      <c r="V189">
        <f t="shared" si="21"/>
        <v>6.0714285714285686E-2</v>
      </c>
      <c r="X189">
        <f>[1]Straddles!P187</f>
        <v>0</v>
      </c>
      <c r="Z189">
        <f t="shared" si="16"/>
        <v>2.4491020008295696E-2</v>
      </c>
      <c r="AA189">
        <f t="shared" si="17"/>
        <v>0.12000000000000011</v>
      </c>
      <c r="AB189">
        <f t="shared" si="18"/>
        <v>0.12000000000000011</v>
      </c>
    </row>
    <row r="190" spans="2:28" hidden="1" x14ac:dyDescent="0.25">
      <c r="B190" s="25">
        <v>36795</v>
      </c>
      <c r="C190" s="18"/>
      <c r="D190" s="18"/>
      <c r="E190" s="18"/>
      <c r="F190">
        <f>[1]Price!P188</f>
        <v>4.99</v>
      </c>
      <c r="G190">
        <f>[1]Price!Q188</f>
        <v>4.72</v>
      </c>
      <c r="H190">
        <f>[1]Price!R188</f>
        <v>4.63</v>
      </c>
      <c r="I190">
        <f>[1]Price!S188</f>
        <v>4.6050000000000004</v>
      </c>
      <c r="J190">
        <f>[1]Price!T188</f>
        <v>4.59</v>
      </c>
      <c r="K190">
        <f>[1]Price!U188</f>
        <v>4.5869999999999997</v>
      </c>
      <c r="L190">
        <f>[1]Price!V188</f>
        <v>4.5670000000000002</v>
      </c>
      <c r="M190">
        <f>[1]Price!W188</f>
        <v>4.5650000000000004</v>
      </c>
      <c r="N190">
        <f>[1]Price!X188</f>
        <v>4.6900000000000004</v>
      </c>
      <c r="P190">
        <f t="shared" si="19"/>
        <v>0</v>
      </c>
      <c r="Q190">
        <f t="shared" si="22"/>
        <v>0</v>
      </c>
      <c r="R190">
        <f>[1]Volatility!P188</f>
        <v>0.55000000000000004</v>
      </c>
      <c r="T190" s="18">
        <v>36795</v>
      </c>
      <c r="U190" t="e">
        <f t="shared" si="15"/>
        <v>#DIV/0!</v>
      </c>
      <c r="V190">
        <f t="shared" si="21"/>
        <v>5.8666666666666679E-2</v>
      </c>
      <c r="X190">
        <f>[1]Straddles!P188</f>
        <v>0</v>
      </c>
      <c r="Z190">
        <f t="shared" si="16"/>
        <v>6.0301690265912311E-3</v>
      </c>
      <c r="AA190">
        <f t="shared" si="17"/>
        <v>3.0000000000000249E-2</v>
      </c>
      <c r="AB190">
        <f t="shared" si="18"/>
        <v>3.0000000000000249E-2</v>
      </c>
    </row>
    <row r="191" spans="2:28" hidden="1" x14ac:dyDescent="0.25">
      <c r="B191" s="25">
        <v>36796</v>
      </c>
      <c r="C191" s="18"/>
      <c r="D191" s="18"/>
      <c r="E191" s="18"/>
      <c r="F191">
        <f>[1]Price!P189</f>
        <v>4.9880000000000004</v>
      </c>
      <c r="G191">
        <f>[1]Price!Q189</f>
        <v>4.7220000000000004</v>
      </c>
      <c r="H191">
        <f>[1]Price!R189</f>
        <v>4.6319999999999997</v>
      </c>
      <c r="I191">
        <f>[1]Price!S189</f>
        <v>4.6070000000000002</v>
      </c>
      <c r="J191">
        <f>[1]Price!T189</f>
        <v>4.5919999999999996</v>
      </c>
      <c r="K191">
        <f>[1]Price!U189</f>
        <v>4.5890000000000004</v>
      </c>
      <c r="L191">
        <f>[1]Price!V189</f>
        <v>4.569</v>
      </c>
      <c r="M191">
        <f>[1]Price!W189</f>
        <v>4.5670000000000002</v>
      </c>
      <c r="N191">
        <f>[1]Price!X189</f>
        <v>4.6920000000000002</v>
      </c>
      <c r="P191">
        <f t="shared" si="19"/>
        <v>0</v>
      </c>
      <c r="Q191">
        <f t="shared" si="22"/>
        <v>0</v>
      </c>
      <c r="R191">
        <f>[1]Volatility!P189</f>
        <v>0.54249999999999998</v>
      </c>
      <c r="T191" s="18">
        <v>36796</v>
      </c>
      <c r="U191" t="e">
        <f t="shared" si="15"/>
        <v>#DIV/0!</v>
      </c>
      <c r="V191">
        <f t="shared" si="21"/>
        <v>5.6333333333333326E-2</v>
      </c>
      <c r="X191">
        <f>[1]Straddles!P189</f>
        <v>0</v>
      </c>
      <c r="Z191">
        <f t="shared" si="16"/>
        <v>-4.0088194563719134E-4</v>
      </c>
      <c r="AA191">
        <f t="shared" si="17"/>
        <v>-1.9999999999997797E-3</v>
      </c>
      <c r="AB191">
        <f t="shared" si="18"/>
        <v>1.9999999999997797E-3</v>
      </c>
    </row>
    <row r="192" spans="2:28" hidden="1" x14ac:dyDescent="0.25">
      <c r="B192" s="25">
        <v>36797</v>
      </c>
      <c r="C192" s="18"/>
      <c r="D192" s="18"/>
      <c r="E192" s="18"/>
      <c r="F192">
        <f>[1]Price!P190</f>
        <v>4.7270000000000003</v>
      </c>
      <c r="G192">
        <f>[1]Price!Q190</f>
        <v>4.4850000000000003</v>
      </c>
      <c r="H192">
        <f>[1]Price!R190</f>
        <v>4.41</v>
      </c>
      <c r="I192">
        <f>[1]Price!S190</f>
        <v>4.3949999999999996</v>
      </c>
      <c r="J192">
        <f>[1]Price!T190</f>
        <v>4.3949999999999996</v>
      </c>
      <c r="K192">
        <f>[1]Price!U190</f>
        <v>4.3949999999999996</v>
      </c>
      <c r="L192">
        <f>[1]Price!V190</f>
        <v>4.3849999999999998</v>
      </c>
      <c r="M192">
        <f>[1]Price!W190</f>
        <v>4.3849999999999998</v>
      </c>
      <c r="N192">
        <f>[1]Price!X190</f>
        <v>4.51</v>
      </c>
      <c r="P192">
        <f t="shared" si="19"/>
        <v>0</v>
      </c>
      <c r="Q192">
        <f t="shared" si="22"/>
        <v>0</v>
      </c>
      <c r="R192">
        <f>[1]Volatility!P190</f>
        <v>0.53500000000000003</v>
      </c>
      <c r="T192" s="18">
        <v>36797</v>
      </c>
      <c r="U192" t="e">
        <f t="shared" si="15"/>
        <v>#DIV/0!</v>
      </c>
      <c r="V192">
        <f t="shared" si="21"/>
        <v>6.8380952380952376E-2</v>
      </c>
      <c r="X192">
        <f>[1]Straddles!P190</f>
        <v>0</v>
      </c>
      <c r="Z192">
        <f t="shared" si="16"/>
        <v>-5.374427600669069E-2</v>
      </c>
      <c r="AA192">
        <f t="shared" si="17"/>
        <v>-0.26100000000000012</v>
      </c>
      <c r="AB192">
        <f t="shared" si="18"/>
        <v>0.26100000000000012</v>
      </c>
    </row>
    <row r="193" spans="2:28" hidden="1" x14ac:dyDescent="0.25">
      <c r="B193" s="25">
        <v>36798</v>
      </c>
      <c r="C193" s="18"/>
      <c r="D193" s="18"/>
      <c r="E193" s="18"/>
      <c r="F193">
        <f>[1]Price!P191</f>
        <v>4.7779999999999996</v>
      </c>
      <c r="G193">
        <f>[1]Price!Q191</f>
        <v>4.53</v>
      </c>
      <c r="H193">
        <f>[1]Price!R191</f>
        <v>4.4550000000000001</v>
      </c>
      <c r="I193">
        <f>[1]Price!S191</f>
        <v>4.4400000000000004</v>
      </c>
      <c r="J193">
        <f>[1]Price!T191</f>
        <v>4.43</v>
      </c>
      <c r="K193">
        <f>[1]Price!U191</f>
        <v>4.4260000000000002</v>
      </c>
      <c r="L193">
        <f>[1]Price!V191</f>
        <v>4.415</v>
      </c>
      <c r="M193">
        <f>[1]Price!W191</f>
        <v>4.415</v>
      </c>
      <c r="N193">
        <f>[1]Price!X191</f>
        <v>4.54</v>
      </c>
      <c r="P193">
        <f t="shared" si="19"/>
        <v>0</v>
      </c>
      <c r="Q193">
        <f t="shared" si="22"/>
        <v>0</v>
      </c>
      <c r="R193">
        <f>[1]Volatility!P191</f>
        <v>0.53500000000000003</v>
      </c>
      <c r="T193" s="18">
        <v>36798</v>
      </c>
      <c r="U193" t="e">
        <f t="shared" si="15"/>
        <v>#DIV/0!</v>
      </c>
      <c r="V193">
        <f t="shared" si="21"/>
        <v>6.5190476190476132E-2</v>
      </c>
      <c r="X193">
        <f>[1]Straddles!P191</f>
        <v>0</v>
      </c>
      <c r="Z193">
        <f t="shared" si="16"/>
        <v>1.0731297092518329E-2</v>
      </c>
      <c r="AA193">
        <f t="shared" si="17"/>
        <v>5.0999999999999268E-2</v>
      </c>
      <c r="AB193">
        <f t="shared" si="18"/>
        <v>5.0999999999999268E-2</v>
      </c>
    </row>
    <row r="194" spans="2:28" hidden="1" x14ac:dyDescent="0.25">
      <c r="B194" s="25">
        <v>36799</v>
      </c>
      <c r="C194" s="18"/>
      <c r="D194" s="18"/>
      <c r="E194" s="18"/>
      <c r="F194">
        <f>[1]Price!P192</f>
        <v>4.7779999999999996</v>
      </c>
      <c r="G194">
        <f>[1]Price!Q192</f>
        <v>4.53</v>
      </c>
      <c r="H194">
        <f>[1]Price!R192</f>
        <v>4.4550000000000001</v>
      </c>
      <c r="I194">
        <f>[1]Price!S192</f>
        <v>4.4400000000000004</v>
      </c>
      <c r="J194">
        <f>[1]Price!T192</f>
        <v>4.43</v>
      </c>
      <c r="K194">
        <f>[1]Price!U192</f>
        <v>4.4260000000000002</v>
      </c>
      <c r="L194">
        <f>[1]Price!V192</f>
        <v>4.415</v>
      </c>
      <c r="M194">
        <f>[1]Price!W192</f>
        <v>4.415</v>
      </c>
      <c r="N194">
        <f>[1]Price!X192</f>
        <v>4.54</v>
      </c>
      <c r="P194">
        <f t="shared" si="19"/>
        <v>0</v>
      </c>
      <c r="Q194">
        <f t="shared" si="22"/>
        <v>0</v>
      </c>
      <c r="R194">
        <f>[1]Volatility!P192</f>
        <v>0.53500000000000003</v>
      </c>
      <c r="T194" s="18">
        <v>36799</v>
      </c>
      <c r="U194" t="e">
        <f t="shared" si="15"/>
        <v>#DIV/0!</v>
      </c>
      <c r="V194">
        <f t="shared" si="21"/>
        <v>6.4809523809523761E-2</v>
      </c>
      <c r="X194">
        <f>[1]Straddles!P192</f>
        <v>0</v>
      </c>
      <c r="Z194">
        <f t="shared" si="16"/>
        <v>0</v>
      </c>
      <c r="AA194">
        <f t="shared" si="17"/>
        <v>0</v>
      </c>
      <c r="AB194">
        <f t="shared" si="18"/>
        <v>0</v>
      </c>
    </row>
    <row r="195" spans="2:28" hidden="1" x14ac:dyDescent="0.25">
      <c r="B195" s="25">
        <v>36801</v>
      </c>
      <c r="C195" s="18"/>
      <c r="D195" s="18"/>
      <c r="E195" s="18"/>
      <c r="F195">
        <f>[1]Price!P193</f>
        <v>4.9050000000000002</v>
      </c>
      <c r="G195">
        <f>[1]Price!Q193</f>
        <v>4.6449999999999996</v>
      </c>
      <c r="H195">
        <f>[1]Price!R193</f>
        <v>4.5609999999999999</v>
      </c>
      <c r="I195">
        <f>[1]Price!S193</f>
        <v>4.5449999999999999</v>
      </c>
      <c r="J195">
        <f>[1]Price!T193</f>
        <v>4.53</v>
      </c>
      <c r="K195">
        <f>[1]Price!U193</f>
        <v>4.5259999999999998</v>
      </c>
      <c r="L195">
        <f>[1]Price!V193</f>
        <v>4.516</v>
      </c>
      <c r="M195">
        <f>[1]Price!W193</f>
        <v>4.516</v>
      </c>
      <c r="N195">
        <f>[1]Price!X193</f>
        <v>4.6310000000000002</v>
      </c>
      <c r="P195">
        <f t="shared" si="19"/>
        <v>0</v>
      </c>
      <c r="Q195">
        <f t="shared" si="22"/>
        <v>0</v>
      </c>
      <c r="R195">
        <f>[1]Volatility!P193</f>
        <v>0.54500000000000004</v>
      </c>
      <c r="T195" s="18">
        <v>36801</v>
      </c>
      <c r="U195" t="e">
        <f t="shared" si="15"/>
        <v>#DIV/0!</v>
      </c>
      <c r="V195">
        <f t="shared" si="21"/>
        <v>6.8476190476190468E-2</v>
      </c>
      <c r="X195">
        <f>[1]Straddles!P193</f>
        <v>0</v>
      </c>
      <c r="Z195">
        <f t="shared" si="16"/>
        <v>2.6233044113708744E-2</v>
      </c>
      <c r="AA195">
        <f t="shared" si="17"/>
        <v>0.12700000000000067</v>
      </c>
      <c r="AB195">
        <f t="shared" si="18"/>
        <v>0.12700000000000067</v>
      </c>
    </row>
    <row r="196" spans="2:28" hidden="1" x14ac:dyDescent="0.25">
      <c r="B196" s="25">
        <v>36802</v>
      </c>
      <c r="C196" s="18"/>
      <c r="D196" s="18"/>
      <c r="E196" s="18"/>
      <c r="F196">
        <f>[1]Price!P194</f>
        <v>4.9029999999999996</v>
      </c>
      <c r="G196">
        <f>[1]Price!Q194</f>
        <v>4.6429999999999998</v>
      </c>
      <c r="H196">
        <f>[1]Price!R194</f>
        <v>4.5579999999999998</v>
      </c>
      <c r="I196">
        <f>[1]Price!S194</f>
        <v>4.5380000000000003</v>
      </c>
      <c r="J196">
        <f>[1]Price!T194</f>
        <v>4.5229999999999997</v>
      </c>
      <c r="K196">
        <f>[1]Price!U194</f>
        <v>4.5279999999999996</v>
      </c>
      <c r="L196">
        <f>[1]Price!V194</f>
        <v>4.5179999999999998</v>
      </c>
      <c r="M196">
        <f>[1]Price!W194</f>
        <v>4.5209999999999999</v>
      </c>
      <c r="N196">
        <f>[1]Price!X194</f>
        <v>4.6340000000000003</v>
      </c>
      <c r="P196">
        <f t="shared" si="19"/>
        <v>0</v>
      </c>
      <c r="Q196">
        <f t="shared" si="22"/>
        <v>0</v>
      </c>
      <c r="R196">
        <f>[1]Volatility!P194</f>
        <v>0.5575</v>
      </c>
      <c r="T196" s="18">
        <v>36802</v>
      </c>
      <c r="U196" t="e">
        <f t="shared" si="15"/>
        <v>#DIV/0!</v>
      </c>
      <c r="V196">
        <f t="shared" si="21"/>
        <v>6.2952380952380996E-2</v>
      </c>
      <c r="X196">
        <f>[1]Straddles!P194</f>
        <v>0</v>
      </c>
      <c r="Z196">
        <f t="shared" si="16"/>
        <v>-4.0783034823037919E-4</v>
      </c>
      <c r="AA196">
        <f t="shared" si="17"/>
        <v>-2.0000000000006679E-3</v>
      </c>
      <c r="AB196">
        <f t="shared" si="18"/>
        <v>2.0000000000006679E-3</v>
      </c>
    </row>
    <row r="197" spans="2:28" hidden="1" x14ac:dyDescent="0.25">
      <c r="B197" s="25">
        <v>36803</v>
      </c>
      <c r="C197" s="18"/>
      <c r="D197" s="18"/>
      <c r="E197" s="18"/>
      <c r="F197">
        <f>[1]Price!P195</f>
        <v>4.8639999999999999</v>
      </c>
      <c r="G197">
        <f>[1]Price!Q195</f>
        <v>4.6100000000000003</v>
      </c>
      <c r="H197">
        <f>[1]Price!R195</f>
        <v>4.5250000000000004</v>
      </c>
      <c r="I197">
        <f>[1]Price!S195</f>
        <v>4.51</v>
      </c>
      <c r="J197">
        <f>[1]Price!T195</f>
        <v>4.4950000000000001</v>
      </c>
      <c r="K197">
        <f>[1]Price!U195</f>
        <v>4.4950000000000001</v>
      </c>
      <c r="L197">
        <f>[1]Price!V195</f>
        <v>4.4850000000000003</v>
      </c>
      <c r="M197">
        <f>[1]Price!W195</f>
        <v>4.49</v>
      </c>
      <c r="N197">
        <f>[1]Price!X195</f>
        <v>4.6120000000000001</v>
      </c>
      <c r="P197">
        <f t="shared" si="19"/>
        <v>0</v>
      </c>
      <c r="Q197">
        <f t="shared" si="22"/>
        <v>0</v>
      </c>
      <c r="R197">
        <f>[1]Volatility!P195</f>
        <v>0.55249999999999999</v>
      </c>
      <c r="T197" s="18">
        <v>36803</v>
      </c>
      <c r="U197" t="e">
        <f t="shared" ref="U197:U260" si="23">R197/SQRT($P$1)*F197</f>
        <v>#DIV/0!</v>
      </c>
      <c r="V197">
        <f t="shared" si="21"/>
        <v>5.9380952380952375E-2</v>
      </c>
      <c r="X197">
        <f>[1]Straddles!P195</f>
        <v>0</v>
      </c>
      <c r="Z197">
        <f t="shared" si="16"/>
        <v>-7.9861180052302333E-3</v>
      </c>
      <c r="AA197">
        <f t="shared" si="17"/>
        <v>-3.8999999999999702E-2</v>
      </c>
      <c r="AB197">
        <f t="shared" si="18"/>
        <v>3.8999999999999702E-2</v>
      </c>
    </row>
    <row r="198" spans="2:28" hidden="1" x14ac:dyDescent="0.25">
      <c r="B198" s="25">
        <v>36804</v>
      </c>
      <c r="C198" s="18"/>
      <c r="D198" s="18"/>
      <c r="E198" s="18"/>
      <c r="F198">
        <f>[1]Price!P196</f>
        <v>4.7649999999999997</v>
      </c>
      <c r="G198">
        <f>[1]Price!Q196</f>
        <v>4.53</v>
      </c>
      <c r="H198">
        <f>[1]Price!R196</f>
        <v>4.45</v>
      </c>
      <c r="I198">
        <f>[1]Price!S196</f>
        <v>4.4400000000000004</v>
      </c>
      <c r="J198">
        <f>[1]Price!T196</f>
        <v>4.4349999999999996</v>
      </c>
      <c r="K198">
        <f>[1]Price!U196</f>
        <v>4.4420000000000002</v>
      </c>
      <c r="L198">
        <f>[1]Price!V196</f>
        <v>4.4349999999999996</v>
      </c>
      <c r="M198">
        <f>[1]Price!W196</f>
        <v>4.4349999999999996</v>
      </c>
      <c r="N198">
        <f>[1]Price!X196</f>
        <v>4.5629999999999997</v>
      </c>
      <c r="P198">
        <f t="shared" si="19"/>
        <v>0</v>
      </c>
      <c r="Q198">
        <f t="shared" si="22"/>
        <v>0</v>
      </c>
      <c r="R198">
        <f>[1]Volatility!P196</f>
        <v>0.54500000000000004</v>
      </c>
      <c r="T198" s="18">
        <v>36804</v>
      </c>
      <c r="U198" t="e">
        <f t="shared" si="23"/>
        <v>#DIV/0!</v>
      </c>
      <c r="V198">
        <f t="shared" si="21"/>
        <v>6.3285714285714278E-2</v>
      </c>
      <c r="X198">
        <f>[1]Straddles!P196</f>
        <v>0</v>
      </c>
      <c r="Z198">
        <f t="shared" ref="Z198:Z261" si="24">LN(F198/F197)</f>
        <v>-2.0563607557700474E-2</v>
      </c>
      <c r="AA198">
        <f t="shared" ref="AA198:AA261" si="25">F198-F197</f>
        <v>-9.9000000000000199E-2</v>
      </c>
      <c r="AB198">
        <f t="shared" ref="AB198:AB261" si="26">ABS(AA198)</f>
        <v>9.9000000000000199E-2</v>
      </c>
    </row>
    <row r="199" spans="2:28" hidden="1" x14ac:dyDescent="0.25">
      <c r="B199" s="25">
        <v>36805</v>
      </c>
      <c r="C199" s="18"/>
      <c r="D199" s="18"/>
      <c r="E199" s="18"/>
      <c r="F199">
        <f>[1]Price!P197</f>
        <v>4.6580000000000004</v>
      </c>
      <c r="G199">
        <f>[1]Price!Q197</f>
        <v>4.4290000000000003</v>
      </c>
      <c r="H199">
        <f>[1]Price!R197</f>
        <v>4.359</v>
      </c>
      <c r="I199">
        <f>[1]Price!S197</f>
        <v>4.3490000000000002</v>
      </c>
      <c r="J199">
        <f>[1]Price!T197</f>
        <v>4.3440000000000003</v>
      </c>
      <c r="K199">
        <f>[1]Price!U197</f>
        <v>4.351</v>
      </c>
      <c r="L199">
        <f>[1]Price!V197</f>
        <v>4.3410000000000002</v>
      </c>
      <c r="M199">
        <f>[1]Price!W197</f>
        <v>4.3460000000000001</v>
      </c>
      <c r="N199">
        <f>[1]Price!X197</f>
        <v>4.4770000000000003</v>
      </c>
      <c r="P199">
        <f t="shared" si="19"/>
        <v>0</v>
      </c>
      <c r="Q199">
        <f t="shared" si="22"/>
        <v>0</v>
      </c>
      <c r="R199">
        <f>[1]Volatility!P197</f>
        <v>0.54500000000000004</v>
      </c>
      <c r="T199" s="18">
        <v>36805</v>
      </c>
      <c r="U199" t="e">
        <f t="shared" si="23"/>
        <v>#DIV/0!</v>
      </c>
      <c r="V199">
        <f t="shared" si="21"/>
        <v>6.6476190476190425E-2</v>
      </c>
      <c r="X199">
        <f>[1]Straddles!P197</f>
        <v>0</v>
      </c>
      <c r="Z199">
        <f t="shared" si="24"/>
        <v>-2.2711365644016081E-2</v>
      </c>
      <c r="AA199">
        <f t="shared" si="25"/>
        <v>-0.10699999999999932</v>
      </c>
      <c r="AB199">
        <f t="shared" si="26"/>
        <v>0.10699999999999932</v>
      </c>
    </row>
    <row r="200" spans="2:28" hidden="1" x14ac:dyDescent="0.25">
      <c r="B200" s="25">
        <v>36808</v>
      </c>
      <c r="C200" s="18"/>
      <c r="D200" s="18"/>
      <c r="E200" s="18"/>
      <c r="F200">
        <f>[1]Price!P198</f>
        <v>4.7690000000000001</v>
      </c>
      <c r="G200">
        <f>[1]Price!Q198</f>
        <v>4.5339999999999998</v>
      </c>
      <c r="H200">
        <f>[1]Price!R198</f>
        <v>4.4539999999999997</v>
      </c>
      <c r="I200">
        <f>[1]Price!S198</f>
        <v>4.4349999999999996</v>
      </c>
      <c r="J200">
        <f>[1]Price!T198</f>
        <v>4.42</v>
      </c>
      <c r="K200">
        <f>[1]Price!U198</f>
        <v>4.4249999999999998</v>
      </c>
      <c r="L200">
        <f>[1]Price!V198</f>
        <v>4.415</v>
      </c>
      <c r="M200">
        <f>[1]Price!W198</f>
        <v>4.42</v>
      </c>
      <c r="N200">
        <f>[1]Price!X198</f>
        <v>4.5490000000000004</v>
      </c>
      <c r="P200">
        <f t="shared" si="19"/>
        <v>0</v>
      </c>
      <c r="Q200">
        <f t="shared" si="22"/>
        <v>0</v>
      </c>
      <c r="R200">
        <f>[1]Volatility!P198</f>
        <v>0.54500000000000004</v>
      </c>
      <c r="T200" s="18">
        <v>36808</v>
      </c>
      <c r="U200" t="e">
        <f t="shared" si="23"/>
        <v>#DIV/0!</v>
      </c>
      <c r="V200">
        <f t="shared" si="21"/>
        <v>6.5999999999999961E-2</v>
      </c>
      <c r="X200">
        <f>[1]Straddles!P198</f>
        <v>0</v>
      </c>
      <c r="Z200">
        <f t="shared" si="24"/>
        <v>2.3550467853937954E-2</v>
      </c>
      <c r="AA200">
        <f t="shared" si="25"/>
        <v>0.11099999999999977</v>
      </c>
      <c r="AB200">
        <f t="shared" si="26"/>
        <v>0.11099999999999977</v>
      </c>
    </row>
    <row r="201" spans="2:28" hidden="1" x14ac:dyDescent="0.25">
      <c r="B201" s="25">
        <v>36809</v>
      </c>
      <c r="C201" s="18"/>
      <c r="D201" s="18"/>
      <c r="E201" s="18"/>
      <c r="F201">
        <f>[1]Price!P199</f>
        <v>4.7640000000000002</v>
      </c>
      <c r="G201">
        <f>[1]Price!Q199</f>
        <v>4.5270000000000001</v>
      </c>
      <c r="H201">
        <f>[1]Price!R199</f>
        <v>4.4470000000000001</v>
      </c>
      <c r="I201">
        <f>[1]Price!S199</f>
        <v>4.4320000000000004</v>
      </c>
      <c r="J201">
        <f>[1]Price!T199</f>
        <v>4.4249999999999998</v>
      </c>
      <c r="K201">
        <f>[1]Price!U199</f>
        <v>4.4249999999999998</v>
      </c>
      <c r="L201">
        <f>[1]Price!V199</f>
        <v>4.415</v>
      </c>
      <c r="M201">
        <f>[1]Price!W199</f>
        <v>4.42</v>
      </c>
      <c r="N201">
        <f>[1]Price!X199</f>
        <v>4.5490000000000004</v>
      </c>
      <c r="P201">
        <f t="shared" si="19"/>
        <v>0</v>
      </c>
      <c r="Q201">
        <f t="shared" si="22"/>
        <v>0</v>
      </c>
      <c r="R201">
        <f>[1]Volatility!P199</f>
        <v>0.54500000000000004</v>
      </c>
      <c r="T201" s="18">
        <v>36809</v>
      </c>
      <c r="U201" t="e">
        <f t="shared" si="23"/>
        <v>#DIV/0!</v>
      </c>
      <c r="V201">
        <f t="shared" si="21"/>
        <v>6.5047619047619035E-2</v>
      </c>
      <c r="X201">
        <f>[1]Straddles!P199</f>
        <v>0</v>
      </c>
      <c r="Z201">
        <f t="shared" si="24"/>
        <v>-1.0489878230335518E-3</v>
      </c>
      <c r="AA201">
        <f t="shared" si="25"/>
        <v>-4.9999999999998934E-3</v>
      </c>
      <c r="AB201">
        <f t="shared" si="26"/>
        <v>4.9999999999998934E-3</v>
      </c>
    </row>
    <row r="202" spans="2:28" hidden="1" x14ac:dyDescent="0.25">
      <c r="B202" s="25">
        <v>36810</v>
      </c>
      <c r="C202" s="18"/>
      <c r="D202" s="18"/>
      <c r="E202" s="18"/>
      <c r="F202">
        <f>[1]Price!P200</f>
        <v>5.0579999999999998</v>
      </c>
      <c r="G202">
        <f>[1]Price!Q200</f>
        <v>4.7949999999999999</v>
      </c>
      <c r="H202">
        <f>[1]Price!R200</f>
        <v>4.6900000000000004</v>
      </c>
      <c r="I202">
        <f>[1]Price!S200</f>
        <v>4.67</v>
      </c>
      <c r="J202">
        <f>[1]Price!T200</f>
        <v>4.6500000000000004</v>
      </c>
      <c r="K202">
        <f>[1]Price!U200</f>
        <v>4.6500000000000004</v>
      </c>
      <c r="L202">
        <f>[1]Price!V200</f>
        <v>4.6399999999999997</v>
      </c>
      <c r="M202">
        <f>[1]Price!W200</f>
        <v>4.6449999999999996</v>
      </c>
      <c r="N202">
        <f>[1]Price!X200</f>
        <v>4.774</v>
      </c>
      <c r="P202">
        <f t="shared" si="19"/>
        <v>0</v>
      </c>
      <c r="Q202">
        <f t="shared" si="22"/>
        <v>0</v>
      </c>
      <c r="R202">
        <f>[1]Volatility!P200</f>
        <v>0.56499999999999995</v>
      </c>
      <c r="T202" s="18">
        <v>36810</v>
      </c>
      <c r="U202" t="e">
        <f t="shared" si="23"/>
        <v>#DIV/0!</v>
      </c>
      <c r="V202">
        <f t="shared" si="21"/>
        <v>7.719047619047617E-2</v>
      </c>
      <c r="X202">
        <f>[1]Straddles!P200</f>
        <v>0</v>
      </c>
      <c r="Z202">
        <f t="shared" si="24"/>
        <v>5.9883496754719566E-2</v>
      </c>
      <c r="AA202">
        <f t="shared" si="25"/>
        <v>0.29399999999999959</v>
      </c>
      <c r="AB202">
        <f t="shared" si="26"/>
        <v>0.29399999999999959</v>
      </c>
    </row>
    <row r="203" spans="2:28" hidden="1" x14ac:dyDescent="0.25">
      <c r="B203" s="25">
        <v>36811</v>
      </c>
      <c r="C203" s="18"/>
      <c r="D203" s="18"/>
      <c r="E203" s="18"/>
      <c r="F203">
        <f>[1]Price!P201</f>
        <v>5.18</v>
      </c>
      <c r="G203">
        <f>[1]Price!Q201</f>
        <v>4.9130000000000003</v>
      </c>
      <c r="H203">
        <f>[1]Price!R201</f>
        <v>4.8029999999999999</v>
      </c>
      <c r="I203">
        <f>[1]Price!S201</f>
        <v>4.7859999999999996</v>
      </c>
      <c r="J203">
        <f>[1]Price!T201</f>
        <v>4.7670000000000003</v>
      </c>
      <c r="K203">
        <f>[1]Price!U201</f>
        <v>4.7679999999999998</v>
      </c>
      <c r="L203">
        <f>[1]Price!V201</f>
        <v>4.7610000000000001</v>
      </c>
      <c r="M203">
        <f>[1]Price!W201</f>
        <v>4.766</v>
      </c>
      <c r="N203">
        <f>[1]Price!X201</f>
        <v>4.8929999999999998</v>
      </c>
      <c r="P203">
        <f t="shared" si="19"/>
        <v>0</v>
      </c>
      <c r="Q203">
        <f t="shared" si="22"/>
        <v>0</v>
      </c>
      <c r="R203">
        <f>[1]Volatility!P201</f>
        <v>0.57499999999999996</v>
      </c>
      <c r="T203" s="18">
        <v>36811</v>
      </c>
      <c r="U203" t="e">
        <f t="shared" si="23"/>
        <v>#DIV/0!</v>
      </c>
      <c r="V203">
        <f t="shared" si="21"/>
        <v>7.7095238095238036E-2</v>
      </c>
      <c r="X203">
        <f>[1]Straddles!P201</f>
        <v>0</v>
      </c>
      <c r="Z203">
        <f t="shared" si="24"/>
        <v>2.3833908023618247E-2</v>
      </c>
      <c r="AA203">
        <f t="shared" si="25"/>
        <v>0.12199999999999989</v>
      </c>
      <c r="AB203">
        <f t="shared" si="26"/>
        <v>0.12199999999999989</v>
      </c>
    </row>
    <row r="204" spans="2:28" hidden="1" x14ac:dyDescent="0.25">
      <c r="B204" s="25">
        <v>36812</v>
      </c>
      <c r="C204" s="18"/>
      <c r="D204" s="18"/>
      <c r="E204" s="18"/>
      <c r="F204">
        <f>[1]Price!P202</f>
        <v>5.1219999999999999</v>
      </c>
      <c r="G204">
        <f>[1]Price!Q202</f>
        <v>4.8600000000000003</v>
      </c>
      <c r="H204">
        <f>[1]Price!R202</f>
        <v>4.7519999999999998</v>
      </c>
      <c r="I204">
        <f>[1]Price!S202</f>
        <v>4.7300000000000004</v>
      </c>
      <c r="J204">
        <f>[1]Price!T202</f>
        <v>4.72</v>
      </c>
      <c r="K204">
        <f>[1]Price!U202</f>
        <v>4.72</v>
      </c>
      <c r="L204">
        <f>[1]Price!V202</f>
        <v>4.71</v>
      </c>
      <c r="M204">
        <f>[1]Price!W202</f>
        <v>4.7119999999999997</v>
      </c>
      <c r="N204">
        <f>[1]Price!X202</f>
        <v>4.8419999999999996</v>
      </c>
      <c r="P204">
        <f t="shared" si="19"/>
        <v>0</v>
      </c>
      <c r="Q204">
        <f t="shared" si="22"/>
        <v>0</v>
      </c>
      <c r="R204">
        <f>[1]Volatility!P202</f>
        <v>0.58499999999999996</v>
      </c>
      <c r="T204" s="18">
        <v>36812</v>
      </c>
      <c r="U204" t="e">
        <f t="shared" si="23"/>
        <v>#DIV/0!</v>
      </c>
      <c r="V204">
        <f t="shared" si="21"/>
        <v>7.9190476190476117E-2</v>
      </c>
      <c r="X204">
        <f>[1]Straddles!P202</f>
        <v>0</v>
      </c>
      <c r="Z204">
        <f t="shared" si="24"/>
        <v>-1.1260068494058122E-2</v>
      </c>
      <c r="AA204">
        <f t="shared" si="25"/>
        <v>-5.7999999999999829E-2</v>
      </c>
      <c r="AB204">
        <f t="shared" si="26"/>
        <v>5.7999999999999829E-2</v>
      </c>
    </row>
    <row r="205" spans="2:28" hidden="1" x14ac:dyDescent="0.25">
      <c r="B205" s="25">
        <v>36815</v>
      </c>
      <c r="C205" s="18"/>
      <c r="D205" s="18"/>
      <c r="E205" s="18"/>
      <c r="F205">
        <f>[1]Price!P203</f>
        <v>4.9909999999999997</v>
      </c>
      <c r="G205">
        <f>[1]Price!Q203</f>
        <v>4.74</v>
      </c>
      <c r="H205">
        <f>[1]Price!R203</f>
        <v>4.6449999999999996</v>
      </c>
      <c r="I205">
        <f>[1]Price!S203</f>
        <v>4.63</v>
      </c>
      <c r="J205">
        <f>[1]Price!T203</f>
        <v>4.625</v>
      </c>
      <c r="K205">
        <f>[1]Price!U203</f>
        <v>4.625</v>
      </c>
      <c r="L205">
        <f>[1]Price!V203</f>
        <v>4.62</v>
      </c>
      <c r="M205">
        <f>[1]Price!W203</f>
        <v>4.6230000000000002</v>
      </c>
      <c r="N205">
        <f>[1]Price!X203</f>
        <v>4.74</v>
      </c>
      <c r="P205">
        <f t="shared" si="19"/>
        <v>0</v>
      </c>
      <c r="Q205">
        <f t="shared" si="22"/>
        <v>0</v>
      </c>
      <c r="R205">
        <f>[1]Volatility!P203</f>
        <v>0.57999999999999996</v>
      </c>
      <c r="T205" s="18">
        <v>36815</v>
      </c>
      <c r="U205" t="e">
        <f t="shared" si="23"/>
        <v>#DIV/0!</v>
      </c>
      <c r="V205">
        <f t="shared" si="21"/>
        <v>8.2095238095238027E-2</v>
      </c>
      <c r="X205">
        <f>[1]Straddles!P203</f>
        <v>0</v>
      </c>
      <c r="Z205">
        <f t="shared" si="24"/>
        <v>-2.5908697289861404E-2</v>
      </c>
      <c r="AA205">
        <f t="shared" si="25"/>
        <v>-0.13100000000000023</v>
      </c>
      <c r="AB205">
        <f t="shared" si="26"/>
        <v>0.13100000000000023</v>
      </c>
    </row>
    <row r="206" spans="2:28" hidden="1" x14ac:dyDescent="0.25">
      <c r="B206" s="25">
        <v>36816</v>
      </c>
      <c r="C206" s="18"/>
      <c r="D206" s="18"/>
      <c r="E206" s="18"/>
      <c r="F206">
        <f>[1]Price!P204</f>
        <v>5.04</v>
      </c>
      <c r="G206">
        <f>[1]Price!Q204</f>
        <v>4.7850000000000001</v>
      </c>
      <c r="H206">
        <f>[1]Price!R204</f>
        <v>4.6849999999999996</v>
      </c>
      <c r="I206">
        <f>[1]Price!S204</f>
        <v>4.67</v>
      </c>
      <c r="J206">
        <f>[1]Price!T204</f>
        <v>4.665</v>
      </c>
      <c r="K206">
        <f>[1]Price!U204</f>
        <v>4.665</v>
      </c>
      <c r="L206">
        <f>[1]Price!V204</f>
        <v>4.6550000000000002</v>
      </c>
      <c r="M206">
        <f>[1]Price!W204</f>
        <v>4.66</v>
      </c>
      <c r="N206">
        <f>[1]Price!X204</f>
        <v>4.7770000000000001</v>
      </c>
      <c r="P206">
        <f t="shared" si="19"/>
        <v>0</v>
      </c>
      <c r="Q206">
        <f t="shared" si="22"/>
        <v>0</v>
      </c>
      <c r="R206">
        <f>[1]Volatility!P204</f>
        <v>0.58499999999999996</v>
      </c>
      <c r="T206" s="18">
        <v>36816</v>
      </c>
      <c r="U206" t="e">
        <f t="shared" si="23"/>
        <v>#DIV/0!</v>
      </c>
      <c r="V206">
        <f t="shared" si="21"/>
        <v>8.0857142857142836E-2</v>
      </c>
      <c r="X206">
        <f>[1]Straddles!P204</f>
        <v>0</v>
      </c>
      <c r="Z206">
        <f t="shared" si="24"/>
        <v>9.7697915958050302E-3</v>
      </c>
      <c r="AA206">
        <f t="shared" si="25"/>
        <v>4.9000000000000377E-2</v>
      </c>
      <c r="AB206">
        <f t="shared" si="26"/>
        <v>4.9000000000000377E-2</v>
      </c>
    </row>
    <row r="207" spans="2:28" hidden="1" x14ac:dyDescent="0.25">
      <c r="B207" s="25">
        <v>36817</v>
      </c>
      <c r="C207" s="18"/>
      <c r="D207" s="18"/>
      <c r="E207" s="18"/>
      <c r="F207">
        <f>[1]Price!P205</f>
        <v>4.8769999999999998</v>
      </c>
      <c r="G207">
        <f>[1]Price!Q205</f>
        <v>4.6360000000000001</v>
      </c>
      <c r="H207">
        <f>[1]Price!R205</f>
        <v>4.5410000000000004</v>
      </c>
      <c r="I207">
        <f>[1]Price!S205</f>
        <v>4.5309999999999997</v>
      </c>
      <c r="J207">
        <f>[1]Price!T205</f>
        <v>4.5259999999999998</v>
      </c>
      <c r="K207">
        <f>[1]Price!U205</f>
        <v>4.5279999999999996</v>
      </c>
      <c r="L207">
        <f>[1]Price!V205</f>
        <v>4.5209999999999999</v>
      </c>
      <c r="M207">
        <f>[1]Price!W205</f>
        <v>4.5259999999999998</v>
      </c>
      <c r="N207">
        <f>[1]Price!X205</f>
        <v>4.6429999999999998</v>
      </c>
      <c r="P207">
        <f t="shared" ref="P207:P216" si="27">STDEV(Z198:Z207)*SQRT($P$1)</f>
        <v>0</v>
      </c>
      <c r="Q207">
        <f t="shared" si="22"/>
        <v>0</v>
      </c>
      <c r="R207">
        <f>[1]Volatility!P205</f>
        <v>0.58250000000000002</v>
      </c>
      <c r="T207" s="18">
        <v>36817</v>
      </c>
      <c r="U207" t="e">
        <f t="shared" si="23"/>
        <v>#DIV/0!</v>
      </c>
      <c r="V207">
        <f t="shared" si="21"/>
        <v>8.8285714285714287E-2</v>
      </c>
      <c r="X207">
        <f>[1]Straddles!P205</f>
        <v>0</v>
      </c>
      <c r="Z207">
        <f t="shared" si="24"/>
        <v>-3.2875805355361699E-2</v>
      </c>
      <c r="AA207">
        <f t="shared" si="25"/>
        <v>-0.16300000000000026</v>
      </c>
      <c r="AB207">
        <f t="shared" si="26"/>
        <v>0.16300000000000026</v>
      </c>
    </row>
    <row r="208" spans="2:28" hidden="1" x14ac:dyDescent="0.25">
      <c r="B208" s="25">
        <v>36818</v>
      </c>
      <c r="C208" s="18"/>
      <c r="D208" s="18"/>
      <c r="E208" s="18"/>
      <c r="F208">
        <f>[1]Price!P206</f>
        <v>4.6580000000000004</v>
      </c>
      <c r="G208">
        <f>[1]Price!Q206</f>
        <v>4.4260000000000002</v>
      </c>
      <c r="H208">
        <f>[1]Price!R206</f>
        <v>4.3360000000000003</v>
      </c>
      <c r="I208">
        <f>[1]Price!S206</f>
        <v>4.3310000000000004</v>
      </c>
      <c r="J208">
        <f>[1]Price!T206</f>
        <v>4.3289999999999997</v>
      </c>
      <c r="K208">
        <f>[1]Price!U206</f>
        <v>4.3310000000000004</v>
      </c>
      <c r="L208">
        <f>[1]Price!V206</f>
        <v>4.3259999999999996</v>
      </c>
      <c r="M208">
        <f>[1]Price!W206</f>
        <v>4.3310000000000004</v>
      </c>
      <c r="N208">
        <f>[1]Price!X206</f>
        <v>4.4660000000000002</v>
      </c>
      <c r="P208">
        <f t="shared" si="27"/>
        <v>0</v>
      </c>
      <c r="Q208">
        <f t="shared" si="22"/>
        <v>0</v>
      </c>
      <c r="R208">
        <f>[1]Volatility!P206</f>
        <v>0.58499999999999996</v>
      </c>
      <c r="T208" s="18">
        <v>36818</v>
      </c>
      <c r="U208" t="e">
        <f t="shared" si="23"/>
        <v>#DIV/0!</v>
      </c>
      <c r="V208">
        <f t="shared" si="21"/>
        <v>9.8714285714285685E-2</v>
      </c>
      <c r="X208">
        <f>[1]Straddles!P206</f>
        <v>0</v>
      </c>
      <c r="Z208">
        <f t="shared" si="24"/>
        <v>-4.59441052657662E-2</v>
      </c>
      <c r="AA208">
        <f t="shared" si="25"/>
        <v>-0.21899999999999942</v>
      </c>
      <c r="AB208">
        <f t="shared" si="26"/>
        <v>0.21899999999999942</v>
      </c>
    </row>
    <row r="209" spans="1:28" hidden="1" x14ac:dyDescent="0.25">
      <c r="B209" s="25">
        <v>36819</v>
      </c>
      <c r="C209" s="18"/>
      <c r="D209" s="18"/>
      <c r="E209" s="18"/>
      <c r="F209">
        <f>[1]Price!P207</f>
        <v>4.6459999999999999</v>
      </c>
      <c r="G209">
        <f>[1]Price!Q207</f>
        <v>4.415</v>
      </c>
      <c r="H209">
        <f>[1]Price!R207</f>
        <v>4.3250000000000002</v>
      </c>
      <c r="I209">
        <f>[1]Price!S207</f>
        <v>4.32</v>
      </c>
      <c r="J209">
        <f>[1]Price!T207</f>
        <v>4.3150000000000004</v>
      </c>
      <c r="K209">
        <f>[1]Price!U207</f>
        <v>4.3170000000000002</v>
      </c>
      <c r="L209">
        <f>[1]Price!V207</f>
        <v>4.3170000000000002</v>
      </c>
      <c r="M209">
        <f>[1]Price!W207</f>
        <v>4.3230000000000004</v>
      </c>
      <c r="N209">
        <f>[1]Price!X207</f>
        <v>4.4480000000000004</v>
      </c>
      <c r="P209">
        <f t="shared" si="27"/>
        <v>0</v>
      </c>
      <c r="Q209">
        <f t="shared" si="22"/>
        <v>0</v>
      </c>
      <c r="R209">
        <f>[1]Volatility!P207</f>
        <v>0.59</v>
      </c>
      <c r="T209" s="18">
        <v>36819</v>
      </c>
      <c r="U209" t="e">
        <f t="shared" si="23"/>
        <v>#DIV/0!</v>
      </c>
      <c r="V209">
        <f t="shared" si="21"/>
        <v>9.5333333333333325E-2</v>
      </c>
      <c r="X209">
        <f>[1]Straddles!P207</f>
        <v>0</v>
      </c>
      <c r="Z209">
        <f t="shared" si="24"/>
        <v>-2.5795371139319162E-3</v>
      </c>
      <c r="AA209">
        <f t="shared" si="25"/>
        <v>-1.2000000000000455E-2</v>
      </c>
      <c r="AB209">
        <f t="shared" si="26"/>
        <v>1.2000000000000455E-2</v>
      </c>
    </row>
    <row r="210" spans="1:28" hidden="1" x14ac:dyDescent="0.25">
      <c r="B210" s="25">
        <v>36822</v>
      </c>
      <c r="C210" s="18"/>
      <c r="D210" s="18"/>
      <c r="E210" s="18"/>
      <c r="F210">
        <f>[1]Price!P208</f>
        <v>4.7569999999999997</v>
      </c>
      <c r="G210">
        <f>[1]Price!Q208</f>
        <v>4.5119999999999996</v>
      </c>
      <c r="H210">
        <f>[1]Price!R208</f>
        <v>4.4050000000000002</v>
      </c>
      <c r="I210">
        <f>[1]Price!S208</f>
        <v>4.3899999999999997</v>
      </c>
      <c r="J210">
        <f>[1]Price!T208</f>
        <v>4.3849999999999998</v>
      </c>
      <c r="K210">
        <f>[1]Price!U208</f>
        <v>4.3849999999999998</v>
      </c>
      <c r="L210">
        <f>[1]Price!V208</f>
        <v>4.38</v>
      </c>
      <c r="M210">
        <f>[1]Price!W208</f>
        <v>4.3849999999999998</v>
      </c>
      <c r="N210">
        <f>[1]Price!X208</f>
        <v>4.4950000000000001</v>
      </c>
      <c r="P210">
        <f t="shared" si="27"/>
        <v>0</v>
      </c>
      <c r="Q210">
        <f t="shared" si="22"/>
        <v>0</v>
      </c>
      <c r="R210">
        <f>[1]Volatility!P208</f>
        <v>0.60250000000000004</v>
      </c>
      <c r="T210" s="18">
        <v>36822</v>
      </c>
      <c r="U210" t="e">
        <f t="shared" si="23"/>
        <v>#DIV/0!</v>
      </c>
      <c r="V210">
        <f t="shared" si="21"/>
        <v>9.4904761904761881E-2</v>
      </c>
      <c r="X210">
        <f>[1]Straddles!P208</f>
        <v>0</v>
      </c>
      <c r="Z210">
        <f t="shared" si="24"/>
        <v>2.3610583101927041E-2</v>
      </c>
      <c r="AA210">
        <f t="shared" si="25"/>
        <v>0.11099999999999977</v>
      </c>
      <c r="AB210">
        <f t="shared" si="26"/>
        <v>0.11099999999999977</v>
      </c>
    </row>
    <row r="211" spans="1:28" hidden="1" x14ac:dyDescent="0.25">
      <c r="B211" s="25">
        <v>36823</v>
      </c>
      <c r="C211" s="18"/>
      <c r="D211" s="18"/>
      <c r="E211" s="18"/>
      <c r="F211">
        <f>[1]Price!P209</f>
        <v>4.5549999999999997</v>
      </c>
      <c r="G211">
        <f>[1]Price!Q209</f>
        <v>4.3250000000000002</v>
      </c>
      <c r="H211">
        <f>[1]Price!R209</f>
        <v>4.2350000000000003</v>
      </c>
      <c r="I211">
        <f>[1]Price!S209</f>
        <v>4.2279999999999998</v>
      </c>
      <c r="J211">
        <f>[1]Price!T209</f>
        <v>4.2229999999999999</v>
      </c>
      <c r="K211">
        <f>[1]Price!U209</f>
        <v>4.2249999999999996</v>
      </c>
      <c r="L211">
        <f>[1]Price!V209</f>
        <v>4.22</v>
      </c>
      <c r="M211">
        <f>[1]Price!W209</f>
        <v>4.2300000000000004</v>
      </c>
      <c r="N211">
        <f>[1]Price!X209</f>
        <v>4.3449999999999998</v>
      </c>
      <c r="P211">
        <f t="shared" si="27"/>
        <v>0</v>
      </c>
      <c r="Q211">
        <f t="shared" si="22"/>
        <v>0</v>
      </c>
      <c r="R211">
        <f>[1]Volatility!P209</f>
        <v>0.61750000000000005</v>
      </c>
      <c r="T211" s="18">
        <v>36823</v>
      </c>
      <c r="U211" t="e">
        <f t="shared" si="23"/>
        <v>#DIV/0!</v>
      </c>
      <c r="V211">
        <f t="shared" si="21"/>
        <v>0.10309523809523806</v>
      </c>
      <c r="X211">
        <f>[1]Straddles!P209</f>
        <v>0</v>
      </c>
      <c r="Z211">
        <f t="shared" si="24"/>
        <v>-4.3391686738222801E-2</v>
      </c>
      <c r="AA211">
        <f t="shared" si="25"/>
        <v>-0.20199999999999996</v>
      </c>
      <c r="AB211">
        <f t="shared" si="26"/>
        <v>0.20199999999999996</v>
      </c>
    </row>
    <row r="212" spans="1:28" hidden="1" x14ac:dyDescent="0.25">
      <c r="B212" s="25">
        <v>36824</v>
      </c>
      <c r="C212" s="18"/>
      <c r="D212" s="18"/>
      <c r="E212" s="18"/>
      <c r="F212">
        <f>[1]Price!P210</f>
        <v>4.4000000000000004</v>
      </c>
      <c r="G212">
        <f>[1]Price!Q210</f>
        <v>4.1749999999999998</v>
      </c>
      <c r="H212">
        <f>[1]Price!R210</f>
        <v>4.0970000000000004</v>
      </c>
      <c r="I212">
        <f>[1]Price!S210</f>
        <v>4.0919999999999996</v>
      </c>
      <c r="J212">
        <f>[1]Price!T210</f>
        <v>4.0869999999999997</v>
      </c>
      <c r="K212">
        <f>[1]Price!U210</f>
        <v>4.085</v>
      </c>
      <c r="L212">
        <f>[1]Price!V210</f>
        <v>4.085</v>
      </c>
      <c r="M212">
        <f>[1]Price!W210</f>
        <v>4.0979999999999999</v>
      </c>
      <c r="N212">
        <f>[1]Price!X210</f>
        <v>4.218</v>
      </c>
      <c r="P212">
        <f t="shared" si="27"/>
        <v>0</v>
      </c>
      <c r="Q212">
        <f t="shared" si="22"/>
        <v>0</v>
      </c>
      <c r="R212">
        <f>[1]Volatility!P210</f>
        <v>0.625</v>
      </c>
      <c r="T212" s="18">
        <v>36824</v>
      </c>
      <c r="U212" t="e">
        <f t="shared" si="23"/>
        <v>#DIV/0!</v>
      </c>
      <c r="V212">
        <f t="shared" si="21"/>
        <v>0.11038095238095232</v>
      </c>
      <c r="X212">
        <f>[1]Straddles!P210</f>
        <v>0</v>
      </c>
      <c r="Z212">
        <f t="shared" si="24"/>
        <v>-3.4620989787706002E-2</v>
      </c>
      <c r="AA212">
        <f t="shared" si="25"/>
        <v>-0.15499999999999936</v>
      </c>
      <c r="AB212">
        <f t="shared" si="26"/>
        <v>0.15499999999999936</v>
      </c>
    </row>
    <row r="213" spans="1:28" hidden="1" x14ac:dyDescent="0.25">
      <c r="B213" s="25">
        <v>36825</v>
      </c>
      <c r="C213" s="18"/>
      <c r="D213" s="18"/>
      <c r="E213" s="18"/>
      <c r="F213">
        <f>[1]Price!P211</f>
        <v>4.3819999999999997</v>
      </c>
      <c r="G213">
        <f>[1]Price!Q211</f>
        <v>4.16</v>
      </c>
      <c r="H213">
        <f>[1]Price!R211</f>
        <v>4.08</v>
      </c>
      <c r="I213">
        <f>[1]Price!S211</f>
        <v>4.0720000000000001</v>
      </c>
      <c r="J213">
        <f>[1]Price!T211</f>
        <v>4.07</v>
      </c>
      <c r="K213">
        <f>[1]Price!U211</f>
        <v>4.0650000000000004</v>
      </c>
      <c r="L213">
        <f>[1]Price!V211</f>
        <v>4.0650000000000004</v>
      </c>
      <c r="M213">
        <f>[1]Price!W211</f>
        <v>4.0750000000000002</v>
      </c>
      <c r="N213">
        <f>[1]Price!X211</f>
        <v>4.1950000000000003</v>
      </c>
      <c r="P213">
        <f t="shared" si="27"/>
        <v>0</v>
      </c>
      <c r="Q213">
        <f t="shared" si="22"/>
        <v>0</v>
      </c>
      <c r="R213">
        <f>[1]Volatility!P211</f>
        <v>0.61750000000000005</v>
      </c>
      <c r="T213" s="18">
        <v>36825</v>
      </c>
      <c r="U213" t="e">
        <f t="shared" si="23"/>
        <v>#DIV/0!</v>
      </c>
      <c r="V213">
        <f t="shared" si="21"/>
        <v>9.8809523809523778E-2</v>
      </c>
      <c r="X213">
        <f>[1]Straddles!P211</f>
        <v>0</v>
      </c>
      <c r="Z213">
        <f t="shared" si="24"/>
        <v>-4.0992997509408657E-3</v>
      </c>
      <c r="AA213">
        <f t="shared" si="25"/>
        <v>-1.8000000000000682E-2</v>
      </c>
      <c r="AB213">
        <f t="shared" si="26"/>
        <v>1.8000000000000682E-2</v>
      </c>
    </row>
    <row r="214" spans="1:28" hidden="1" x14ac:dyDescent="0.25">
      <c r="B214" s="25">
        <v>36826</v>
      </c>
      <c r="C214" s="18"/>
      <c r="D214" s="18"/>
      <c r="E214" s="18"/>
      <c r="F214">
        <f>[1]Price!P212</f>
        <v>4.2869999999999999</v>
      </c>
      <c r="G214">
        <f>[1]Price!Q212</f>
        <v>4.0640000000000001</v>
      </c>
      <c r="H214">
        <f>[1]Price!R212</f>
        <v>3.984</v>
      </c>
      <c r="I214">
        <f>[1]Price!S212</f>
        <v>3.9769999999999999</v>
      </c>
      <c r="J214">
        <f>[1]Price!T212</f>
        <v>3.9750000000000001</v>
      </c>
      <c r="K214">
        <f>[1]Price!U212</f>
        <v>3.97</v>
      </c>
      <c r="L214">
        <f>[1]Price!V212</f>
        <v>3.97</v>
      </c>
      <c r="M214">
        <f>[1]Price!W212</f>
        <v>3.98</v>
      </c>
      <c r="N214">
        <f>[1]Price!X212</f>
        <v>4.0999999999999996</v>
      </c>
      <c r="P214">
        <f t="shared" si="27"/>
        <v>0</v>
      </c>
      <c r="Q214">
        <f t="shared" si="22"/>
        <v>0</v>
      </c>
      <c r="R214">
        <f>[1]Volatility!P212</f>
        <v>0.61</v>
      </c>
      <c r="T214" s="18">
        <v>36826</v>
      </c>
      <c r="U214" t="e">
        <f t="shared" si="23"/>
        <v>#DIV/0!</v>
      </c>
      <c r="V214">
        <f t="shared" si="21"/>
        <v>0.1009047619047619</v>
      </c>
      <c r="X214">
        <f>[1]Straddles!P212</f>
        <v>0</v>
      </c>
      <c r="Z214">
        <f t="shared" si="24"/>
        <v>-2.1918053557434657E-2</v>
      </c>
      <c r="AA214">
        <f t="shared" si="25"/>
        <v>-9.4999999999999751E-2</v>
      </c>
      <c r="AB214">
        <f t="shared" si="26"/>
        <v>9.4999999999999751E-2</v>
      </c>
    </row>
    <row r="215" spans="1:28" hidden="1" x14ac:dyDescent="0.25">
      <c r="B215" s="25">
        <v>36829</v>
      </c>
      <c r="C215" s="18"/>
      <c r="D215" s="18"/>
      <c r="E215" s="18"/>
      <c r="F215">
        <f>[1]Price!P213</f>
        <v>4.157</v>
      </c>
      <c r="G215">
        <f>[1]Price!Q213</f>
        <v>3.9649999999999999</v>
      </c>
      <c r="H215">
        <f>[1]Price!R213</f>
        <v>3.895</v>
      </c>
      <c r="I215">
        <f>[1]Price!S213</f>
        <v>3.89</v>
      </c>
      <c r="J215">
        <f>[1]Price!T213</f>
        <v>3.9</v>
      </c>
      <c r="K215">
        <f>[1]Price!U213</f>
        <v>3.895</v>
      </c>
      <c r="L215">
        <f>[1]Price!V213</f>
        <v>3.9</v>
      </c>
      <c r="M215">
        <f>[1]Price!W213</f>
        <v>3.91</v>
      </c>
      <c r="N215">
        <f>[1]Price!X213</f>
        <v>4.03</v>
      </c>
      <c r="P215">
        <f t="shared" si="27"/>
        <v>0</v>
      </c>
      <c r="Q215">
        <f t="shared" si="22"/>
        <v>0</v>
      </c>
      <c r="R215">
        <f>[1]Volatility!P213</f>
        <v>0.6</v>
      </c>
      <c r="T215" s="18">
        <v>36829</v>
      </c>
      <c r="U215" t="e">
        <f t="shared" si="23"/>
        <v>#DIV/0!</v>
      </c>
      <c r="V215">
        <f t="shared" si="21"/>
        <v>0.10709523809523808</v>
      </c>
      <c r="X215">
        <f>[1]Straddles!P213</f>
        <v>0</v>
      </c>
      <c r="Z215">
        <f t="shared" si="24"/>
        <v>-3.079352734533963E-2</v>
      </c>
      <c r="AA215">
        <f t="shared" si="25"/>
        <v>-0.12999999999999989</v>
      </c>
      <c r="AB215">
        <f t="shared" si="26"/>
        <v>0.12999999999999989</v>
      </c>
    </row>
    <row r="216" spans="1:28" hidden="1" x14ac:dyDescent="0.25">
      <c r="B216" s="25">
        <v>36830</v>
      </c>
      <c r="C216" s="18"/>
      <c r="D216" s="18"/>
      <c r="E216" s="18"/>
      <c r="F216">
        <f>[1]Price!P214</f>
        <v>4.1909999999999998</v>
      </c>
      <c r="G216">
        <f>[1]Price!Q214</f>
        <v>4.0049999999999999</v>
      </c>
      <c r="H216">
        <f>[1]Price!R214</f>
        <v>3.9350000000000001</v>
      </c>
      <c r="I216">
        <f>[1]Price!S214</f>
        <v>3.9249999999999998</v>
      </c>
      <c r="J216">
        <f>[1]Price!T214</f>
        <v>3.9249999999999998</v>
      </c>
      <c r="K216">
        <f>[1]Price!U214</f>
        <v>3.9249999999999998</v>
      </c>
      <c r="L216">
        <f>[1]Price!V214</f>
        <v>3.93</v>
      </c>
      <c r="M216">
        <f>[1]Price!W214</f>
        <v>3.94</v>
      </c>
      <c r="N216">
        <f>[1]Price!X214</f>
        <v>4.0599999999999996</v>
      </c>
      <c r="P216">
        <f t="shared" si="27"/>
        <v>0</v>
      </c>
      <c r="Q216">
        <f t="shared" si="22"/>
        <v>0</v>
      </c>
      <c r="R216">
        <f>[1]Volatility!P214</f>
        <v>0.60750000000000004</v>
      </c>
      <c r="T216" s="18">
        <v>36830</v>
      </c>
      <c r="U216" t="e">
        <f t="shared" si="23"/>
        <v>#DIV/0!</v>
      </c>
      <c r="V216">
        <f t="shared" si="21"/>
        <v>0.10266666666666661</v>
      </c>
      <c r="X216">
        <f>[1]Straddles!P214</f>
        <v>0</v>
      </c>
      <c r="Z216">
        <f t="shared" si="24"/>
        <v>8.1457086724339243E-3</v>
      </c>
      <c r="AA216">
        <f t="shared" si="25"/>
        <v>3.3999999999999808E-2</v>
      </c>
      <c r="AB216">
        <f t="shared" si="26"/>
        <v>3.3999999999999808E-2</v>
      </c>
    </row>
    <row r="217" spans="1:28" x14ac:dyDescent="0.25">
      <c r="A217" s="18">
        <v>36526</v>
      </c>
      <c r="B217" s="25">
        <v>36831</v>
      </c>
      <c r="C217" s="21">
        <f>B217-A217</f>
        <v>305</v>
      </c>
      <c r="D217" s="21">
        <f>E217-B217</f>
        <v>119</v>
      </c>
      <c r="E217" s="18">
        <f>VLOOKUP($E$1,Expirations,2)</f>
        <v>36950</v>
      </c>
      <c r="F217">
        <f>INDEX(Prices!$1:$1048576,MATCH(DATE(F$1,MONTH($B217),DAY($B217)),Prices!$A:$A,1),$F$2)</f>
        <v>4.3780000000000001</v>
      </c>
      <c r="P217">
        <f t="shared" ref="P217:P248" si="28">STDEV(Z208:Z217)*SQRT(252)</f>
        <v>0.47354395886727546</v>
      </c>
      <c r="Q217">
        <f t="shared" ref="Q217:Q248" si="29">STDEV(Z197:Z217)*SQRT(252)</f>
        <v>0.45248691130718544</v>
      </c>
      <c r="R217">
        <f>[1]Volatility!P215</f>
        <v>0.61750000000000005</v>
      </c>
      <c r="T217" s="18">
        <v>36831</v>
      </c>
      <c r="U217" t="e">
        <f t="shared" si="23"/>
        <v>#DIV/0!</v>
      </c>
      <c r="V217">
        <f t="shared" si="21"/>
        <v>0.1114761904761904</v>
      </c>
      <c r="X217">
        <f>[1]Straddles!P215</f>
        <v>0</v>
      </c>
      <c r="Z217">
        <f t="shared" si="24"/>
        <v>4.3652630157736808E-2</v>
      </c>
      <c r="AA217">
        <f t="shared" si="25"/>
        <v>0.18700000000000028</v>
      </c>
      <c r="AB217">
        <f t="shared" si="26"/>
        <v>0.18700000000000028</v>
      </c>
    </row>
    <row r="218" spans="1:28" x14ac:dyDescent="0.25">
      <c r="A218" s="18">
        <f>A217</f>
        <v>36526</v>
      </c>
      <c r="B218" s="25">
        <v>36832</v>
      </c>
      <c r="C218" s="21">
        <f t="shared" ref="C218:C275" si="30">B218-A218</f>
        <v>306</v>
      </c>
      <c r="D218" s="21">
        <f t="shared" ref="D218:D275" si="31">E218-B218</f>
        <v>118</v>
      </c>
      <c r="E218" s="18">
        <f t="shared" ref="E218:E275" si="32">VLOOKUP($E$1,Expirations,2)</f>
        <v>36950</v>
      </c>
      <c r="F218">
        <f>INDEX(Prices!$1:$1048576,MATCH(DATE(F$1,MONTH($B218),DAY($B218)),Prices!$A:$A,1),$F$2)</f>
        <v>4.4710000000000001</v>
      </c>
      <c r="P218">
        <f t="shared" si="28"/>
        <v>0.45324657387358525</v>
      </c>
      <c r="Q218">
        <f t="shared" si="29"/>
        <v>0.46146002400986064</v>
      </c>
      <c r="R218">
        <f>[1]Volatility!P216</f>
        <v>0.62250000000000005</v>
      </c>
      <c r="T218" s="18">
        <f t="shared" ref="T218:T249" si="33">B218</f>
        <v>36832</v>
      </c>
      <c r="U218" t="e">
        <f t="shared" si="23"/>
        <v>#DIV/0!</v>
      </c>
      <c r="V218">
        <f t="shared" ref="V218:V274" si="34">AVERAGE(AB198:AB218)</f>
        <v>0.11404761904761898</v>
      </c>
      <c r="X218">
        <f>[1]Straddles!P216</f>
        <v>0</v>
      </c>
      <c r="Z218">
        <f t="shared" si="24"/>
        <v>2.1020098151172291E-2</v>
      </c>
      <c r="AA218">
        <f t="shared" si="25"/>
        <v>9.2999999999999972E-2</v>
      </c>
      <c r="AB218">
        <f t="shared" si="26"/>
        <v>9.2999999999999972E-2</v>
      </c>
    </row>
    <row r="219" spans="1:28" x14ac:dyDescent="0.25">
      <c r="A219" s="18">
        <f t="shared" ref="A219:A275" si="35">A218</f>
        <v>36526</v>
      </c>
      <c r="B219" s="25">
        <v>36833</v>
      </c>
      <c r="C219" s="21">
        <f t="shared" si="30"/>
        <v>307</v>
      </c>
      <c r="D219" s="21">
        <f t="shared" si="31"/>
        <v>117</v>
      </c>
      <c r="E219" s="18">
        <f t="shared" si="32"/>
        <v>36950</v>
      </c>
      <c r="P219" t="e">
        <f t="shared" si="28"/>
        <v>#NUM!</v>
      </c>
      <c r="Q219" t="e">
        <f t="shared" si="29"/>
        <v>#NUM!</v>
      </c>
      <c r="R219">
        <f>[1]Volatility!P217</f>
        <v>0.62749999999999995</v>
      </c>
      <c r="T219" s="18">
        <f t="shared" si="33"/>
        <v>36833</v>
      </c>
      <c r="U219" t="e">
        <f t="shared" si="23"/>
        <v>#DIV/0!</v>
      </c>
      <c r="V219">
        <f t="shared" si="34"/>
        <v>0.32223809523809516</v>
      </c>
      <c r="X219">
        <f>[1]Straddles!P217</f>
        <v>0</v>
      </c>
      <c r="Z219" t="e">
        <f t="shared" si="24"/>
        <v>#NUM!</v>
      </c>
      <c r="AA219">
        <f t="shared" si="25"/>
        <v>-4.4710000000000001</v>
      </c>
      <c r="AB219">
        <f t="shared" si="26"/>
        <v>4.4710000000000001</v>
      </c>
    </row>
    <row r="220" spans="1:28" x14ac:dyDescent="0.25">
      <c r="A220" s="18">
        <f t="shared" si="35"/>
        <v>36526</v>
      </c>
      <c r="B220" s="25">
        <v>36836</v>
      </c>
      <c r="C220" s="21">
        <f t="shared" si="30"/>
        <v>310</v>
      </c>
      <c r="D220" s="21">
        <f t="shared" si="31"/>
        <v>114</v>
      </c>
      <c r="E220" s="18">
        <f t="shared" si="32"/>
        <v>36950</v>
      </c>
      <c r="P220" t="e">
        <f t="shared" si="28"/>
        <v>#NUM!</v>
      </c>
      <c r="Q220" t="e">
        <f t="shared" si="29"/>
        <v>#NUM!</v>
      </c>
      <c r="R220">
        <f>[1]Volatility!P218</f>
        <v>0.62749999999999995</v>
      </c>
      <c r="T220" s="18">
        <f t="shared" si="33"/>
        <v>36836</v>
      </c>
      <c r="U220" t="e">
        <f t="shared" si="23"/>
        <v>#DIV/0!</v>
      </c>
      <c r="V220">
        <f t="shared" si="34"/>
        <v>0.31714285714285712</v>
      </c>
      <c r="X220">
        <f>[1]Straddles!P218</f>
        <v>0</v>
      </c>
      <c r="Z220" t="e">
        <f t="shared" si="24"/>
        <v>#DIV/0!</v>
      </c>
      <c r="AA220">
        <f t="shared" si="25"/>
        <v>0</v>
      </c>
      <c r="AB220">
        <f t="shared" si="26"/>
        <v>0</v>
      </c>
    </row>
    <row r="221" spans="1:28" x14ac:dyDescent="0.25">
      <c r="A221" s="18">
        <f t="shared" si="35"/>
        <v>36526</v>
      </c>
      <c r="B221" s="25">
        <v>36837</v>
      </c>
      <c r="C221" s="21">
        <f t="shared" si="30"/>
        <v>311</v>
      </c>
      <c r="D221" s="21">
        <f t="shared" si="31"/>
        <v>113</v>
      </c>
      <c r="E221" s="18">
        <f t="shared" si="32"/>
        <v>36950</v>
      </c>
      <c r="P221" t="e">
        <f t="shared" si="28"/>
        <v>#NUM!</v>
      </c>
      <c r="Q221" t="e">
        <f t="shared" si="29"/>
        <v>#NUM!</v>
      </c>
      <c r="R221">
        <f>[1]Volatility!P219</f>
        <v>0.64</v>
      </c>
      <c r="T221" s="18">
        <f t="shared" si="33"/>
        <v>36837</v>
      </c>
      <c r="U221" t="e">
        <f t="shared" si="23"/>
        <v>#DIV/0!</v>
      </c>
      <c r="V221">
        <f t="shared" si="34"/>
        <v>0.31185714285714283</v>
      </c>
      <c r="X221">
        <f>[1]Straddles!P219</f>
        <v>0</v>
      </c>
      <c r="Z221" t="e">
        <f t="shared" si="24"/>
        <v>#DIV/0!</v>
      </c>
      <c r="AA221">
        <f t="shared" si="25"/>
        <v>0</v>
      </c>
      <c r="AB221">
        <f t="shared" si="26"/>
        <v>0</v>
      </c>
    </row>
    <row r="222" spans="1:28" x14ac:dyDescent="0.25">
      <c r="A222" s="18">
        <f t="shared" si="35"/>
        <v>36526</v>
      </c>
      <c r="B222" s="25">
        <v>36838</v>
      </c>
      <c r="C222" s="21">
        <f t="shared" si="30"/>
        <v>312</v>
      </c>
      <c r="D222" s="21">
        <f t="shared" si="31"/>
        <v>112</v>
      </c>
      <c r="E222" s="18">
        <f t="shared" si="32"/>
        <v>36950</v>
      </c>
      <c r="G222" s="2"/>
      <c r="P222" t="e">
        <f t="shared" si="28"/>
        <v>#NUM!</v>
      </c>
      <c r="Q222" t="e">
        <f t="shared" si="29"/>
        <v>#NUM!</v>
      </c>
      <c r="R222">
        <f>[1]Volatility!P220</f>
        <v>0.63500000000000001</v>
      </c>
      <c r="T222" s="18">
        <f t="shared" si="33"/>
        <v>36838</v>
      </c>
      <c r="U222" t="e">
        <f t="shared" si="23"/>
        <v>#DIV/0!</v>
      </c>
      <c r="V222">
        <f t="shared" si="34"/>
        <v>0.31161904761904757</v>
      </c>
      <c r="X222">
        <f>[1]Straddles!P220</f>
        <v>0</v>
      </c>
      <c r="Z222" t="e">
        <f t="shared" si="24"/>
        <v>#DIV/0!</v>
      </c>
      <c r="AA222">
        <f t="shared" si="25"/>
        <v>0</v>
      </c>
      <c r="AB222">
        <f t="shared" si="26"/>
        <v>0</v>
      </c>
    </row>
    <row r="223" spans="1:28" x14ac:dyDescent="0.25">
      <c r="A223" s="18">
        <f t="shared" si="35"/>
        <v>36526</v>
      </c>
      <c r="B223" s="25">
        <v>36839</v>
      </c>
      <c r="C223" s="21">
        <f t="shared" si="30"/>
        <v>313</v>
      </c>
      <c r="D223" s="21">
        <f t="shared" si="31"/>
        <v>111</v>
      </c>
      <c r="E223" s="18">
        <f t="shared" si="32"/>
        <v>36950</v>
      </c>
      <c r="P223" t="e">
        <f t="shared" si="28"/>
        <v>#NUM!</v>
      </c>
      <c r="Q223" t="e">
        <f t="shared" si="29"/>
        <v>#NUM!</v>
      </c>
      <c r="R223">
        <f>[1]Volatility!P221</f>
        <v>0.63249999999999995</v>
      </c>
      <c r="T223" s="18">
        <f t="shared" si="33"/>
        <v>36839</v>
      </c>
      <c r="U223" t="e">
        <f t="shared" si="23"/>
        <v>#DIV/0!</v>
      </c>
      <c r="V223">
        <f t="shared" si="34"/>
        <v>0.29761904761904762</v>
      </c>
      <c r="X223">
        <f>[1]Straddles!P221</f>
        <v>0</v>
      </c>
      <c r="Z223" t="e">
        <f t="shared" si="24"/>
        <v>#DIV/0!</v>
      </c>
      <c r="AA223">
        <f t="shared" si="25"/>
        <v>0</v>
      </c>
      <c r="AB223">
        <f t="shared" si="26"/>
        <v>0</v>
      </c>
    </row>
    <row r="224" spans="1:28" x14ac:dyDescent="0.25">
      <c r="A224" s="18">
        <f t="shared" si="35"/>
        <v>36526</v>
      </c>
      <c r="B224" s="25">
        <v>36840</v>
      </c>
      <c r="C224" s="21">
        <f t="shared" si="30"/>
        <v>314</v>
      </c>
      <c r="D224" s="21">
        <f t="shared" si="31"/>
        <v>110</v>
      </c>
      <c r="E224" s="18">
        <f t="shared" si="32"/>
        <v>36950</v>
      </c>
      <c r="P224" t="e">
        <f t="shared" si="28"/>
        <v>#NUM!</v>
      </c>
      <c r="Q224" t="e">
        <f t="shared" si="29"/>
        <v>#NUM!</v>
      </c>
      <c r="R224">
        <f>[1]Volatility!P222</f>
        <v>0.63249999999999995</v>
      </c>
      <c r="T224" s="18">
        <f t="shared" si="33"/>
        <v>36840</v>
      </c>
      <c r="U224" t="e">
        <f t="shared" si="23"/>
        <v>#DIV/0!</v>
      </c>
      <c r="V224">
        <f t="shared" si="34"/>
        <v>0.2918095238095238</v>
      </c>
      <c r="X224">
        <f>[1]Straddles!P222</f>
        <v>0</v>
      </c>
      <c r="Z224" t="e">
        <f t="shared" si="24"/>
        <v>#DIV/0!</v>
      </c>
      <c r="AA224">
        <f t="shared" si="25"/>
        <v>0</v>
      </c>
      <c r="AB224">
        <f t="shared" si="26"/>
        <v>0</v>
      </c>
    </row>
    <row r="225" spans="1:28" x14ac:dyDescent="0.25">
      <c r="A225" s="18">
        <f t="shared" si="35"/>
        <v>36526</v>
      </c>
      <c r="B225" s="25">
        <v>36843</v>
      </c>
      <c r="C225" s="21">
        <f t="shared" si="30"/>
        <v>317</v>
      </c>
      <c r="D225" s="21">
        <f t="shared" si="31"/>
        <v>107</v>
      </c>
      <c r="E225" s="18">
        <f t="shared" si="32"/>
        <v>36950</v>
      </c>
      <c r="P225" t="e">
        <f t="shared" si="28"/>
        <v>#NUM!</v>
      </c>
      <c r="Q225" t="e">
        <f t="shared" si="29"/>
        <v>#NUM!</v>
      </c>
      <c r="R225">
        <f>[1]Volatility!P223</f>
        <v>0.64500000000000002</v>
      </c>
      <c r="T225" s="18">
        <f t="shared" si="33"/>
        <v>36843</v>
      </c>
      <c r="U225" t="e">
        <f t="shared" si="23"/>
        <v>#DIV/0!</v>
      </c>
      <c r="V225">
        <f t="shared" si="34"/>
        <v>0.28904761904761905</v>
      </c>
      <c r="X225">
        <f>[1]Straddles!P223</f>
        <v>0</v>
      </c>
      <c r="Z225" t="e">
        <f t="shared" si="24"/>
        <v>#DIV/0!</v>
      </c>
      <c r="AA225">
        <f t="shared" si="25"/>
        <v>0</v>
      </c>
      <c r="AB225">
        <f t="shared" si="26"/>
        <v>0</v>
      </c>
    </row>
    <row r="226" spans="1:28" x14ac:dyDescent="0.25">
      <c r="A226" s="18">
        <f t="shared" si="35"/>
        <v>36526</v>
      </c>
      <c r="B226" s="25">
        <v>36844</v>
      </c>
      <c r="C226" s="21">
        <f t="shared" si="30"/>
        <v>318</v>
      </c>
      <c r="D226" s="21">
        <f t="shared" si="31"/>
        <v>106</v>
      </c>
      <c r="E226" s="18">
        <f t="shared" si="32"/>
        <v>36950</v>
      </c>
      <c r="P226" t="e">
        <f t="shared" si="28"/>
        <v>#NUM!</v>
      </c>
      <c r="Q226" t="e">
        <f t="shared" si="29"/>
        <v>#NUM!</v>
      </c>
      <c r="R226">
        <f>[1]Volatility!P224</f>
        <v>0.65749999999999997</v>
      </c>
      <c r="T226" s="18">
        <f t="shared" si="33"/>
        <v>36844</v>
      </c>
      <c r="U226" t="e">
        <f t="shared" si="23"/>
        <v>#DIV/0!</v>
      </c>
      <c r="V226">
        <f t="shared" si="34"/>
        <v>0.28280952380952379</v>
      </c>
      <c r="X226">
        <f>[1]Straddles!P224</f>
        <v>0</v>
      </c>
      <c r="Z226" t="e">
        <f t="shared" si="24"/>
        <v>#DIV/0!</v>
      </c>
      <c r="AA226">
        <f t="shared" si="25"/>
        <v>0</v>
      </c>
      <c r="AB226">
        <f t="shared" si="26"/>
        <v>0</v>
      </c>
    </row>
    <row r="227" spans="1:28" x14ac:dyDescent="0.25">
      <c r="A227" s="18">
        <f t="shared" si="35"/>
        <v>36526</v>
      </c>
      <c r="B227" s="25">
        <v>36845</v>
      </c>
      <c r="C227" s="21">
        <f t="shared" si="30"/>
        <v>319</v>
      </c>
      <c r="D227" s="21">
        <f t="shared" si="31"/>
        <v>105</v>
      </c>
      <c r="E227" s="18">
        <f t="shared" si="32"/>
        <v>36950</v>
      </c>
      <c r="P227" t="e">
        <f t="shared" si="28"/>
        <v>#NUM!</v>
      </c>
      <c r="Q227" t="e">
        <f t="shared" si="29"/>
        <v>#NUM!</v>
      </c>
      <c r="R227">
        <f>[1]Volatility!P225</f>
        <v>0.66</v>
      </c>
      <c r="T227" s="18">
        <f t="shared" si="33"/>
        <v>36845</v>
      </c>
      <c r="U227" t="e">
        <f t="shared" si="23"/>
        <v>#DIV/0!</v>
      </c>
      <c r="V227">
        <f t="shared" si="34"/>
        <v>0.28047619047619043</v>
      </c>
      <c r="X227">
        <f>[1]Straddles!P225</f>
        <v>0</v>
      </c>
      <c r="Z227" t="e">
        <f t="shared" si="24"/>
        <v>#DIV/0!</v>
      </c>
      <c r="AA227">
        <f t="shared" si="25"/>
        <v>0</v>
      </c>
      <c r="AB227">
        <f t="shared" si="26"/>
        <v>0</v>
      </c>
    </row>
    <row r="228" spans="1:28" x14ac:dyDescent="0.25">
      <c r="A228" s="18">
        <f t="shared" si="35"/>
        <v>36526</v>
      </c>
      <c r="B228" s="25">
        <v>36846</v>
      </c>
      <c r="C228" s="21">
        <f t="shared" si="30"/>
        <v>320</v>
      </c>
      <c r="D228" s="21">
        <f t="shared" si="31"/>
        <v>104</v>
      </c>
      <c r="E228" s="18">
        <f t="shared" si="32"/>
        <v>36950</v>
      </c>
      <c r="P228" t="e">
        <f t="shared" si="28"/>
        <v>#NUM!</v>
      </c>
      <c r="Q228" t="e">
        <f t="shared" si="29"/>
        <v>#NUM!</v>
      </c>
      <c r="R228">
        <f>[1]Volatility!P226</f>
        <v>0.66</v>
      </c>
      <c r="T228" s="18">
        <f t="shared" si="33"/>
        <v>36846</v>
      </c>
      <c r="U228" t="e">
        <f t="shared" si="23"/>
        <v>#DIV/0!</v>
      </c>
      <c r="V228">
        <f t="shared" si="34"/>
        <v>0.27271428571428569</v>
      </c>
      <c r="X228">
        <f>[1]Straddles!P226</f>
        <v>0</v>
      </c>
      <c r="Z228" t="e">
        <f t="shared" si="24"/>
        <v>#DIV/0!</v>
      </c>
      <c r="AA228">
        <f t="shared" si="25"/>
        <v>0</v>
      </c>
      <c r="AB228">
        <f t="shared" si="26"/>
        <v>0</v>
      </c>
    </row>
    <row r="229" spans="1:28" x14ac:dyDescent="0.25">
      <c r="A229" s="18">
        <f t="shared" si="35"/>
        <v>36526</v>
      </c>
      <c r="B229" s="25">
        <v>36847</v>
      </c>
      <c r="C229" s="21">
        <f t="shared" si="30"/>
        <v>321</v>
      </c>
      <c r="D229" s="21">
        <f t="shared" si="31"/>
        <v>103</v>
      </c>
      <c r="E229" s="18">
        <f t="shared" si="32"/>
        <v>36950</v>
      </c>
      <c r="P229" t="e">
        <f t="shared" si="28"/>
        <v>#DIV/0!</v>
      </c>
      <c r="Q229" t="e">
        <f t="shared" si="29"/>
        <v>#NUM!</v>
      </c>
      <c r="R229">
        <f>[1]Volatility!P227</f>
        <v>0.68500000000000005</v>
      </c>
      <c r="T229" s="18">
        <f t="shared" si="33"/>
        <v>36847</v>
      </c>
      <c r="U229" t="e">
        <f t="shared" si="23"/>
        <v>#DIV/0!</v>
      </c>
      <c r="V229">
        <f t="shared" si="34"/>
        <v>0.26228571428571429</v>
      </c>
      <c r="X229">
        <f>[1]Straddles!P227</f>
        <v>0</v>
      </c>
      <c r="Z229" t="e">
        <f t="shared" si="24"/>
        <v>#DIV/0!</v>
      </c>
      <c r="AA229">
        <f t="shared" si="25"/>
        <v>0</v>
      </c>
      <c r="AB229">
        <f t="shared" si="26"/>
        <v>0</v>
      </c>
    </row>
    <row r="230" spans="1:28" x14ac:dyDescent="0.25">
      <c r="A230" s="18">
        <f t="shared" si="35"/>
        <v>36526</v>
      </c>
      <c r="B230" s="25">
        <v>36850</v>
      </c>
      <c r="C230" s="21">
        <f t="shared" si="30"/>
        <v>324</v>
      </c>
      <c r="D230" s="21">
        <f t="shared" si="31"/>
        <v>100</v>
      </c>
      <c r="E230" s="18">
        <f t="shared" si="32"/>
        <v>36950</v>
      </c>
      <c r="P230" t="e">
        <f t="shared" si="28"/>
        <v>#DIV/0!</v>
      </c>
      <c r="Q230" t="e">
        <f t="shared" si="29"/>
        <v>#NUM!</v>
      </c>
      <c r="R230">
        <f>[1]Volatility!P228</f>
        <v>0.72</v>
      </c>
      <c r="T230" s="18">
        <f t="shared" si="33"/>
        <v>36850</v>
      </c>
      <c r="U230" t="e">
        <f t="shared" si="23"/>
        <v>#DIV/0!</v>
      </c>
      <c r="V230">
        <f t="shared" si="34"/>
        <v>0.26171428571428568</v>
      </c>
      <c r="X230">
        <f>[1]Straddles!P228</f>
        <v>0</v>
      </c>
      <c r="Z230" t="e">
        <f t="shared" si="24"/>
        <v>#DIV/0!</v>
      </c>
      <c r="AA230">
        <f t="shared" si="25"/>
        <v>0</v>
      </c>
      <c r="AB230">
        <f t="shared" si="26"/>
        <v>0</v>
      </c>
    </row>
    <row r="231" spans="1:28" x14ac:dyDescent="0.25">
      <c r="A231" s="18">
        <f t="shared" si="35"/>
        <v>36526</v>
      </c>
      <c r="B231" s="25">
        <v>36851</v>
      </c>
      <c r="C231" s="21">
        <f t="shared" si="30"/>
        <v>325</v>
      </c>
      <c r="D231" s="21">
        <f t="shared" si="31"/>
        <v>99</v>
      </c>
      <c r="E231" s="18">
        <f t="shared" si="32"/>
        <v>36950</v>
      </c>
      <c r="P231" t="e">
        <f t="shared" si="28"/>
        <v>#DIV/0!</v>
      </c>
      <c r="Q231" t="e">
        <f t="shared" si="29"/>
        <v>#NUM!</v>
      </c>
      <c r="R231">
        <f>[1]Volatility!P229</f>
        <v>0.745</v>
      </c>
      <c r="T231" s="18">
        <f t="shared" si="33"/>
        <v>36851</v>
      </c>
      <c r="U231" t="e">
        <f t="shared" si="23"/>
        <v>#DIV/0!</v>
      </c>
      <c r="V231">
        <f t="shared" si="34"/>
        <v>0.25642857142857139</v>
      </c>
      <c r="X231">
        <f>[1]Straddles!P229</f>
        <v>0</v>
      </c>
      <c r="Z231" t="e">
        <f t="shared" si="24"/>
        <v>#DIV/0!</v>
      </c>
      <c r="AA231">
        <f t="shared" si="25"/>
        <v>0</v>
      </c>
      <c r="AB231">
        <f t="shared" si="26"/>
        <v>0</v>
      </c>
    </row>
    <row r="232" spans="1:28" x14ac:dyDescent="0.25">
      <c r="A232" s="18">
        <f t="shared" si="35"/>
        <v>36526</v>
      </c>
      <c r="B232" s="25">
        <v>36852</v>
      </c>
      <c r="C232" s="21">
        <f t="shared" si="30"/>
        <v>326</v>
      </c>
      <c r="D232" s="21">
        <f t="shared" si="31"/>
        <v>98</v>
      </c>
      <c r="E232" s="18">
        <f t="shared" si="32"/>
        <v>36950</v>
      </c>
      <c r="P232" t="e">
        <f t="shared" si="28"/>
        <v>#DIV/0!</v>
      </c>
      <c r="Q232" t="e">
        <f t="shared" si="29"/>
        <v>#NUM!</v>
      </c>
      <c r="R232">
        <f>[1]Volatility!P230</f>
        <v>0.75249999999999995</v>
      </c>
      <c r="T232" s="18">
        <f t="shared" si="33"/>
        <v>36852</v>
      </c>
      <c r="U232" t="e">
        <f t="shared" si="23"/>
        <v>#DIV/0!</v>
      </c>
      <c r="V232">
        <f t="shared" si="34"/>
        <v>0.24680952380952381</v>
      </c>
      <c r="X232">
        <f>[1]Straddles!P230</f>
        <v>0</v>
      </c>
      <c r="Z232" t="e">
        <f t="shared" si="24"/>
        <v>#DIV/0!</v>
      </c>
      <c r="AA232">
        <f t="shared" si="25"/>
        <v>0</v>
      </c>
      <c r="AB232">
        <f t="shared" si="26"/>
        <v>0</v>
      </c>
    </row>
    <row r="233" spans="1:28" x14ac:dyDescent="0.25">
      <c r="A233" s="18">
        <f t="shared" si="35"/>
        <v>36526</v>
      </c>
      <c r="B233" s="25">
        <v>36857</v>
      </c>
      <c r="C233" s="21">
        <f t="shared" si="30"/>
        <v>331</v>
      </c>
      <c r="D233" s="21">
        <f t="shared" si="31"/>
        <v>93</v>
      </c>
      <c r="E233" s="18">
        <f t="shared" si="32"/>
        <v>36950</v>
      </c>
      <c r="P233" t="e">
        <f t="shared" si="28"/>
        <v>#DIV/0!</v>
      </c>
      <c r="Q233" t="e">
        <f t="shared" si="29"/>
        <v>#NUM!</v>
      </c>
      <c r="R233">
        <f>[1]Volatility!P231</f>
        <v>0.75749999999999995</v>
      </c>
      <c r="T233" s="18">
        <f t="shared" si="33"/>
        <v>36857</v>
      </c>
      <c r="U233" t="e">
        <f t="shared" si="23"/>
        <v>#DIV/0!</v>
      </c>
      <c r="V233">
        <f t="shared" si="34"/>
        <v>0.23942857142857146</v>
      </c>
      <c r="X233">
        <f>[1]Straddles!P231</f>
        <v>0</v>
      </c>
      <c r="Z233" t="e">
        <f t="shared" si="24"/>
        <v>#DIV/0!</v>
      </c>
      <c r="AA233">
        <f t="shared" si="25"/>
        <v>0</v>
      </c>
      <c r="AB233">
        <f t="shared" si="26"/>
        <v>0</v>
      </c>
    </row>
    <row r="234" spans="1:28" x14ac:dyDescent="0.25">
      <c r="A234" s="18">
        <f t="shared" si="35"/>
        <v>36526</v>
      </c>
      <c r="B234" s="25">
        <v>36858</v>
      </c>
      <c r="C234" s="21">
        <f t="shared" si="30"/>
        <v>332</v>
      </c>
      <c r="D234" s="21">
        <f t="shared" si="31"/>
        <v>92</v>
      </c>
      <c r="E234" s="18">
        <f t="shared" si="32"/>
        <v>36950</v>
      </c>
      <c r="P234" t="e">
        <f t="shared" si="28"/>
        <v>#DIV/0!</v>
      </c>
      <c r="Q234" t="e">
        <f t="shared" si="29"/>
        <v>#NUM!</v>
      </c>
      <c r="R234">
        <f>[1]Volatility!P232</f>
        <v>0.76</v>
      </c>
      <c r="T234" s="18">
        <f t="shared" si="33"/>
        <v>36858</v>
      </c>
      <c r="U234" t="e">
        <f t="shared" si="23"/>
        <v>#DIV/0!</v>
      </c>
      <c r="V234">
        <f t="shared" si="34"/>
        <v>0.23857142857142857</v>
      </c>
      <c r="X234">
        <f>[1]Straddles!P232</f>
        <v>0</v>
      </c>
      <c r="Z234" t="e">
        <f t="shared" si="24"/>
        <v>#DIV/0!</v>
      </c>
      <c r="AA234">
        <f t="shared" si="25"/>
        <v>0</v>
      </c>
      <c r="AB234">
        <f t="shared" si="26"/>
        <v>0</v>
      </c>
    </row>
    <row r="235" spans="1:28" x14ac:dyDescent="0.25">
      <c r="A235" s="18">
        <f t="shared" si="35"/>
        <v>36526</v>
      </c>
      <c r="B235" s="25">
        <v>36859</v>
      </c>
      <c r="C235" s="21">
        <f t="shared" si="30"/>
        <v>333</v>
      </c>
      <c r="D235" s="21">
        <f t="shared" si="31"/>
        <v>91</v>
      </c>
      <c r="E235" s="18">
        <f t="shared" si="32"/>
        <v>36950</v>
      </c>
      <c r="P235" t="e">
        <f t="shared" si="28"/>
        <v>#DIV/0!</v>
      </c>
      <c r="Q235" t="e">
        <f t="shared" si="29"/>
        <v>#NUM!</v>
      </c>
      <c r="R235">
        <f>[1]Volatility!P233</f>
        <v>0.75749999999999995</v>
      </c>
      <c r="T235" s="18">
        <f t="shared" si="33"/>
        <v>36859</v>
      </c>
      <c r="U235" t="e">
        <f t="shared" si="23"/>
        <v>#DIV/0!</v>
      </c>
      <c r="V235">
        <f t="shared" si="34"/>
        <v>0.23404761904761906</v>
      </c>
      <c r="X235">
        <f>[1]Straddles!P233</f>
        <v>0</v>
      </c>
      <c r="Z235" t="e">
        <f t="shared" si="24"/>
        <v>#DIV/0!</v>
      </c>
      <c r="AA235">
        <f t="shared" si="25"/>
        <v>0</v>
      </c>
      <c r="AB235">
        <f t="shared" si="26"/>
        <v>0</v>
      </c>
    </row>
    <row r="236" spans="1:28" x14ac:dyDescent="0.25">
      <c r="A236" s="18">
        <f t="shared" si="35"/>
        <v>36526</v>
      </c>
      <c r="B236" s="25">
        <v>36860</v>
      </c>
      <c r="C236" s="21">
        <f t="shared" si="30"/>
        <v>334</v>
      </c>
      <c r="D236" s="21">
        <f t="shared" si="31"/>
        <v>90</v>
      </c>
      <c r="E236" s="18">
        <f t="shared" si="32"/>
        <v>36950</v>
      </c>
      <c r="P236" t="e">
        <f t="shared" si="28"/>
        <v>#DIV/0!</v>
      </c>
      <c r="Q236" t="e">
        <f t="shared" si="29"/>
        <v>#NUM!</v>
      </c>
      <c r="R236">
        <f>[1]Volatility!P234</f>
        <v>0.77</v>
      </c>
      <c r="T236" s="18">
        <f t="shared" si="33"/>
        <v>36860</v>
      </c>
      <c r="U236" t="e">
        <f t="shared" si="23"/>
        <v>#DIV/0!</v>
      </c>
      <c r="V236">
        <f t="shared" si="34"/>
        <v>0.22785714285714287</v>
      </c>
      <c r="X236">
        <f>[1]Straddles!P234</f>
        <v>0</v>
      </c>
      <c r="Z236" t="e">
        <f t="shared" si="24"/>
        <v>#DIV/0!</v>
      </c>
      <c r="AA236">
        <f t="shared" si="25"/>
        <v>0</v>
      </c>
      <c r="AB236">
        <f t="shared" si="26"/>
        <v>0</v>
      </c>
    </row>
    <row r="237" spans="1:28" x14ac:dyDescent="0.25">
      <c r="A237" s="18">
        <f t="shared" si="35"/>
        <v>36526</v>
      </c>
      <c r="B237" s="25">
        <v>36861</v>
      </c>
      <c r="C237" s="21">
        <f t="shared" si="30"/>
        <v>335</v>
      </c>
      <c r="D237" s="21">
        <f t="shared" si="31"/>
        <v>89</v>
      </c>
      <c r="E237" s="18">
        <f t="shared" si="32"/>
        <v>36950</v>
      </c>
      <c r="P237" t="e">
        <f t="shared" si="28"/>
        <v>#DIV/0!</v>
      </c>
      <c r="Q237" t="e">
        <f t="shared" si="29"/>
        <v>#NUM!</v>
      </c>
      <c r="R237">
        <f>[1]Volatility!P235</f>
        <v>0.78</v>
      </c>
      <c r="T237" s="18">
        <f t="shared" si="33"/>
        <v>36861</v>
      </c>
      <c r="U237" t="e">
        <f t="shared" si="23"/>
        <v>#DIV/0!</v>
      </c>
      <c r="V237">
        <f t="shared" si="34"/>
        <v>0.22623809523809527</v>
      </c>
      <c r="X237">
        <f>[1]Straddles!P235</f>
        <v>0</v>
      </c>
      <c r="Z237" t="e">
        <f t="shared" si="24"/>
        <v>#DIV/0!</v>
      </c>
      <c r="AA237">
        <f t="shared" si="25"/>
        <v>0</v>
      </c>
      <c r="AB237">
        <f t="shared" si="26"/>
        <v>0</v>
      </c>
    </row>
    <row r="238" spans="1:28" x14ac:dyDescent="0.25">
      <c r="A238" s="18">
        <f t="shared" si="35"/>
        <v>36526</v>
      </c>
      <c r="B238" s="25">
        <v>36864</v>
      </c>
      <c r="C238" s="21">
        <f t="shared" si="30"/>
        <v>338</v>
      </c>
      <c r="D238" s="21">
        <f t="shared" si="31"/>
        <v>86</v>
      </c>
      <c r="E238" s="18">
        <f t="shared" si="32"/>
        <v>36950</v>
      </c>
      <c r="P238" t="e">
        <f t="shared" si="28"/>
        <v>#DIV/0!</v>
      </c>
      <c r="Q238" t="e">
        <f t="shared" si="29"/>
        <v>#NUM!</v>
      </c>
      <c r="R238">
        <f>[1]Volatility!P236</f>
        <v>0.88</v>
      </c>
      <c r="T238" s="18">
        <f t="shared" si="33"/>
        <v>36864</v>
      </c>
      <c r="U238" t="e">
        <f t="shared" si="23"/>
        <v>#DIV/0!</v>
      </c>
      <c r="V238">
        <f t="shared" si="34"/>
        <v>0.21733333333333332</v>
      </c>
      <c r="X238">
        <f>[1]Straddles!P236</f>
        <v>0</v>
      </c>
      <c r="Z238" t="e">
        <f t="shared" si="24"/>
        <v>#DIV/0!</v>
      </c>
      <c r="AA238">
        <f t="shared" si="25"/>
        <v>0</v>
      </c>
      <c r="AB238">
        <f t="shared" si="26"/>
        <v>0</v>
      </c>
    </row>
    <row r="239" spans="1:28" x14ac:dyDescent="0.25">
      <c r="A239" s="18">
        <f t="shared" si="35"/>
        <v>36526</v>
      </c>
      <c r="B239" s="25">
        <v>36865</v>
      </c>
      <c r="C239" s="21">
        <f t="shared" si="30"/>
        <v>339</v>
      </c>
      <c r="D239" s="21">
        <f t="shared" si="31"/>
        <v>85</v>
      </c>
      <c r="E239" s="18">
        <f t="shared" si="32"/>
        <v>36950</v>
      </c>
      <c r="P239" t="e">
        <f t="shared" si="28"/>
        <v>#DIV/0!</v>
      </c>
      <c r="Q239" t="e">
        <f t="shared" si="29"/>
        <v>#NUM!</v>
      </c>
      <c r="R239">
        <f>[1]Volatility!P237</f>
        <v>0.91</v>
      </c>
      <c r="T239" s="18">
        <f t="shared" si="33"/>
        <v>36865</v>
      </c>
      <c r="U239" t="e">
        <f t="shared" si="23"/>
        <v>#DIV/0!</v>
      </c>
      <c r="V239">
        <f t="shared" si="34"/>
        <v>0.2129047619047619</v>
      </c>
      <c r="X239">
        <f>[1]Straddles!P237</f>
        <v>0</v>
      </c>
      <c r="Z239" t="e">
        <f t="shared" si="24"/>
        <v>#DIV/0!</v>
      </c>
      <c r="AA239">
        <f t="shared" si="25"/>
        <v>0</v>
      </c>
      <c r="AB239">
        <f t="shared" si="26"/>
        <v>0</v>
      </c>
    </row>
    <row r="240" spans="1:28" x14ac:dyDescent="0.25">
      <c r="A240" s="18">
        <f t="shared" si="35"/>
        <v>36526</v>
      </c>
      <c r="B240" s="25">
        <v>36866</v>
      </c>
      <c r="C240" s="21">
        <f t="shared" si="30"/>
        <v>340</v>
      </c>
      <c r="D240" s="21">
        <f t="shared" si="31"/>
        <v>84</v>
      </c>
      <c r="E240" s="18">
        <f t="shared" si="32"/>
        <v>36950</v>
      </c>
      <c r="P240" t="e">
        <f t="shared" si="28"/>
        <v>#DIV/0!</v>
      </c>
      <c r="Q240" t="e">
        <f t="shared" si="29"/>
        <v>#DIV/0!</v>
      </c>
      <c r="R240">
        <f>[1]Volatility!P238</f>
        <v>1.03</v>
      </c>
      <c r="T240" s="18">
        <f t="shared" si="33"/>
        <v>36866</v>
      </c>
      <c r="U240" t="e">
        <f t="shared" si="23"/>
        <v>#DIV/0!</v>
      </c>
      <c r="V240">
        <f t="shared" si="34"/>
        <v>0</v>
      </c>
      <c r="X240">
        <f>[1]Straddles!P238</f>
        <v>0</v>
      </c>
      <c r="Z240" t="e">
        <f t="shared" si="24"/>
        <v>#DIV/0!</v>
      </c>
      <c r="AA240">
        <f t="shared" si="25"/>
        <v>0</v>
      </c>
      <c r="AB240">
        <f t="shared" si="26"/>
        <v>0</v>
      </c>
    </row>
    <row r="241" spans="1:28" x14ac:dyDescent="0.25">
      <c r="A241" s="18">
        <f t="shared" si="35"/>
        <v>36526</v>
      </c>
      <c r="B241" s="25">
        <v>36867</v>
      </c>
      <c r="C241" s="21">
        <f t="shared" si="30"/>
        <v>341</v>
      </c>
      <c r="D241" s="21">
        <f t="shared" si="31"/>
        <v>83</v>
      </c>
      <c r="E241" s="18">
        <f t="shared" si="32"/>
        <v>36950</v>
      </c>
      <c r="P241" t="e">
        <f t="shared" si="28"/>
        <v>#DIV/0!</v>
      </c>
      <c r="Q241" t="e">
        <f t="shared" si="29"/>
        <v>#DIV/0!</v>
      </c>
      <c r="R241">
        <f>[1]Volatility!P239</f>
        <v>1.0900000000000001</v>
      </c>
      <c r="T241" s="18">
        <f t="shared" si="33"/>
        <v>36867</v>
      </c>
      <c r="U241" t="e">
        <f t="shared" si="23"/>
        <v>#DIV/0!</v>
      </c>
      <c r="V241">
        <f t="shared" si="34"/>
        <v>0</v>
      </c>
      <c r="X241">
        <f>[1]Straddles!P239</f>
        <v>0</v>
      </c>
      <c r="Z241" t="e">
        <f t="shared" si="24"/>
        <v>#DIV/0!</v>
      </c>
      <c r="AA241">
        <f t="shared" si="25"/>
        <v>0</v>
      </c>
      <c r="AB241">
        <f t="shared" si="26"/>
        <v>0</v>
      </c>
    </row>
    <row r="242" spans="1:28" x14ac:dyDescent="0.25">
      <c r="A242" s="18">
        <f t="shared" si="35"/>
        <v>36526</v>
      </c>
      <c r="B242" s="25">
        <v>36868</v>
      </c>
      <c r="C242" s="21">
        <f t="shared" si="30"/>
        <v>342</v>
      </c>
      <c r="D242" s="21">
        <f t="shared" si="31"/>
        <v>82</v>
      </c>
      <c r="E242" s="18">
        <f t="shared" si="32"/>
        <v>36950</v>
      </c>
      <c r="P242" t="e">
        <f t="shared" si="28"/>
        <v>#DIV/0!</v>
      </c>
      <c r="Q242" t="e">
        <f t="shared" si="29"/>
        <v>#DIV/0!</v>
      </c>
      <c r="R242">
        <f>[1]Volatility!P240</f>
        <v>1.0900000000000001</v>
      </c>
      <c r="T242" s="18">
        <f t="shared" si="33"/>
        <v>36868</v>
      </c>
      <c r="U242" t="e">
        <f t="shared" si="23"/>
        <v>#DIV/0!</v>
      </c>
      <c r="V242">
        <f t="shared" si="34"/>
        <v>0</v>
      </c>
      <c r="X242">
        <f>[1]Straddles!P240</f>
        <v>0</v>
      </c>
      <c r="Z242" t="e">
        <f t="shared" si="24"/>
        <v>#DIV/0!</v>
      </c>
      <c r="AA242">
        <f t="shared" si="25"/>
        <v>0</v>
      </c>
      <c r="AB242">
        <f t="shared" si="26"/>
        <v>0</v>
      </c>
    </row>
    <row r="243" spans="1:28" x14ac:dyDescent="0.25">
      <c r="A243" s="18">
        <f t="shared" si="35"/>
        <v>36526</v>
      </c>
      <c r="B243" s="25">
        <v>36871</v>
      </c>
      <c r="C243" s="21">
        <f t="shared" si="30"/>
        <v>345</v>
      </c>
      <c r="D243" s="21">
        <f t="shared" si="31"/>
        <v>79</v>
      </c>
      <c r="E243" s="18">
        <f t="shared" si="32"/>
        <v>36950</v>
      </c>
      <c r="P243" t="e">
        <f t="shared" si="28"/>
        <v>#DIV/0!</v>
      </c>
      <c r="Q243" t="e">
        <f t="shared" si="29"/>
        <v>#DIV/0!</v>
      </c>
      <c r="R243">
        <f>[1]Volatility!P241</f>
        <v>1.2</v>
      </c>
      <c r="T243" s="18">
        <f t="shared" si="33"/>
        <v>36871</v>
      </c>
      <c r="U243" t="e">
        <f t="shared" si="23"/>
        <v>#DIV/0!</v>
      </c>
      <c r="V243">
        <f t="shared" si="34"/>
        <v>0</v>
      </c>
      <c r="X243">
        <f>[1]Straddles!P241</f>
        <v>0</v>
      </c>
      <c r="Z243" t="e">
        <f t="shared" si="24"/>
        <v>#DIV/0!</v>
      </c>
      <c r="AA243">
        <f t="shared" si="25"/>
        <v>0</v>
      </c>
      <c r="AB243">
        <f t="shared" si="26"/>
        <v>0</v>
      </c>
    </row>
    <row r="244" spans="1:28" x14ac:dyDescent="0.25">
      <c r="A244" s="18">
        <f t="shared" si="35"/>
        <v>36526</v>
      </c>
      <c r="B244" s="25">
        <v>36872</v>
      </c>
      <c r="C244" s="21">
        <f t="shared" si="30"/>
        <v>346</v>
      </c>
      <c r="D244" s="21">
        <f t="shared" si="31"/>
        <v>78</v>
      </c>
      <c r="E244" s="18">
        <f t="shared" si="32"/>
        <v>36950</v>
      </c>
      <c r="P244" t="e">
        <f t="shared" si="28"/>
        <v>#DIV/0!</v>
      </c>
      <c r="Q244" t="e">
        <f t="shared" si="29"/>
        <v>#DIV/0!</v>
      </c>
      <c r="R244">
        <f>[1]Volatility!P242</f>
        <v>1.1499999999999999</v>
      </c>
      <c r="T244" s="18">
        <f t="shared" si="33"/>
        <v>36872</v>
      </c>
      <c r="U244" t="e">
        <f t="shared" si="23"/>
        <v>#DIV/0!</v>
      </c>
      <c r="V244">
        <f t="shared" si="34"/>
        <v>0</v>
      </c>
      <c r="X244">
        <f>[1]Straddles!P242</f>
        <v>0</v>
      </c>
      <c r="Z244" t="e">
        <f t="shared" si="24"/>
        <v>#DIV/0!</v>
      </c>
      <c r="AA244">
        <f t="shared" si="25"/>
        <v>0</v>
      </c>
      <c r="AB244">
        <f t="shared" si="26"/>
        <v>0</v>
      </c>
    </row>
    <row r="245" spans="1:28" x14ac:dyDescent="0.25">
      <c r="A245" s="18">
        <f t="shared" si="35"/>
        <v>36526</v>
      </c>
      <c r="B245" s="25">
        <v>36873</v>
      </c>
      <c r="C245" s="21">
        <f t="shared" si="30"/>
        <v>347</v>
      </c>
      <c r="D245" s="21">
        <f t="shared" si="31"/>
        <v>77</v>
      </c>
      <c r="E245" s="18">
        <f t="shared" si="32"/>
        <v>36950</v>
      </c>
      <c r="P245" t="e">
        <f t="shared" si="28"/>
        <v>#DIV/0!</v>
      </c>
      <c r="Q245" t="e">
        <f t="shared" si="29"/>
        <v>#DIV/0!</v>
      </c>
      <c r="R245">
        <f>[1]Volatility!P243</f>
        <v>0.87</v>
      </c>
      <c r="T245" s="18">
        <f t="shared" si="33"/>
        <v>36873</v>
      </c>
      <c r="U245" t="e">
        <f t="shared" si="23"/>
        <v>#DIV/0!</v>
      </c>
      <c r="V245">
        <f t="shared" si="34"/>
        <v>0</v>
      </c>
      <c r="X245">
        <f>[1]Straddles!P243</f>
        <v>0</v>
      </c>
      <c r="Z245" t="e">
        <f t="shared" si="24"/>
        <v>#DIV/0!</v>
      </c>
      <c r="AA245">
        <f t="shared" si="25"/>
        <v>0</v>
      </c>
      <c r="AB245">
        <f t="shared" si="26"/>
        <v>0</v>
      </c>
    </row>
    <row r="246" spans="1:28" x14ac:dyDescent="0.25">
      <c r="A246" s="18">
        <f t="shared" si="35"/>
        <v>36526</v>
      </c>
      <c r="B246" s="25">
        <v>36874</v>
      </c>
      <c r="C246" s="21">
        <f t="shared" si="30"/>
        <v>348</v>
      </c>
      <c r="D246" s="21">
        <f t="shared" si="31"/>
        <v>76</v>
      </c>
      <c r="E246" s="18">
        <f t="shared" si="32"/>
        <v>36950</v>
      </c>
      <c r="P246" t="e">
        <f t="shared" si="28"/>
        <v>#DIV/0!</v>
      </c>
      <c r="Q246" t="e">
        <f t="shared" si="29"/>
        <v>#DIV/0!</v>
      </c>
      <c r="R246">
        <f>[1]Volatility!P244</f>
        <v>0.85</v>
      </c>
      <c r="T246" s="18">
        <f t="shared" si="33"/>
        <v>36874</v>
      </c>
      <c r="U246" t="e">
        <f t="shared" si="23"/>
        <v>#DIV/0!</v>
      </c>
      <c r="V246">
        <f t="shared" si="34"/>
        <v>0</v>
      </c>
      <c r="X246">
        <f>[1]Straddles!P244</f>
        <v>0</v>
      </c>
      <c r="Z246" t="e">
        <f t="shared" si="24"/>
        <v>#DIV/0!</v>
      </c>
      <c r="AA246">
        <f t="shared" si="25"/>
        <v>0</v>
      </c>
      <c r="AB246">
        <f t="shared" si="26"/>
        <v>0</v>
      </c>
    </row>
    <row r="247" spans="1:28" x14ac:dyDescent="0.25">
      <c r="A247" s="18">
        <f t="shared" si="35"/>
        <v>36526</v>
      </c>
      <c r="B247" s="25">
        <v>36875</v>
      </c>
      <c r="C247" s="21">
        <f t="shared" si="30"/>
        <v>349</v>
      </c>
      <c r="D247" s="21">
        <f t="shared" si="31"/>
        <v>75</v>
      </c>
      <c r="E247" s="18">
        <f t="shared" si="32"/>
        <v>36950</v>
      </c>
      <c r="P247" t="e">
        <f t="shared" si="28"/>
        <v>#DIV/0!</v>
      </c>
      <c r="Q247" t="e">
        <f t="shared" si="29"/>
        <v>#DIV/0!</v>
      </c>
      <c r="R247">
        <f>[1]Volatility!P245</f>
        <v>1</v>
      </c>
      <c r="T247" s="18">
        <f t="shared" si="33"/>
        <v>36875</v>
      </c>
      <c r="U247" t="e">
        <f t="shared" si="23"/>
        <v>#DIV/0!</v>
      </c>
      <c r="V247">
        <f t="shared" si="34"/>
        <v>0</v>
      </c>
      <c r="X247">
        <f>[1]Straddles!P245</f>
        <v>0</v>
      </c>
      <c r="Z247" t="e">
        <f t="shared" si="24"/>
        <v>#DIV/0!</v>
      </c>
      <c r="AA247">
        <f t="shared" si="25"/>
        <v>0</v>
      </c>
      <c r="AB247">
        <f t="shared" si="26"/>
        <v>0</v>
      </c>
    </row>
    <row r="248" spans="1:28" x14ac:dyDescent="0.25">
      <c r="A248" s="18">
        <f t="shared" si="35"/>
        <v>36526</v>
      </c>
      <c r="B248" s="25">
        <v>36878</v>
      </c>
      <c r="C248" s="21">
        <f t="shared" si="30"/>
        <v>352</v>
      </c>
      <c r="D248" s="21">
        <f t="shared" si="31"/>
        <v>72</v>
      </c>
      <c r="E248" s="18">
        <f t="shared" si="32"/>
        <v>36950</v>
      </c>
      <c r="P248" t="e">
        <f t="shared" si="28"/>
        <v>#DIV/0!</v>
      </c>
      <c r="Q248" t="e">
        <f t="shared" si="29"/>
        <v>#DIV/0!</v>
      </c>
      <c r="R248">
        <f>[1]Volatility!P246</f>
        <v>0.95</v>
      </c>
      <c r="T248" s="18">
        <f t="shared" si="33"/>
        <v>36878</v>
      </c>
      <c r="U248" t="e">
        <f t="shared" si="23"/>
        <v>#DIV/0!</v>
      </c>
      <c r="V248">
        <f t="shared" si="34"/>
        <v>0</v>
      </c>
      <c r="X248">
        <f>[1]Straddles!P246</f>
        <v>0</v>
      </c>
      <c r="Z248" t="e">
        <f t="shared" si="24"/>
        <v>#DIV/0!</v>
      </c>
      <c r="AA248">
        <f t="shared" si="25"/>
        <v>0</v>
      </c>
      <c r="AB248">
        <f t="shared" si="26"/>
        <v>0</v>
      </c>
    </row>
    <row r="249" spans="1:28" x14ac:dyDescent="0.25">
      <c r="A249" s="18">
        <f t="shared" si="35"/>
        <v>36526</v>
      </c>
      <c r="B249" s="25">
        <v>36879</v>
      </c>
      <c r="C249" s="21">
        <f t="shared" si="30"/>
        <v>353</v>
      </c>
      <c r="D249" s="21">
        <f t="shared" si="31"/>
        <v>71</v>
      </c>
      <c r="E249" s="18">
        <f t="shared" si="32"/>
        <v>36950</v>
      </c>
      <c r="P249" t="e">
        <f t="shared" ref="P249:P275" si="36">STDEV(Z240:Z249)*SQRT(252)</f>
        <v>#DIV/0!</v>
      </c>
      <c r="Q249" t="e">
        <f t="shared" ref="Q249:Q275" si="37">STDEV(Z229:Z249)*SQRT(252)</f>
        <v>#DIV/0!</v>
      </c>
      <c r="R249">
        <f>[1]Volatility!P247</f>
        <v>1.02</v>
      </c>
      <c r="T249" s="18">
        <f t="shared" si="33"/>
        <v>36879</v>
      </c>
      <c r="U249" t="e">
        <f t="shared" si="23"/>
        <v>#DIV/0!</v>
      </c>
      <c r="V249">
        <f t="shared" si="34"/>
        <v>0</v>
      </c>
      <c r="X249">
        <f>[1]Straddles!P247</f>
        <v>0</v>
      </c>
      <c r="Z249" t="e">
        <f t="shared" si="24"/>
        <v>#DIV/0!</v>
      </c>
      <c r="AA249">
        <f t="shared" si="25"/>
        <v>0</v>
      </c>
      <c r="AB249">
        <f t="shared" si="26"/>
        <v>0</v>
      </c>
    </row>
    <row r="250" spans="1:28" x14ac:dyDescent="0.25">
      <c r="A250" s="18">
        <f t="shared" si="35"/>
        <v>36526</v>
      </c>
      <c r="B250" s="25">
        <v>36880</v>
      </c>
      <c r="C250" s="21">
        <f t="shared" si="30"/>
        <v>354</v>
      </c>
      <c r="D250" s="21">
        <f t="shared" si="31"/>
        <v>70</v>
      </c>
      <c r="E250" s="18">
        <f t="shared" si="32"/>
        <v>36950</v>
      </c>
      <c r="P250" t="e">
        <f t="shared" si="36"/>
        <v>#DIV/0!</v>
      </c>
      <c r="Q250" t="e">
        <f t="shared" si="37"/>
        <v>#DIV/0!</v>
      </c>
      <c r="R250">
        <f>[1]Volatility!P248</f>
        <v>1.1000000000000001</v>
      </c>
      <c r="T250" s="18">
        <f t="shared" ref="T250:T274" si="38">B250</f>
        <v>36880</v>
      </c>
      <c r="U250" t="e">
        <f t="shared" si="23"/>
        <v>#DIV/0!</v>
      </c>
      <c r="V250">
        <f t="shared" si="34"/>
        <v>0</v>
      </c>
      <c r="X250">
        <f>[1]Straddles!P248</f>
        <v>0</v>
      </c>
      <c r="Z250" t="e">
        <f t="shared" si="24"/>
        <v>#DIV/0!</v>
      </c>
      <c r="AA250">
        <f t="shared" si="25"/>
        <v>0</v>
      </c>
      <c r="AB250">
        <f t="shared" si="26"/>
        <v>0</v>
      </c>
    </row>
    <row r="251" spans="1:28" x14ac:dyDescent="0.25">
      <c r="A251" s="18">
        <f t="shared" si="35"/>
        <v>36526</v>
      </c>
      <c r="B251" s="25">
        <v>36881</v>
      </c>
      <c r="C251" s="21">
        <f t="shared" si="30"/>
        <v>355</v>
      </c>
      <c r="D251" s="21">
        <f t="shared" si="31"/>
        <v>69</v>
      </c>
      <c r="E251" s="18">
        <f t="shared" si="32"/>
        <v>36950</v>
      </c>
      <c r="P251" t="e">
        <f t="shared" si="36"/>
        <v>#DIV/0!</v>
      </c>
      <c r="Q251" t="e">
        <f t="shared" si="37"/>
        <v>#DIV/0!</v>
      </c>
      <c r="R251">
        <f>[1]Volatility!P249</f>
        <v>1.1000000000000001</v>
      </c>
      <c r="T251" s="18">
        <f t="shared" si="38"/>
        <v>36881</v>
      </c>
      <c r="U251" t="e">
        <f t="shared" si="23"/>
        <v>#DIV/0!</v>
      </c>
      <c r="V251">
        <f t="shared" si="34"/>
        <v>0</v>
      </c>
      <c r="X251">
        <f>[1]Straddles!P249</f>
        <v>0</v>
      </c>
      <c r="Z251" t="e">
        <f t="shared" si="24"/>
        <v>#DIV/0!</v>
      </c>
      <c r="AA251">
        <f t="shared" si="25"/>
        <v>0</v>
      </c>
      <c r="AB251">
        <f t="shared" si="26"/>
        <v>0</v>
      </c>
    </row>
    <row r="252" spans="1:28" x14ac:dyDescent="0.25">
      <c r="A252" s="18">
        <f t="shared" si="35"/>
        <v>36526</v>
      </c>
      <c r="B252" s="25">
        <v>36882</v>
      </c>
      <c r="C252" s="21">
        <f t="shared" si="30"/>
        <v>356</v>
      </c>
      <c r="D252" s="21">
        <f t="shared" si="31"/>
        <v>68</v>
      </c>
      <c r="E252" s="18">
        <f t="shared" si="32"/>
        <v>36950</v>
      </c>
      <c r="P252" t="e">
        <f t="shared" si="36"/>
        <v>#DIV/0!</v>
      </c>
      <c r="Q252" t="e">
        <f t="shared" si="37"/>
        <v>#DIV/0!</v>
      </c>
      <c r="R252">
        <f>[1]Volatility!P250</f>
        <v>1.1000000000000001</v>
      </c>
      <c r="T252" s="18">
        <f t="shared" si="38"/>
        <v>36882</v>
      </c>
      <c r="U252" t="e">
        <f t="shared" si="23"/>
        <v>#DIV/0!</v>
      </c>
      <c r="V252">
        <f t="shared" si="34"/>
        <v>0</v>
      </c>
      <c r="X252">
        <f>[1]Straddles!P250</f>
        <v>0</v>
      </c>
      <c r="Z252" t="e">
        <f t="shared" si="24"/>
        <v>#DIV/0!</v>
      </c>
      <c r="AA252">
        <f t="shared" si="25"/>
        <v>0</v>
      </c>
      <c r="AB252">
        <f t="shared" si="26"/>
        <v>0</v>
      </c>
    </row>
    <row r="253" spans="1:28" x14ac:dyDescent="0.25">
      <c r="A253" s="18">
        <f t="shared" si="35"/>
        <v>36526</v>
      </c>
      <c r="B253" s="25">
        <v>36886</v>
      </c>
      <c r="C253" s="21">
        <f t="shared" si="30"/>
        <v>360</v>
      </c>
      <c r="D253" s="21">
        <f t="shared" si="31"/>
        <v>64</v>
      </c>
      <c r="E253" s="18">
        <f t="shared" si="32"/>
        <v>36950</v>
      </c>
      <c r="P253" t="e">
        <f t="shared" si="36"/>
        <v>#DIV/0!</v>
      </c>
      <c r="Q253" t="e">
        <f t="shared" si="37"/>
        <v>#DIV/0!</v>
      </c>
      <c r="R253">
        <f>[1]Volatility!P251</f>
        <v>1.1000000000000001</v>
      </c>
      <c r="T253" s="18">
        <f t="shared" si="38"/>
        <v>36886</v>
      </c>
      <c r="U253" t="e">
        <f t="shared" si="23"/>
        <v>#DIV/0!</v>
      </c>
      <c r="V253">
        <f t="shared" si="34"/>
        <v>0</v>
      </c>
      <c r="X253">
        <f>[1]Straddles!P251</f>
        <v>0</v>
      </c>
      <c r="Z253" t="e">
        <f t="shared" si="24"/>
        <v>#DIV/0!</v>
      </c>
      <c r="AA253">
        <f t="shared" si="25"/>
        <v>0</v>
      </c>
      <c r="AB253">
        <f t="shared" si="26"/>
        <v>0</v>
      </c>
    </row>
    <row r="254" spans="1:28" x14ac:dyDescent="0.25">
      <c r="A254" s="18">
        <f t="shared" si="35"/>
        <v>36526</v>
      </c>
      <c r="B254" s="25">
        <v>36887</v>
      </c>
      <c r="C254" s="21">
        <f t="shared" si="30"/>
        <v>361</v>
      </c>
      <c r="D254" s="21">
        <f t="shared" si="31"/>
        <v>63</v>
      </c>
      <c r="E254" s="18">
        <f t="shared" si="32"/>
        <v>36950</v>
      </c>
      <c r="P254" t="e">
        <f t="shared" si="36"/>
        <v>#DIV/0!</v>
      </c>
      <c r="Q254" t="e">
        <f t="shared" si="37"/>
        <v>#DIV/0!</v>
      </c>
      <c r="R254">
        <f>[1]Volatility!P252</f>
        <v>1</v>
      </c>
      <c r="T254" s="18">
        <f t="shared" si="38"/>
        <v>36887</v>
      </c>
      <c r="U254" t="e">
        <f t="shared" si="23"/>
        <v>#DIV/0!</v>
      </c>
      <c r="V254">
        <f t="shared" si="34"/>
        <v>0</v>
      </c>
      <c r="X254">
        <f>[1]Straddles!P252</f>
        <v>0</v>
      </c>
      <c r="Z254" t="e">
        <f t="shared" si="24"/>
        <v>#DIV/0!</v>
      </c>
      <c r="AA254">
        <f t="shared" si="25"/>
        <v>0</v>
      </c>
      <c r="AB254">
        <f t="shared" si="26"/>
        <v>0</v>
      </c>
    </row>
    <row r="255" spans="1:28" x14ac:dyDescent="0.25">
      <c r="A255" s="18">
        <f t="shared" si="35"/>
        <v>36526</v>
      </c>
      <c r="B255" s="25">
        <v>36888</v>
      </c>
      <c r="C255" s="21">
        <f t="shared" si="30"/>
        <v>362</v>
      </c>
      <c r="D255" s="21">
        <f t="shared" si="31"/>
        <v>62</v>
      </c>
      <c r="E255" s="18">
        <f t="shared" si="32"/>
        <v>36950</v>
      </c>
      <c r="P255" t="e">
        <f t="shared" si="36"/>
        <v>#DIV/0!</v>
      </c>
      <c r="Q255" t="e">
        <f t="shared" si="37"/>
        <v>#DIV/0!</v>
      </c>
      <c r="R255">
        <f>[1]Volatility!P253</f>
        <v>0.95</v>
      </c>
      <c r="T255" s="18">
        <f t="shared" si="38"/>
        <v>36888</v>
      </c>
      <c r="U255" t="e">
        <f t="shared" si="23"/>
        <v>#DIV/0!</v>
      </c>
      <c r="V255">
        <f t="shared" si="34"/>
        <v>0</v>
      </c>
      <c r="X255">
        <f>[1]Straddles!P253</f>
        <v>0</v>
      </c>
      <c r="Z255" t="e">
        <f t="shared" si="24"/>
        <v>#DIV/0!</v>
      </c>
      <c r="AA255">
        <f t="shared" si="25"/>
        <v>0</v>
      </c>
      <c r="AB255">
        <f t="shared" si="26"/>
        <v>0</v>
      </c>
    </row>
    <row r="256" spans="1:28" x14ac:dyDescent="0.25">
      <c r="A256" s="18">
        <f t="shared" si="35"/>
        <v>36526</v>
      </c>
      <c r="B256" s="25">
        <v>36889</v>
      </c>
      <c r="C256" s="21">
        <f t="shared" si="30"/>
        <v>363</v>
      </c>
      <c r="D256" s="21">
        <f t="shared" si="31"/>
        <v>61</v>
      </c>
      <c r="E256" s="18">
        <f t="shared" si="32"/>
        <v>36950</v>
      </c>
      <c r="P256" t="e">
        <f t="shared" si="36"/>
        <v>#DIV/0!</v>
      </c>
      <c r="Q256" t="e">
        <f t="shared" si="37"/>
        <v>#DIV/0!</v>
      </c>
      <c r="R256">
        <f>[1]Volatility!P254</f>
        <v>1.02</v>
      </c>
      <c r="T256" s="18">
        <f t="shared" si="38"/>
        <v>36889</v>
      </c>
      <c r="U256" t="e">
        <f t="shared" si="23"/>
        <v>#DIV/0!</v>
      </c>
      <c r="V256">
        <f t="shared" si="34"/>
        <v>0</v>
      </c>
      <c r="X256">
        <f>[1]Straddles!P254</f>
        <v>0</v>
      </c>
      <c r="Z256" t="e">
        <f t="shared" si="24"/>
        <v>#DIV/0!</v>
      </c>
      <c r="AA256">
        <f t="shared" si="25"/>
        <v>0</v>
      </c>
      <c r="AB256">
        <f t="shared" si="26"/>
        <v>0</v>
      </c>
    </row>
    <row r="257" spans="1:28" x14ac:dyDescent="0.25">
      <c r="A257" s="18">
        <v>36892</v>
      </c>
      <c r="B257" s="25">
        <v>36893</v>
      </c>
      <c r="C257" s="21">
        <f t="shared" si="30"/>
        <v>1</v>
      </c>
      <c r="D257" s="21">
        <f t="shared" si="31"/>
        <v>57</v>
      </c>
      <c r="E257" s="18">
        <f t="shared" si="32"/>
        <v>36950</v>
      </c>
      <c r="P257" t="e">
        <f t="shared" si="36"/>
        <v>#DIV/0!</v>
      </c>
      <c r="Q257" t="e">
        <f t="shared" si="37"/>
        <v>#DIV/0!</v>
      </c>
      <c r="R257">
        <f>[1]Volatility!P255</f>
        <v>0.92</v>
      </c>
      <c r="T257" s="18">
        <f t="shared" si="38"/>
        <v>36893</v>
      </c>
      <c r="U257" t="e">
        <f t="shared" si="23"/>
        <v>#DIV/0!</v>
      </c>
      <c r="V257">
        <f t="shared" si="34"/>
        <v>0</v>
      </c>
      <c r="X257">
        <f>[1]Straddles!P255</f>
        <v>0</v>
      </c>
      <c r="Z257" t="e">
        <f t="shared" si="24"/>
        <v>#DIV/0!</v>
      </c>
      <c r="AA257">
        <f t="shared" si="25"/>
        <v>0</v>
      </c>
      <c r="AB257">
        <f t="shared" si="26"/>
        <v>0</v>
      </c>
    </row>
    <row r="258" spans="1:28" x14ac:dyDescent="0.25">
      <c r="A258" s="18">
        <f t="shared" si="35"/>
        <v>36892</v>
      </c>
      <c r="B258" s="25">
        <v>36894</v>
      </c>
      <c r="C258" s="21">
        <f t="shared" si="30"/>
        <v>2</v>
      </c>
      <c r="D258" s="21">
        <f t="shared" si="31"/>
        <v>56</v>
      </c>
      <c r="E258" s="18">
        <f t="shared" si="32"/>
        <v>36950</v>
      </c>
      <c r="P258" t="e">
        <f t="shared" si="36"/>
        <v>#DIV/0!</v>
      </c>
      <c r="Q258" t="e">
        <f t="shared" si="37"/>
        <v>#DIV/0!</v>
      </c>
      <c r="R258">
        <f>[1]Volatility!P256</f>
        <v>0.91</v>
      </c>
      <c r="T258" s="18">
        <f t="shared" si="38"/>
        <v>36894</v>
      </c>
      <c r="U258" t="e">
        <f t="shared" si="23"/>
        <v>#DIV/0!</v>
      </c>
      <c r="V258">
        <f t="shared" si="34"/>
        <v>0</v>
      </c>
      <c r="X258">
        <f>[1]Straddles!P256</f>
        <v>0</v>
      </c>
      <c r="Z258" t="e">
        <f t="shared" si="24"/>
        <v>#DIV/0!</v>
      </c>
      <c r="AA258">
        <f t="shared" si="25"/>
        <v>0</v>
      </c>
      <c r="AB258">
        <f t="shared" si="26"/>
        <v>0</v>
      </c>
    </row>
    <row r="259" spans="1:28" x14ac:dyDescent="0.25">
      <c r="A259" s="18">
        <f t="shared" si="35"/>
        <v>36892</v>
      </c>
      <c r="B259" s="25">
        <v>36895</v>
      </c>
      <c r="C259" s="21">
        <f t="shared" si="30"/>
        <v>3</v>
      </c>
      <c r="D259" s="21">
        <f t="shared" si="31"/>
        <v>55</v>
      </c>
      <c r="E259" s="18">
        <f t="shared" si="32"/>
        <v>36950</v>
      </c>
      <c r="P259" t="e">
        <f t="shared" si="36"/>
        <v>#DIV/0!</v>
      </c>
      <c r="Q259" t="e">
        <f t="shared" si="37"/>
        <v>#DIV/0!</v>
      </c>
      <c r="R259">
        <f>[1]Volatility!P257</f>
        <v>0.94</v>
      </c>
      <c r="T259" s="18">
        <f t="shared" si="38"/>
        <v>36895</v>
      </c>
      <c r="U259" t="e">
        <f t="shared" si="23"/>
        <v>#DIV/0!</v>
      </c>
      <c r="V259">
        <f t="shared" si="34"/>
        <v>0</v>
      </c>
      <c r="X259">
        <f>[1]Straddles!P257</f>
        <v>0</v>
      </c>
      <c r="Z259" t="e">
        <f t="shared" si="24"/>
        <v>#DIV/0!</v>
      </c>
      <c r="AA259">
        <f t="shared" si="25"/>
        <v>0</v>
      </c>
      <c r="AB259">
        <f t="shared" si="26"/>
        <v>0</v>
      </c>
    </row>
    <row r="260" spans="1:28" x14ac:dyDescent="0.25">
      <c r="A260" s="18">
        <f t="shared" si="35"/>
        <v>36892</v>
      </c>
      <c r="B260" s="25">
        <v>36896</v>
      </c>
      <c r="C260" s="21">
        <f t="shared" si="30"/>
        <v>4</v>
      </c>
      <c r="D260" s="21">
        <f t="shared" si="31"/>
        <v>54</v>
      </c>
      <c r="E260" s="18">
        <f t="shared" si="32"/>
        <v>36950</v>
      </c>
      <c r="P260" t="e">
        <f t="shared" si="36"/>
        <v>#DIV/0!</v>
      </c>
      <c r="Q260" t="e">
        <f t="shared" si="37"/>
        <v>#DIV/0!</v>
      </c>
      <c r="R260">
        <f>[1]Volatility!P258</f>
        <v>0.94</v>
      </c>
      <c r="T260" s="18">
        <f t="shared" si="38"/>
        <v>36896</v>
      </c>
      <c r="U260" t="e">
        <f t="shared" si="23"/>
        <v>#DIV/0!</v>
      </c>
      <c r="V260">
        <f t="shared" si="34"/>
        <v>0</v>
      </c>
      <c r="X260">
        <f>[1]Straddles!P258</f>
        <v>0</v>
      </c>
      <c r="Z260" t="e">
        <f t="shared" si="24"/>
        <v>#DIV/0!</v>
      </c>
      <c r="AA260">
        <f t="shared" si="25"/>
        <v>0</v>
      </c>
      <c r="AB260">
        <f t="shared" si="26"/>
        <v>0</v>
      </c>
    </row>
    <row r="261" spans="1:28" x14ac:dyDescent="0.25">
      <c r="A261" s="18">
        <f t="shared" si="35"/>
        <v>36892</v>
      </c>
      <c r="B261" s="25">
        <v>36899</v>
      </c>
      <c r="C261" s="21">
        <f t="shared" si="30"/>
        <v>7</v>
      </c>
      <c r="D261" s="21">
        <f t="shared" si="31"/>
        <v>51</v>
      </c>
      <c r="E261" s="18">
        <f t="shared" si="32"/>
        <v>36950</v>
      </c>
      <c r="P261" t="e">
        <f t="shared" si="36"/>
        <v>#DIV/0!</v>
      </c>
      <c r="Q261" t="e">
        <f t="shared" si="37"/>
        <v>#DIV/0!</v>
      </c>
      <c r="R261">
        <f>[1]Volatility!P259</f>
        <v>0.98</v>
      </c>
      <c r="T261" s="18">
        <f t="shared" si="38"/>
        <v>36899</v>
      </c>
      <c r="U261" t="e">
        <f t="shared" ref="U261:U274" si="39">R261/SQRT($P$1)*F261</f>
        <v>#DIV/0!</v>
      </c>
      <c r="V261">
        <f t="shared" si="34"/>
        <v>0</v>
      </c>
      <c r="X261">
        <f>[1]Straddles!P259</f>
        <v>0</v>
      </c>
      <c r="Z261" t="e">
        <f t="shared" si="24"/>
        <v>#DIV/0!</v>
      </c>
      <c r="AA261">
        <f t="shared" si="25"/>
        <v>0</v>
      </c>
      <c r="AB261">
        <f t="shared" si="26"/>
        <v>0</v>
      </c>
    </row>
    <row r="262" spans="1:28" x14ac:dyDescent="0.25">
      <c r="A262" s="18">
        <f t="shared" si="35"/>
        <v>36892</v>
      </c>
      <c r="B262" s="25">
        <v>36900</v>
      </c>
      <c r="C262" s="21">
        <f t="shared" si="30"/>
        <v>8</v>
      </c>
      <c r="D262" s="21">
        <f t="shared" si="31"/>
        <v>50</v>
      </c>
      <c r="E262" s="18">
        <f t="shared" si="32"/>
        <v>36950</v>
      </c>
      <c r="P262" t="e">
        <f t="shared" si="36"/>
        <v>#DIV/0!</v>
      </c>
      <c r="Q262" t="e">
        <f t="shared" si="37"/>
        <v>#DIV/0!</v>
      </c>
      <c r="R262">
        <f>[1]Volatility!P260</f>
        <v>0.98</v>
      </c>
      <c r="T262" s="18">
        <f t="shared" si="38"/>
        <v>36900</v>
      </c>
      <c r="U262" t="e">
        <f t="shared" si="39"/>
        <v>#DIV/0!</v>
      </c>
      <c r="V262">
        <f t="shared" si="34"/>
        <v>0</v>
      </c>
      <c r="X262">
        <f>[1]Straddles!P260</f>
        <v>0</v>
      </c>
      <c r="Z262" t="e">
        <f t="shared" ref="Z262:Z274" si="40">LN(F262/F261)</f>
        <v>#DIV/0!</v>
      </c>
      <c r="AA262">
        <f t="shared" ref="AA262:AA274" si="41">F262-F261</f>
        <v>0</v>
      </c>
      <c r="AB262">
        <f t="shared" ref="AB262:AB275" si="42">ABS(AA262)</f>
        <v>0</v>
      </c>
    </row>
    <row r="263" spans="1:28" x14ac:dyDescent="0.25">
      <c r="A263" s="18">
        <f t="shared" si="35"/>
        <v>36892</v>
      </c>
      <c r="B263" s="25">
        <v>36901</v>
      </c>
      <c r="C263" s="21">
        <f t="shared" si="30"/>
        <v>9</v>
      </c>
      <c r="D263" s="21">
        <f t="shared" si="31"/>
        <v>49</v>
      </c>
      <c r="E263" s="18">
        <f t="shared" si="32"/>
        <v>36950</v>
      </c>
      <c r="P263" t="e">
        <f t="shared" si="36"/>
        <v>#DIV/0!</v>
      </c>
      <c r="Q263" t="e">
        <f t="shared" si="37"/>
        <v>#DIV/0!</v>
      </c>
      <c r="R263">
        <f>[1]Volatility!P261</f>
        <v>0.91</v>
      </c>
      <c r="T263" s="18">
        <f t="shared" si="38"/>
        <v>36901</v>
      </c>
      <c r="U263" t="e">
        <f t="shared" si="39"/>
        <v>#DIV/0!</v>
      </c>
      <c r="V263">
        <f t="shared" si="34"/>
        <v>0</v>
      </c>
      <c r="X263">
        <f>[1]Straddles!P261</f>
        <v>0</v>
      </c>
      <c r="Z263" t="e">
        <f t="shared" si="40"/>
        <v>#DIV/0!</v>
      </c>
      <c r="AA263">
        <f t="shared" si="41"/>
        <v>0</v>
      </c>
      <c r="AB263">
        <f t="shared" si="42"/>
        <v>0</v>
      </c>
    </row>
    <row r="264" spans="1:28" x14ac:dyDescent="0.25">
      <c r="A264" s="18">
        <f t="shared" si="35"/>
        <v>36892</v>
      </c>
      <c r="B264" s="25">
        <v>36902</v>
      </c>
      <c r="C264" s="21">
        <f t="shared" si="30"/>
        <v>10</v>
      </c>
      <c r="D264" s="21">
        <f t="shared" si="31"/>
        <v>48</v>
      </c>
      <c r="E264" s="18">
        <f t="shared" si="32"/>
        <v>36950</v>
      </c>
      <c r="P264" t="e">
        <f t="shared" si="36"/>
        <v>#DIV/0!</v>
      </c>
      <c r="Q264" t="e">
        <f t="shared" si="37"/>
        <v>#DIV/0!</v>
      </c>
      <c r="R264">
        <f>[1]Volatility!P262</f>
        <v>0.85</v>
      </c>
      <c r="T264" s="18">
        <f t="shared" si="38"/>
        <v>36902</v>
      </c>
      <c r="U264" t="e">
        <f t="shared" si="39"/>
        <v>#DIV/0!</v>
      </c>
      <c r="V264">
        <f t="shared" si="34"/>
        <v>0</v>
      </c>
      <c r="X264">
        <f>[1]Straddles!P262</f>
        <v>0</v>
      </c>
      <c r="Z264" t="e">
        <f t="shared" si="40"/>
        <v>#DIV/0!</v>
      </c>
      <c r="AA264">
        <f t="shared" si="41"/>
        <v>0</v>
      </c>
      <c r="AB264">
        <f t="shared" si="42"/>
        <v>0</v>
      </c>
    </row>
    <row r="265" spans="1:28" x14ac:dyDescent="0.25">
      <c r="A265" s="18">
        <f t="shared" si="35"/>
        <v>36892</v>
      </c>
      <c r="B265" s="25">
        <v>36903</v>
      </c>
      <c r="C265" s="21">
        <f t="shared" si="30"/>
        <v>11</v>
      </c>
      <c r="D265" s="21">
        <f t="shared" si="31"/>
        <v>47</v>
      </c>
      <c r="E265" s="18">
        <f t="shared" si="32"/>
        <v>36950</v>
      </c>
      <c r="P265" t="e">
        <f t="shared" si="36"/>
        <v>#DIV/0!</v>
      </c>
      <c r="Q265" t="e">
        <f t="shared" si="37"/>
        <v>#DIV/0!</v>
      </c>
      <c r="R265">
        <f>[1]Volatility!P263</f>
        <v>0.84</v>
      </c>
      <c r="T265" s="18">
        <f t="shared" si="38"/>
        <v>36903</v>
      </c>
      <c r="U265" t="e">
        <f t="shared" si="39"/>
        <v>#DIV/0!</v>
      </c>
      <c r="V265">
        <f t="shared" si="34"/>
        <v>0</v>
      </c>
      <c r="X265">
        <f>[1]Straddles!P263</f>
        <v>0</v>
      </c>
      <c r="Z265" t="e">
        <f t="shared" si="40"/>
        <v>#DIV/0!</v>
      </c>
      <c r="AA265">
        <f t="shared" si="41"/>
        <v>0</v>
      </c>
      <c r="AB265">
        <f t="shared" si="42"/>
        <v>0</v>
      </c>
    </row>
    <row r="266" spans="1:28" x14ac:dyDescent="0.25">
      <c r="A266" s="18">
        <f t="shared" si="35"/>
        <v>36892</v>
      </c>
      <c r="B266" s="25">
        <v>36907</v>
      </c>
      <c r="C266" s="21">
        <f t="shared" si="30"/>
        <v>15</v>
      </c>
      <c r="D266" s="21">
        <f t="shared" si="31"/>
        <v>43</v>
      </c>
      <c r="E266" s="18">
        <f t="shared" si="32"/>
        <v>36950</v>
      </c>
      <c r="P266" t="e">
        <f t="shared" si="36"/>
        <v>#DIV/0!</v>
      </c>
      <c r="Q266" t="e">
        <f t="shared" si="37"/>
        <v>#DIV/0!</v>
      </c>
      <c r="R266">
        <f>[1]Volatility!P264</f>
        <v>0.81</v>
      </c>
      <c r="T266" s="18">
        <f t="shared" si="38"/>
        <v>36907</v>
      </c>
      <c r="U266" t="e">
        <f t="shared" si="39"/>
        <v>#DIV/0!</v>
      </c>
      <c r="V266">
        <f t="shared" si="34"/>
        <v>0</v>
      </c>
      <c r="X266">
        <f>[1]Straddles!P264</f>
        <v>0</v>
      </c>
      <c r="Z266" t="e">
        <f t="shared" si="40"/>
        <v>#DIV/0!</v>
      </c>
      <c r="AA266">
        <f t="shared" si="41"/>
        <v>0</v>
      </c>
      <c r="AB266">
        <f t="shared" si="42"/>
        <v>0</v>
      </c>
    </row>
    <row r="267" spans="1:28" x14ac:dyDescent="0.25">
      <c r="A267" s="18">
        <f t="shared" si="35"/>
        <v>36892</v>
      </c>
      <c r="B267" s="25">
        <v>36908</v>
      </c>
      <c r="C267" s="21">
        <f t="shared" si="30"/>
        <v>16</v>
      </c>
      <c r="D267" s="21">
        <f t="shared" si="31"/>
        <v>42</v>
      </c>
      <c r="E267" s="18">
        <f t="shared" si="32"/>
        <v>36950</v>
      </c>
      <c r="P267" t="e">
        <f t="shared" si="36"/>
        <v>#DIV/0!</v>
      </c>
      <c r="Q267" t="e">
        <f t="shared" si="37"/>
        <v>#DIV/0!</v>
      </c>
      <c r="R267">
        <f>[1]Volatility!P265</f>
        <v>0.83499999999999996</v>
      </c>
      <c r="T267" s="18">
        <f t="shared" si="38"/>
        <v>36908</v>
      </c>
      <c r="U267" t="e">
        <f t="shared" si="39"/>
        <v>#DIV/0!</v>
      </c>
      <c r="V267">
        <f t="shared" si="34"/>
        <v>0</v>
      </c>
      <c r="X267">
        <f>[1]Straddles!P265</f>
        <v>0</v>
      </c>
      <c r="Z267" t="e">
        <f t="shared" si="40"/>
        <v>#DIV/0!</v>
      </c>
      <c r="AA267">
        <f t="shared" si="41"/>
        <v>0</v>
      </c>
      <c r="AB267">
        <f t="shared" si="42"/>
        <v>0</v>
      </c>
    </row>
    <row r="268" spans="1:28" x14ac:dyDescent="0.25">
      <c r="A268" s="18">
        <f t="shared" si="35"/>
        <v>36892</v>
      </c>
      <c r="B268" s="25">
        <v>36909</v>
      </c>
      <c r="C268" s="21">
        <f t="shared" si="30"/>
        <v>17</v>
      </c>
      <c r="D268" s="21">
        <f t="shared" si="31"/>
        <v>41</v>
      </c>
      <c r="E268" s="18">
        <f t="shared" si="32"/>
        <v>36950</v>
      </c>
      <c r="P268" t="e">
        <f t="shared" si="36"/>
        <v>#DIV/0!</v>
      </c>
      <c r="Q268" t="e">
        <f t="shared" si="37"/>
        <v>#DIV/0!</v>
      </c>
      <c r="R268">
        <f>[1]Volatility!P266</f>
        <v>0.81499999999999995</v>
      </c>
      <c r="T268" s="18">
        <f t="shared" si="38"/>
        <v>36909</v>
      </c>
      <c r="U268" t="e">
        <f t="shared" si="39"/>
        <v>#DIV/0!</v>
      </c>
      <c r="V268">
        <f t="shared" si="34"/>
        <v>0</v>
      </c>
      <c r="X268">
        <f>[1]Straddles!P266</f>
        <v>0</v>
      </c>
      <c r="Z268" t="e">
        <f t="shared" si="40"/>
        <v>#DIV/0!</v>
      </c>
      <c r="AA268">
        <f t="shared" si="41"/>
        <v>0</v>
      </c>
      <c r="AB268">
        <f t="shared" si="42"/>
        <v>0</v>
      </c>
    </row>
    <row r="269" spans="1:28" x14ac:dyDescent="0.25">
      <c r="A269" s="18">
        <f t="shared" si="35"/>
        <v>36892</v>
      </c>
      <c r="B269" s="25">
        <v>36910</v>
      </c>
      <c r="C269" s="21">
        <f t="shared" si="30"/>
        <v>18</v>
      </c>
      <c r="D269" s="21">
        <f t="shared" si="31"/>
        <v>40</v>
      </c>
      <c r="E269" s="18">
        <f t="shared" si="32"/>
        <v>36950</v>
      </c>
      <c r="P269" t="e">
        <f t="shared" si="36"/>
        <v>#DIV/0!</v>
      </c>
      <c r="Q269" t="e">
        <f t="shared" si="37"/>
        <v>#DIV/0!</v>
      </c>
      <c r="R269">
        <f>[1]Volatility!P267</f>
        <v>0.81499999999999995</v>
      </c>
      <c r="T269" s="18">
        <f t="shared" si="38"/>
        <v>36910</v>
      </c>
      <c r="U269" t="e">
        <f t="shared" si="39"/>
        <v>#DIV/0!</v>
      </c>
      <c r="V269">
        <f t="shared" si="34"/>
        <v>0</v>
      </c>
      <c r="X269">
        <f>[1]Straddles!P267</f>
        <v>141.16653006387745</v>
      </c>
      <c r="Z269" t="e">
        <f t="shared" si="40"/>
        <v>#DIV/0!</v>
      </c>
      <c r="AA269">
        <f t="shared" si="41"/>
        <v>0</v>
      </c>
      <c r="AB269">
        <f t="shared" si="42"/>
        <v>0</v>
      </c>
    </row>
    <row r="270" spans="1:28" x14ac:dyDescent="0.25">
      <c r="A270" s="18">
        <f t="shared" si="35"/>
        <v>36892</v>
      </c>
      <c r="B270" s="25">
        <v>36913</v>
      </c>
      <c r="C270" s="21">
        <f t="shared" si="30"/>
        <v>21</v>
      </c>
      <c r="D270" s="21">
        <f t="shared" si="31"/>
        <v>37</v>
      </c>
      <c r="E270" s="18">
        <f t="shared" si="32"/>
        <v>36950</v>
      </c>
      <c r="P270" t="e">
        <f t="shared" si="36"/>
        <v>#DIV/0!</v>
      </c>
      <c r="Q270" t="e">
        <f t="shared" si="37"/>
        <v>#DIV/0!</v>
      </c>
      <c r="R270">
        <f>[1]Volatility!P268</f>
        <v>0.81499999999999995</v>
      </c>
      <c r="T270" s="18">
        <f t="shared" si="38"/>
        <v>36913</v>
      </c>
      <c r="U270" t="e">
        <f t="shared" si="39"/>
        <v>#DIV/0!</v>
      </c>
      <c r="V270">
        <f t="shared" si="34"/>
        <v>0</v>
      </c>
      <c r="X270">
        <f>[1]Straddles!P268</f>
        <v>135.65754599562806</v>
      </c>
      <c r="Z270" t="e">
        <f t="shared" si="40"/>
        <v>#DIV/0!</v>
      </c>
      <c r="AA270">
        <f t="shared" si="41"/>
        <v>0</v>
      </c>
      <c r="AB270">
        <f t="shared" si="42"/>
        <v>0</v>
      </c>
    </row>
    <row r="271" spans="1:28" x14ac:dyDescent="0.25">
      <c r="A271" s="18">
        <f t="shared" si="35"/>
        <v>36892</v>
      </c>
      <c r="B271" s="25">
        <v>36914</v>
      </c>
      <c r="C271" s="21">
        <f t="shared" si="30"/>
        <v>22</v>
      </c>
      <c r="D271" s="21">
        <f t="shared" si="31"/>
        <v>36</v>
      </c>
      <c r="E271" s="18">
        <f t="shared" si="32"/>
        <v>36950</v>
      </c>
      <c r="P271" t="e">
        <f t="shared" si="36"/>
        <v>#DIV/0!</v>
      </c>
      <c r="Q271" t="e">
        <f t="shared" si="37"/>
        <v>#DIV/0!</v>
      </c>
      <c r="R271">
        <f>[1]Volatility!P269</f>
        <v>0.82499999999999996</v>
      </c>
      <c r="T271" s="18">
        <f t="shared" si="38"/>
        <v>36914</v>
      </c>
      <c r="U271" t="e">
        <f t="shared" si="39"/>
        <v>#DIV/0!</v>
      </c>
      <c r="V271">
        <f t="shared" si="34"/>
        <v>0</v>
      </c>
      <c r="X271">
        <f>[1]Straddles!P269</f>
        <v>126.56736770630603</v>
      </c>
      <c r="Z271" t="e">
        <f t="shared" si="40"/>
        <v>#DIV/0!</v>
      </c>
      <c r="AA271">
        <f t="shared" si="41"/>
        <v>0</v>
      </c>
      <c r="AB271">
        <f t="shared" si="42"/>
        <v>0</v>
      </c>
    </row>
    <row r="272" spans="1:28" x14ac:dyDescent="0.25">
      <c r="A272" s="18">
        <f t="shared" si="35"/>
        <v>36892</v>
      </c>
      <c r="B272" s="25">
        <v>36915</v>
      </c>
      <c r="C272" s="21">
        <f t="shared" si="30"/>
        <v>23</v>
      </c>
      <c r="D272" s="21">
        <f t="shared" si="31"/>
        <v>35</v>
      </c>
      <c r="E272" s="18">
        <f t="shared" si="32"/>
        <v>36950</v>
      </c>
      <c r="P272" t="e">
        <f t="shared" si="36"/>
        <v>#DIV/0!</v>
      </c>
      <c r="Q272" t="e">
        <f t="shared" si="37"/>
        <v>#DIV/0!</v>
      </c>
      <c r="R272">
        <f>[1]Volatility!P270</f>
        <v>0.79500000000000004</v>
      </c>
      <c r="T272" s="18">
        <f t="shared" si="38"/>
        <v>36915</v>
      </c>
      <c r="U272" t="e">
        <f t="shared" si="39"/>
        <v>#DIV/0!</v>
      </c>
      <c r="V272">
        <f t="shared" si="34"/>
        <v>0</v>
      </c>
      <c r="X272">
        <f>[1]Straddles!P270</f>
        <v>120.8075897378082</v>
      </c>
      <c r="Z272" t="e">
        <f t="shared" si="40"/>
        <v>#DIV/0!</v>
      </c>
      <c r="AA272">
        <f t="shared" si="41"/>
        <v>0</v>
      </c>
      <c r="AB272">
        <f t="shared" si="42"/>
        <v>0</v>
      </c>
    </row>
    <row r="273" spans="1:28" x14ac:dyDescent="0.25">
      <c r="A273" s="18">
        <f t="shared" si="35"/>
        <v>36892</v>
      </c>
      <c r="B273" s="25">
        <v>36916</v>
      </c>
      <c r="C273" s="21">
        <f t="shared" si="30"/>
        <v>24</v>
      </c>
      <c r="D273" s="21">
        <f t="shared" si="31"/>
        <v>34</v>
      </c>
      <c r="E273" s="18">
        <f t="shared" si="32"/>
        <v>36950</v>
      </c>
      <c r="P273" t="e">
        <f t="shared" si="36"/>
        <v>#DIV/0!</v>
      </c>
      <c r="Q273" t="e">
        <f t="shared" si="37"/>
        <v>#DIV/0!</v>
      </c>
      <c r="R273">
        <f>[1]Volatility!P271</f>
        <v>0.79500000000000004</v>
      </c>
      <c r="T273" s="18">
        <f t="shared" si="38"/>
        <v>36916</v>
      </c>
      <c r="U273" t="e">
        <f t="shared" si="39"/>
        <v>#DIV/0!</v>
      </c>
      <c r="V273">
        <f t="shared" si="34"/>
        <v>0</v>
      </c>
      <c r="X273">
        <f>[1]Straddles!P271</f>
        <v>122.12459234460189</v>
      </c>
      <c r="Z273" t="e">
        <f t="shared" si="40"/>
        <v>#DIV/0!</v>
      </c>
      <c r="AA273">
        <f t="shared" si="41"/>
        <v>0</v>
      </c>
      <c r="AB273">
        <f t="shared" si="42"/>
        <v>0</v>
      </c>
    </row>
    <row r="274" spans="1:28" x14ac:dyDescent="0.25">
      <c r="A274" s="18">
        <f t="shared" si="35"/>
        <v>36892</v>
      </c>
      <c r="B274" s="25">
        <v>36917</v>
      </c>
      <c r="C274" s="21">
        <f t="shared" si="30"/>
        <v>25</v>
      </c>
      <c r="D274" s="21">
        <f t="shared" si="31"/>
        <v>33</v>
      </c>
      <c r="E274" s="18">
        <f t="shared" si="32"/>
        <v>36950</v>
      </c>
      <c r="P274" t="e">
        <f t="shared" si="36"/>
        <v>#DIV/0!</v>
      </c>
      <c r="Q274" t="e">
        <f t="shared" si="37"/>
        <v>#DIV/0!</v>
      </c>
      <c r="R274">
        <f>[1]Volatility!P272</f>
        <v>0.78500000000000003</v>
      </c>
      <c r="T274" s="18">
        <f t="shared" si="38"/>
        <v>36917</v>
      </c>
      <c r="U274" t="e">
        <f t="shared" si="39"/>
        <v>#DIV/0!</v>
      </c>
      <c r="V274">
        <f t="shared" si="34"/>
        <v>0</v>
      </c>
      <c r="X274">
        <f>[1]Straddles!P272</f>
        <v>117.67800911373874</v>
      </c>
      <c r="Z274" t="e">
        <f t="shared" si="40"/>
        <v>#DIV/0!</v>
      </c>
      <c r="AA274">
        <f t="shared" si="41"/>
        <v>0</v>
      </c>
      <c r="AB274">
        <f t="shared" si="42"/>
        <v>0</v>
      </c>
    </row>
    <row r="275" spans="1:28" x14ac:dyDescent="0.25">
      <c r="A275" s="18">
        <f t="shared" si="35"/>
        <v>36892</v>
      </c>
      <c r="B275" s="25">
        <v>36920</v>
      </c>
      <c r="C275" s="21">
        <f t="shared" si="30"/>
        <v>28</v>
      </c>
      <c r="D275" s="21">
        <f t="shared" si="31"/>
        <v>30</v>
      </c>
      <c r="E275" s="18">
        <f t="shared" si="32"/>
        <v>36950</v>
      </c>
      <c r="P275" t="e">
        <f t="shared" si="36"/>
        <v>#DIV/0!</v>
      </c>
      <c r="Q275" t="e">
        <f t="shared" si="37"/>
        <v>#DIV/0!</v>
      </c>
      <c r="R275">
        <f>[1]Volatility!P273</f>
        <v>0.8</v>
      </c>
      <c r="T275" s="18">
        <f>B275</f>
        <v>36920</v>
      </c>
      <c r="U275" t="e">
        <f>R275/SQRT($P$1)*F275</f>
        <v>#DIV/0!</v>
      </c>
      <c r="V275">
        <f>AVERAGE(AB255:AB275)</f>
        <v>0</v>
      </c>
      <c r="X275">
        <f>[1]Straddles!P273</f>
        <v>101.86944790539494</v>
      </c>
      <c r="Z275" t="e">
        <f>LN(F275/F274)</f>
        <v>#DIV/0!</v>
      </c>
      <c r="AA275">
        <f>F275-F274</f>
        <v>0</v>
      </c>
      <c r="AB275">
        <f t="shared" si="42"/>
        <v>0</v>
      </c>
    </row>
  </sheetData>
  <sheetCalcPr fullCalcOnLoad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016"/>
  <sheetViews>
    <sheetView workbookViewId="0">
      <selection activeCell="B20" sqref="B20"/>
    </sheetView>
  </sheetViews>
  <sheetFormatPr defaultColWidth="9.109375" defaultRowHeight="12" x14ac:dyDescent="0.25"/>
  <cols>
    <col min="1" max="1" width="9.109375" style="1"/>
    <col min="2" max="2" width="11.33203125" style="11" customWidth="1"/>
    <col min="3" max="217" width="9.109375" style="12"/>
    <col min="218" max="16384" width="9.109375" style="1"/>
  </cols>
  <sheetData>
    <row r="1" spans="1:219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10"/>
    </row>
    <row r="2" spans="1:219" ht="12.75" customHeight="1" x14ac:dyDescent="0.25">
      <c r="B2" s="14" t="s">
        <v>1</v>
      </c>
      <c r="C2" s="14" t="s">
        <v>16</v>
      </c>
      <c r="D2" s="14" t="s">
        <v>2</v>
      </c>
      <c r="E2" s="14">
        <v>34001</v>
      </c>
      <c r="F2" s="14">
        <v>34029</v>
      </c>
      <c r="G2" s="14">
        <v>34060</v>
      </c>
      <c r="H2" s="14">
        <v>34090</v>
      </c>
      <c r="I2" s="14">
        <v>34121</v>
      </c>
      <c r="J2" s="14">
        <v>34151</v>
      </c>
      <c r="K2" s="14">
        <v>34182</v>
      </c>
      <c r="L2" s="14">
        <v>34213</v>
      </c>
      <c r="M2" s="14">
        <v>34243</v>
      </c>
      <c r="N2" s="14">
        <v>34274</v>
      </c>
      <c r="O2" s="14">
        <v>34304</v>
      </c>
      <c r="P2" s="14">
        <v>34335</v>
      </c>
      <c r="Q2" s="14">
        <v>34366</v>
      </c>
      <c r="R2" s="14">
        <v>34394</v>
      </c>
      <c r="S2" s="14">
        <v>34425</v>
      </c>
      <c r="T2" s="14">
        <v>34455</v>
      </c>
      <c r="U2" s="14">
        <v>34486</v>
      </c>
      <c r="V2" s="14">
        <v>34516</v>
      </c>
      <c r="W2" s="14">
        <v>34547</v>
      </c>
      <c r="X2" s="14">
        <v>34578</v>
      </c>
      <c r="Y2" s="14">
        <v>34608</v>
      </c>
      <c r="Z2" s="14">
        <v>34639</v>
      </c>
      <c r="AA2" s="14">
        <v>34669</v>
      </c>
      <c r="AB2" s="14">
        <v>34700</v>
      </c>
      <c r="AC2" s="14">
        <v>34731</v>
      </c>
      <c r="AD2" s="14">
        <v>34759</v>
      </c>
      <c r="AE2" s="14">
        <v>34790</v>
      </c>
      <c r="AF2" s="14">
        <v>34820</v>
      </c>
      <c r="AG2" s="14">
        <v>34851</v>
      </c>
      <c r="AH2" s="14">
        <v>34881</v>
      </c>
      <c r="AI2" s="14">
        <v>34912</v>
      </c>
      <c r="AJ2" s="14">
        <v>34943</v>
      </c>
      <c r="AK2" s="14">
        <v>34973</v>
      </c>
      <c r="AL2" s="14">
        <v>35004</v>
      </c>
      <c r="AM2" s="14">
        <v>35034</v>
      </c>
      <c r="AN2" s="14">
        <v>35065</v>
      </c>
      <c r="AO2" s="14">
        <v>35096</v>
      </c>
      <c r="AP2" s="14">
        <v>35125</v>
      </c>
      <c r="AQ2" s="14">
        <v>35156</v>
      </c>
      <c r="AR2" s="14">
        <v>35186</v>
      </c>
      <c r="AS2" s="14">
        <v>35217</v>
      </c>
      <c r="AT2" s="14">
        <v>35247</v>
      </c>
      <c r="AU2" s="14">
        <v>35278</v>
      </c>
      <c r="AV2" s="14">
        <v>35309</v>
      </c>
      <c r="AW2" s="14">
        <v>35339</v>
      </c>
      <c r="AX2" s="14">
        <v>35370</v>
      </c>
      <c r="AY2" s="14">
        <v>35400</v>
      </c>
      <c r="AZ2" s="14">
        <v>35431</v>
      </c>
      <c r="BA2" s="14">
        <v>35462</v>
      </c>
      <c r="BB2" s="14">
        <v>35490</v>
      </c>
      <c r="BC2" s="14">
        <v>35521</v>
      </c>
      <c r="BD2" s="14">
        <v>35551</v>
      </c>
      <c r="BE2" s="14">
        <v>35582</v>
      </c>
      <c r="BF2" s="14">
        <v>35612</v>
      </c>
      <c r="BG2" s="14">
        <v>35643</v>
      </c>
      <c r="BH2" s="14">
        <v>35674</v>
      </c>
      <c r="BI2" s="14">
        <v>35704</v>
      </c>
      <c r="BJ2" s="14">
        <v>35735</v>
      </c>
      <c r="BK2" s="14">
        <v>35765</v>
      </c>
      <c r="BL2" s="14">
        <v>35796</v>
      </c>
      <c r="BM2" s="14">
        <v>35827</v>
      </c>
      <c r="BN2" s="14">
        <v>35855</v>
      </c>
      <c r="BO2" s="14">
        <v>35886</v>
      </c>
      <c r="BP2" s="14">
        <v>35916</v>
      </c>
      <c r="BQ2" s="14">
        <v>35947</v>
      </c>
      <c r="BR2" s="14">
        <v>35977</v>
      </c>
      <c r="BS2" s="14">
        <v>36008</v>
      </c>
      <c r="BT2" s="14">
        <v>36039</v>
      </c>
      <c r="BU2" s="14">
        <v>36069</v>
      </c>
      <c r="BV2" s="14">
        <v>36100</v>
      </c>
      <c r="BW2" s="14">
        <v>36130</v>
      </c>
      <c r="BX2" s="14">
        <v>36161</v>
      </c>
      <c r="BY2" s="14">
        <v>36192</v>
      </c>
      <c r="BZ2" s="14">
        <v>36220</v>
      </c>
      <c r="CA2" s="14">
        <v>36251</v>
      </c>
      <c r="CB2" s="14">
        <v>36281</v>
      </c>
      <c r="CC2" s="14">
        <v>36312</v>
      </c>
      <c r="CD2" s="14">
        <v>36342</v>
      </c>
      <c r="CE2" s="14">
        <v>36373</v>
      </c>
      <c r="CF2" s="14">
        <v>36404</v>
      </c>
      <c r="CG2" s="14">
        <v>36434</v>
      </c>
      <c r="CH2" s="14">
        <v>36465</v>
      </c>
      <c r="CI2" s="14">
        <v>36495</v>
      </c>
      <c r="CJ2" s="14">
        <v>36526</v>
      </c>
      <c r="CK2" s="14">
        <v>36557</v>
      </c>
      <c r="CL2" s="14">
        <v>36586</v>
      </c>
      <c r="CM2" s="14">
        <v>36617</v>
      </c>
      <c r="CN2" s="14">
        <v>36647</v>
      </c>
      <c r="CO2" s="14">
        <v>36678</v>
      </c>
      <c r="CP2" s="14">
        <v>36708</v>
      </c>
      <c r="CQ2" s="14">
        <v>36739</v>
      </c>
      <c r="CR2" s="14">
        <v>36770</v>
      </c>
      <c r="CS2" s="14">
        <v>36800</v>
      </c>
      <c r="CT2" s="14">
        <v>36831</v>
      </c>
      <c r="CU2" s="14">
        <v>36861</v>
      </c>
      <c r="CV2" s="14">
        <v>36892</v>
      </c>
      <c r="CW2" s="14">
        <v>36923</v>
      </c>
      <c r="CX2" s="14">
        <v>36951</v>
      </c>
      <c r="CY2" s="14">
        <v>36982</v>
      </c>
      <c r="CZ2" s="14">
        <v>37012</v>
      </c>
      <c r="DA2" s="14">
        <v>37043</v>
      </c>
      <c r="DB2" s="14">
        <v>37073</v>
      </c>
      <c r="DC2" s="14">
        <v>37104</v>
      </c>
      <c r="DD2" s="14">
        <v>37135</v>
      </c>
      <c r="DE2" s="14">
        <v>37165</v>
      </c>
      <c r="DF2" s="14">
        <v>37196</v>
      </c>
      <c r="DG2" s="14">
        <v>37226</v>
      </c>
      <c r="DH2" s="14">
        <v>37257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13"/>
      <c r="HK2" s="2" t="s">
        <v>0</v>
      </c>
    </row>
    <row r="3" spans="1:219" x14ac:dyDescent="0.25">
      <c r="A3" s="16">
        <v>33970</v>
      </c>
      <c r="B3" s="11">
        <v>33973</v>
      </c>
      <c r="C3" s="22">
        <f>B3-A3</f>
        <v>3</v>
      </c>
      <c r="E3" s="12">
        <v>0.55000000999999998</v>
      </c>
      <c r="F3" s="12">
        <v>0.38</v>
      </c>
      <c r="G3" s="12">
        <v>0.34</v>
      </c>
      <c r="H3" s="12">
        <v>0.315</v>
      </c>
      <c r="I3" s="12">
        <v>0.28999998999999999</v>
      </c>
      <c r="J3" s="12">
        <v>0.26499999000000002</v>
      </c>
      <c r="K3" s="12">
        <v>0.25</v>
      </c>
      <c r="L3" s="12">
        <v>0.25</v>
      </c>
      <c r="M3" s="12">
        <v>0.25</v>
      </c>
      <c r="N3" s="12">
        <v>0.22499999000000001</v>
      </c>
      <c r="O3" s="12">
        <v>0.22499999000000001</v>
      </c>
      <c r="P3" s="12">
        <v>0.22499999000000001</v>
      </c>
      <c r="HK3" s="16">
        <v>36528</v>
      </c>
    </row>
    <row r="4" spans="1:219" ht="13.2" x14ac:dyDescent="0.25">
      <c r="A4" s="16">
        <f>A3</f>
        <v>33970</v>
      </c>
      <c r="B4" s="11">
        <v>33974</v>
      </c>
      <c r="C4" s="22">
        <f t="shared" ref="C4:C67" si="0">B4-A4</f>
        <v>4</v>
      </c>
      <c r="E4" s="12">
        <v>0.55000000999999998</v>
      </c>
      <c r="F4" s="12">
        <v>0.38</v>
      </c>
      <c r="G4" s="12">
        <v>0.34</v>
      </c>
      <c r="H4" s="12">
        <v>0.315</v>
      </c>
      <c r="I4" s="12">
        <v>0.28999998999999999</v>
      </c>
      <c r="J4" s="12">
        <v>0.26499999000000002</v>
      </c>
      <c r="K4" s="12">
        <v>0.25</v>
      </c>
      <c r="L4" s="12">
        <v>0.25</v>
      </c>
      <c r="M4" s="12">
        <v>0.25</v>
      </c>
      <c r="N4" s="12">
        <v>0.22499999000000001</v>
      </c>
      <c r="O4" s="12">
        <v>0.22499999000000001</v>
      </c>
      <c r="P4" s="12">
        <v>0.22499999000000001</v>
      </c>
      <c r="HK4" s="2">
        <v>36525</v>
      </c>
    </row>
    <row r="5" spans="1:219" ht="13.2" x14ac:dyDescent="0.25">
      <c r="A5" s="16">
        <f t="shared" ref="A5:A68" si="1">A4</f>
        <v>33970</v>
      </c>
      <c r="B5" s="11">
        <v>33975</v>
      </c>
      <c r="C5" s="22">
        <f t="shared" si="0"/>
        <v>5</v>
      </c>
      <c r="E5" s="12">
        <v>0.55000000999999998</v>
      </c>
      <c r="F5" s="12">
        <v>0.38</v>
      </c>
      <c r="G5" s="12">
        <v>0.34</v>
      </c>
      <c r="H5" s="12">
        <v>0.315</v>
      </c>
      <c r="I5" s="12">
        <v>0.28999998999999999</v>
      </c>
      <c r="J5" s="12">
        <v>0.26499999000000002</v>
      </c>
      <c r="K5" s="12">
        <v>0.25</v>
      </c>
      <c r="L5" s="12">
        <v>0.25</v>
      </c>
      <c r="M5" s="12">
        <v>0.25</v>
      </c>
      <c r="N5" s="12">
        <v>0.22499999000000001</v>
      </c>
      <c r="O5" s="12">
        <v>0.22499999000000001</v>
      </c>
      <c r="P5" s="12">
        <v>0.22499999000000001</v>
      </c>
      <c r="HK5" s="2">
        <v>36518</v>
      </c>
    </row>
    <row r="6" spans="1:219" ht="13.2" x14ac:dyDescent="0.25">
      <c r="A6" s="16">
        <f t="shared" si="1"/>
        <v>33970</v>
      </c>
      <c r="B6" s="11">
        <v>33976</v>
      </c>
      <c r="C6" s="22">
        <f t="shared" si="0"/>
        <v>6</v>
      </c>
      <c r="E6" s="12">
        <v>0.55000000999999998</v>
      </c>
      <c r="F6" s="12">
        <v>0.38</v>
      </c>
      <c r="G6" s="12">
        <v>0.34</v>
      </c>
      <c r="H6" s="12">
        <v>0.315</v>
      </c>
      <c r="I6" s="12">
        <v>0.28999998999999999</v>
      </c>
      <c r="J6" s="12">
        <v>0.26499999000000002</v>
      </c>
      <c r="K6" s="12">
        <v>0.25</v>
      </c>
      <c r="L6" s="12">
        <v>0.25</v>
      </c>
      <c r="M6" s="12">
        <v>0.25</v>
      </c>
      <c r="N6" s="12">
        <v>0.22499999000000001</v>
      </c>
      <c r="O6" s="12">
        <v>0.22499999000000001</v>
      </c>
      <c r="P6" s="12">
        <v>0.22499999000000001</v>
      </c>
      <c r="HK6" s="2">
        <v>36490</v>
      </c>
    </row>
    <row r="7" spans="1:219" ht="13.2" x14ac:dyDescent="0.25">
      <c r="A7" s="16">
        <f t="shared" si="1"/>
        <v>33970</v>
      </c>
      <c r="B7" s="11">
        <v>33977</v>
      </c>
      <c r="C7" s="22">
        <f t="shared" si="0"/>
        <v>7</v>
      </c>
      <c r="E7" s="12">
        <v>0.55000000999999998</v>
      </c>
      <c r="F7" s="12">
        <v>0.38</v>
      </c>
      <c r="G7" s="12">
        <v>0.34</v>
      </c>
      <c r="H7" s="12">
        <v>0.315</v>
      </c>
      <c r="I7" s="12">
        <v>0.28999998999999999</v>
      </c>
      <c r="J7" s="12">
        <v>0.26499999000000002</v>
      </c>
      <c r="K7" s="12">
        <v>0.25</v>
      </c>
      <c r="L7" s="12">
        <v>0.25</v>
      </c>
      <c r="M7" s="12">
        <v>0.25</v>
      </c>
      <c r="N7" s="12">
        <v>0.22499999000000001</v>
      </c>
      <c r="O7" s="12">
        <v>0.22499999000000001</v>
      </c>
      <c r="P7" s="12">
        <v>0.22499999000000001</v>
      </c>
      <c r="HK7" s="2">
        <v>36489</v>
      </c>
    </row>
    <row r="8" spans="1:219" ht="13.2" x14ac:dyDescent="0.25">
      <c r="A8" s="16">
        <f t="shared" si="1"/>
        <v>33970</v>
      </c>
      <c r="B8" s="11">
        <v>33980</v>
      </c>
      <c r="C8" s="22">
        <f t="shared" si="0"/>
        <v>10</v>
      </c>
      <c r="E8" s="12">
        <v>0.55000000999999998</v>
      </c>
      <c r="F8" s="12">
        <v>0.38</v>
      </c>
      <c r="G8" s="12">
        <v>0.34</v>
      </c>
      <c r="H8" s="12">
        <v>0.315</v>
      </c>
      <c r="I8" s="12">
        <v>0.28999998999999999</v>
      </c>
      <c r="J8" s="12">
        <v>0.26499999000000002</v>
      </c>
      <c r="K8" s="12">
        <v>0.25</v>
      </c>
      <c r="L8" s="12">
        <v>0.25</v>
      </c>
      <c r="M8" s="12">
        <v>0.25</v>
      </c>
      <c r="N8" s="12">
        <v>0.22499999000000001</v>
      </c>
      <c r="O8" s="12">
        <v>0.22499999000000001</v>
      </c>
      <c r="P8" s="12">
        <v>0.22499999000000001</v>
      </c>
      <c r="HK8" s="2">
        <v>36409</v>
      </c>
    </row>
    <row r="9" spans="1:219" ht="13.2" x14ac:dyDescent="0.25">
      <c r="A9" s="16">
        <f t="shared" si="1"/>
        <v>33970</v>
      </c>
      <c r="B9" s="11">
        <v>33981</v>
      </c>
      <c r="C9" s="22">
        <f t="shared" si="0"/>
        <v>11</v>
      </c>
      <c r="E9" s="12">
        <v>0.55000000999999998</v>
      </c>
      <c r="F9" s="12">
        <v>0.38</v>
      </c>
      <c r="G9" s="12">
        <v>0.34</v>
      </c>
      <c r="H9" s="12">
        <v>0.315</v>
      </c>
      <c r="I9" s="12">
        <v>0.28999998999999999</v>
      </c>
      <c r="J9" s="12">
        <v>0.26499999000000002</v>
      </c>
      <c r="K9" s="12">
        <v>0.25</v>
      </c>
      <c r="L9" s="12">
        <v>0.25</v>
      </c>
      <c r="M9" s="12">
        <v>0.25</v>
      </c>
      <c r="N9" s="12">
        <v>0.22499999000000001</v>
      </c>
      <c r="O9" s="12">
        <v>0.22499999000000001</v>
      </c>
      <c r="P9" s="12">
        <v>0.22499999000000001</v>
      </c>
      <c r="HK9" s="2">
        <v>36346</v>
      </c>
    </row>
    <row r="10" spans="1:219" ht="13.2" x14ac:dyDescent="0.25">
      <c r="A10" s="16">
        <f t="shared" si="1"/>
        <v>33970</v>
      </c>
      <c r="B10" s="11">
        <v>33982</v>
      </c>
      <c r="C10" s="22">
        <f t="shared" si="0"/>
        <v>12</v>
      </c>
      <c r="E10" s="12">
        <v>0.55000000999999998</v>
      </c>
      <c r="F10" s="12">
        <v>0.38</v>
      </c>
      <c r="G10" s="12">
        <v>0.34</v>
      </c>
      <c r="H10" s="12">
        <v>0.315</v>
      </c>
      <c r="I10" s="12">
        <v>0.28999998999999999</v>
      </c>
      <c r="J10" s="12">
        <v>0.26499999000000002</v>
      </c>
      <c r="K10" s="12">
        <v>0.25</v>
      </c>
      <c r="L10" s="12">
        <v>0.25</v>
      </c>
      <c r="M10" s="12">
        <v>0.25</v>
      </c>
      <c r="N10" s="12">
        <v>0.22499999000000001</v>
      </c>
      <c r="O10" s="12">
        <v>0.22499999000000001</v>
      </c>
      <c r="P10" s="12">
        <v>0.22499999000000001</v>
      </c>
      <c r="HK10" s="2">
        <v>36311</v>
      </c>
    </row>
    <row r="11" spans="1:219" ht="13.2" x14ac:dyDescent="0.25">
      <c r="A11" s="16">
        <f t="shared" si="1"/>
        <v>33970</v>
      </c>
      <c r="B11" s="11">
        <v>33983</v>
      </c>
      <c r="C11" s="22">
        <f t="shared" si="0"/>
        <v>13</v>
      </c>
      <c r="E11" s="12">
        <v>0.55000000999999998</v>
      </c>
      <c r="F11" s="12">
        <v>0.38</v>
      </c>
      <c r="G11" s="12">
        <v>0.34</v>
      </c>
      <c r="H11" s="12">
        <v>0.315</v>
      </c>
      <c r="I11" s="12">
        <v>0.28999998999999999</v>
      </c>
      <c r="J11" s="12">
        <v>0.26499999000000002</v>
      </c>
      <c r="K11" s="12">
        <v>0.25</v>
      </c>
      <c r="L11" s="12">
        <v>0.25</v>
      </c>
      <c r="M11" s="12">
        <v>0.25</v>
      </c>
      <c r="N11" s="12">
        <v>0.23</v>
      </c>
      <c r="O11" s="12">
        <v>0.23</v>
      </c>
      <c r="P11" s="12">
        <v>0.23</v>
      </c>
      <c r="HK11" s="2">
        <v>36252</v>
      </c>
    </row>
    <row r="12" spans="1:219" ht="13.2" x14ac:dyDescent="0.25">
      <c r="A12" s="16">
        <f t="shared" si="1"/>
        <v>33970</v>
      </c>
      <c r="B12" s="11">
        <v>33984</v>
      </c>
      <c r="C12" s="22">
        <f t="shared" si="0"/>
        <v>14</v>
      </c>
      <c r="E12" s="12">
        <v>0.53500002999999996</v>
      </c>
      <c r="F12" s="12">
        <v>0.39500001000000001</v>
      </c>
      <c r="G12" s="12">
        <v>0.35499998999999999</v>
      </c>
      <c r="H12" s="12">
        <v>0.33000001000000001</v>
      </c>
      <c r="I12" s="12">
        <v>0.30500000999999999</v>
      </c>
      <c r="J12" s="12">
        <v>0.28000000000000003</v>
      </c>
      <c r="K12" s="12">
        <v>0.26499999000000002</v>
      </c>
      <c r="L12" s="12">
        <v>0.26499999000000002</v>
      </c>
      <c r="M12" s="12">
        <v>0.26499999000000002</v>
      </c>
      <c r="N12" s="12">
        <v>0.245</v>
      </c>
      <c r="O12" s="12">
        <v>0.245</v>
      </c>
      <c r="P12" s="12">
        <v>0.245</v>
      </c>
      <c r="HK12" s="2">
        <v>36206</v>
      </c>
    </row>
    <row r="13" spans="1:219" ht="13.2" x14ac:dyDescent="0.25">
      <c r="A13" s="16">
        <f t="shared" si="1"/>
        <v>33970</v>
      </c>
      <c r="B13" s="11">
        <v>33987</v>
      </c>
      <c r="C13" s="22">
        <f t="shared" si="0"/>
        <v>17</v>
      </c>
      <c r="E13" s="12">
        <v>0.55000000999999998</v>
      </c>
      <c r="F13" s="12">
        <v>0.38</v>
      </c>
      <c r="G13" s="12">
        <v>0.34</v>
      </c>
      <c r="H13" s="12">
        <v>0.315</v>
      </c>
      <c r="I13" s="12">
        <v>0.28999998999999999</v>
      </c>
      <c r="J13" s="12">
        <v>0.26499999000000002</v>
      </c>
      <c r="K13" s="12">
        <v>0.25</v>
      </c>
      <c r="L13" s="12">
        <v>0.25</v>
      </c>
      <c r="M13" s="12">
        <v>0.25</v>
      </c>
      <c r="N13" s="12">
        <v>0.23</v>
      </c>
      <c r="O13" s="12">
        <v>0.23</v>
      </c>
      <c r="P13" s="12">
        <v>0.23</v>
      </c>
      <c r="HK13" s="2">
        <v>36178</v>
      </c>
    </row>
    <row r="14" spans="1:219" ht="13.2" x14ac:dyDescent="0.25">
      <c r="A14" s="16">
        <f t="shared" si="1"/>
        <v>33970</v>
      </c>
      <c r="B14" s="11">
        <v>33988</v>
      </c>
      <c r="C14" s="22">
        <f t="shared" si="0"/>
        <v>18</v>
      </c>
      <c r="E14" s="12">
        <v>0.55000000999999998</v>
      </c>
      <c r="F14" s="12">
        <v>0.38</v>
      </c>
      <c r="G14" s="12">
        <v>0.34</v>
      </c>
      <c r="H14" s="12">
        <v>0.315</v>
      </c>
      <c r="I14" s="12">
        <v>0.28999998999999999</v>
      </c>
      <c r="J14" s="12">
        <v>0.26499999000000002</v>
      </c>
      <c r="K14" s="12">
        <v>0.25</v>
      </c>
      <c r="L14" s="12">
        <v>0.25</v>
      </c>
      <c r="M14" s="12">
        <v>0.25</v>
      </c>
      <c r="N14" s="12">
        <v>0.23</v>
      </c>
      <c r="O14" s="12">
        <v>0.23</v>
      </c>
      <c r="P14" s="12">
        <v>0.22799999000000001</v>
      </c>
      <c r="HK14" s="2">
        <v>36161</v>
      </c>
    </row>
    <row r="15" spans="1:219" ht="13.2" x14ac:dyDescent="0.25">
      <c r="A15" s="16">
        <f t="shared" si="1"/>
        <v>33970</v>
      </c>
      <c r="B15" s="11">
        <v>33989</v>
      </c>
      <c r="C15" s="22">
        <f t="shared" si="0"/>
        <v>19</v>
      </c>
      <c r="E15" s="12">
        <v>0.55000000999999998</v>
      </c>
      <c r="F15" s="12">
        <v>0.38</v>
      </c>
      <c r="G15" s="12">
        <v>0.34</v>
      </c>
      <c r="H15" s="12">
        <v>0.315</v>
      </c>
      <c r="I15" s="12">
        <v>0.28999998999999999</v>
      </c>
      <c r="J15" s="12">
        <v>0.26499999000000002</v>
      </c>
      <c r="K15" s="12">
        <v>0.25</v>
      </c>
      <c r="L15" s="12">
        <v>0.25</v>
      </c>
      <c r="M15" s="12">
        <v>0.25</v>
      </c>
      <c r="N15" s="12">
        <v>0.23</v>
      </c>
      <c r="O15" s="12">
        <v>0.23</v>
      </c>
      <c r="P15" s="12">
        <v>0.22799999000000001</v>
      </c>
      <c r="HK15" s="2">
        <v>36154</v>
      </c>
    </row>
    <row r="16" spans="1:219" ht="13.2" x14ac:dyDescent="0.25">
      <c r="A16" s="16">
        <f t="shared" si="1"/>
        <v>33970</v>
      </c>
      <c r="B16" s="11">
        <v>33990</v>
      </c>
      <c r="C16" s="22">
        <f t="shared" si="0"/>
        <v>20</v>
      </c>
      <c r="E16" s="12">
        <v>0.55000000999999998</v>
      </c>
      <c r="F16" s="12">
        <v>0.38</v>
      </c>
      <c r="G16" s="12">
        <v>0.34</v>
      </c>
      <c r="H16" s="12">
        <v>0.315</v>
      </c>
      <c r="I16" s="12">
        <v>0.28999998999999999</v>
      </c>
      <c r="J16" s="12">
        <v>0.26499999000000002</v>
      </c>
      <c r="K16" s="12">
        <v>0.25</v>
      </c>
      <c r="L16" s="12">
        <v>0.25</v>
      </c>
      <c r="M16" s="12">
        <v>0.25</v>
      </c>
      <c r="N16" s="12">
        <v>0.23</v>
      </c>
      <c r="O16" s="12">
        <v>0.23</v>
      </c>
      <c r="P16" s="12">
        <v>0.22799999000000001</v>
      </c>
      <c r="HK16" s="2">
        <v>36126</v>
      </c>
    </row>
    <row r="17" spans="1:219" ht="13.2" x14ac:dyDescent="0.25">
      <c r="A17" s="16">
        <f t="shared" si="1"/>
        <v>33970</v>
      </c>
      <c r="B17" s="11">
        <v>33991</v>
      </c>
      <c r="C17" s="22">
        <f t="shared" si="0"/>
        <v>21</v>
      </c>
      <c r="E17" s="12">
        <v>0.55000000999999998</v>
      </c>
      <c r="F17" s="12">
        <v>0.38</v>
      </c>
      <c r="G17" s="12">
        <v>0.34</v>
      </c>
      <c r="H17" s="12">
        <v>0.315</v>
      </c>
      <c r="I17" s="12">
        <v>0.28999998999999999</v>
      </c>
      <c r="J17" s="12">
        <v>0.26499999000000002</v>
      </c>
      <c r="K17" s="12">
        <v>0.25</v>
      </c>
      <c r="L17" s="12">
        <v>0.25</v>
      </c>
      <c r="M17" s="12">
        <v>0.25</v>
      </c>
      <c r="N17" s="12">
        <v>0.23</v>
      </c>
      <c r="O17" s="12">
        <v>0.23</v>
      </c>
      <c r="P17" s="12">
        <v>0.22</v>
      </c>
      <c r="HK17" s="2">
        <v>36125</v>
      </c>
    </row>
    <row r="18" spans="1:219" ht="13.2" x14ac:dyDescent="0.25">
      <c r="A18" s="16">
        <f t="shared" si="1"/>
        <v>33970</v>
      </c>
      <c r="B18" s="11">
        <v>33994</v>
      </c>
      <c r="C18" s="22">
        <f t="shared" si="0"/>
        <v>24</v>
      </c>
      <c r="E18" s="12">
        <v>0.55000000999999998</v>
      </c>
      <c r="F18" s="12">
        <v>0.40000001000000002</v>
      </c>
      <c r="G18" s="12">
        <v>0.34</v>
      </c>
      <c r="H18" s="12">
        <v>0.31999999000000001</v>
      </c>
      <c r="I18" s="12">
        <v>0.28000000000000003</v>
      </c>
      <c r="J18" s="12">
        <v>0.25999999000000001</v>
      </c>
      <c r="K18" s="12">
        <v>0.23999999</v>
      </c>
      <c r="L18" s="12">
        <v>0.23</v>
      </c>
      <c r="M18" s="12">
        <v>0.22499999000000001</v>
      </c>
      <c r="N18" s="12">
        <v>0.22</v>
      </c>
      <c r="O18" s="12">
        <v>0.22</v>
      </c>
      <c r="P18" s="12">
        <v>0.22</v>
      </c>
      <c r="HK18" s="2">
        <v>36045</v>
      </c>
    </row>
    <row r="19" spans="1:219" ht="13.2" x14ac:dyDescent="0.25">
      <c r="A19" s="16">
        <f t="shared" si="1"/>
        <v>33970</v>
      </c>
      <c r="B19" s="11">
        <v>33995</v>
      </c>
      <c r="C19" s="22">
        <f t="shared" si="0"/>
        <v>25</v>
      </c>
      <c r="E19" s="12">
        <v>0.55000000999999998</v>
      </c>
      <c r="F19" s="12">
        <v>0.38499999000000001</v>
      </c>
      <c r="G19" s="12">
        <v>0.34</v>
      </c>
      <c r="H19" s="12">
        <v>0.31999999000000001</v>
      </c>
      <c r="I19" s="12">
        <v>0.28000000000000003</v>
      </c>
      <c r="J19" s="12">
        <v>0.25999999000000001</v>
      </c>
      <c r="K19" s="12">
        <v>0.23999999</v>
      </c>
      <c r="L19" s="12">
        <v>0.23</v>
      </c>
      <c r="M19" s="12">
        <v>0.22499999000000001</v>
      </c>
      <c r="N19" s="12">
        <v>0.22</v>
      </c>
      <c r="O19" s="12">
        <v>0.22</v>
      </c>
      <c r="P19" s="12">
        <v>0.22</v>
      </c>
      <c r="HK19" s="2">
        <v>35979</v>
      </c>
    </row>
    <row r="20" spans="1:219" ht="13.2" x14ac:dyDescent="0.25">
      <c r="A20" s="16">
        <f t="shared" si="1"/>
        <v>33970</v>
      </c>
      <c r="B20" s="11">
        <v>33996</v>
      </c>
      <c r="C20" s="22">
        <f t="shared" si="0"/>
        <v>26</v>
      </c>
      <c r="E20" s="12">
        <v>0.55000000999999998</v>
      </c>
      <c r="F20" s="12">
        <v>0.34999998999999998</v>
      </c>
      <c r="G20" s="12">
        <v>0.33000001000000001</v>
      </c>
      <c r="H20" s="12">
        <v>0.31</v>
      </c>
      <c r="I20" s="12">
        <v>0.28000000000000003</v>
      </c>
      <c r="J20" s="12">
        <v>0.25999999000000001</v>
      </c>
      <c r="K20" s="12">
        <v>0.23999999</v>
      </c>
      <c r="L20" s="12">
        <v>0.23</v>
      </c>
      <c r="M20" s="12">
        <v>0.22499999000000001</v>
      </c>
      <c r="N20" s="12">
        <v>0.22</v>
      </c>
      <c r="O20" s="12">
        <v>0.22</v>
      </c>
      <c r="P20" s="12">
        <v>0.22</v>
      </c>
      <c r="HK20" s="2">
        <v>35940</v>
      </c>
    </row>
    <row r="21" spans="1:219" ht="13.2" x14ac:dyDescent="0.25">
      <c r="A21" s="16">
        <f t="shared" si="1"/>
        <v>33970</v>
      </c>
      <c r="B21" s="11">
        <v>33997</v>
      </c>
      <c r="C21" s="22">
        <f t="shared" si="0"/>
        <v>27</v>
      </c>
      <c r="E21" s="12">
        <v>0.55000000999999998</v>
      </c>
      <c r="F21" s="12">
        <v>0.36000000999999998</v>
      </c>
      <c r="G21" s="12">
        <v>0.33000001000000001</v>
      </c>
      <c r="H21" s="12">
        <v>0.31</v>
      </c>
      <c r="I21" s="12">
        <v>0.28000000000000003</v>
      </c>
      <c r="J21" s="12">
        <v>0.25999999000000001</v>
      </c>
      <c r="K21" s="12">
        <v>0.23999999</v>
      </c>
      <c r="L21" s="12">
        <v>0.23</v>
      </c>
      <c r="M21" s="12">
        <v>0.22499999000000001</v>
      </c>
      <c r="N21" s="12">
        <v>0.22</v>
      </c>
      <c r="O21" s="12">
        <v>0.22</v>
      </c>
      <c r="P21" s="12">
        <v>0.22</v>
      </c>
      <c r="HK21" s="2">
        <v>35895</v>
      </c>
    </row>
    <row r="22" spans="1:219" ht="13.2" x14ac:dyDescent="0.25">
      <c r="A22" s="16">
        <f t="shared" si="1"/>
        <v>33970</v>
      </c>
      <c r="B22" s="11">
        <v>33998</v>
      </c>
      <c r="C22" s="22">
        <f t="shared" si="0"/>
        <v>28</v>
      </c>
      <c r="E22" s="12">
        <v>0.55000000999999998</v>
      </c>
      <c r="F22" s="12">
        <v>0.36000000999999998</v>
      </c>
      <c r="G22" s="12">
        <v>0.33000001000000001</v>
      </c>
      <c r="H22" s="12">
        <v>0.31</v>
      </c>
      <c r="I22" s="12">
        <v>0.28000000000000003</v>
      </c>
      <c r="J22" s="12">
        <v>0.25999999000000001</v>
      </c>
      <c r="K22" s="12">
        <v>0.23999999</v>
      </c>
      <c r="L22" s="12">
        <v>0.23</v>
      </c>
      <c r="M22" s="12">
        <v>0.22499999000000001</v>
      </c>
      <c r="N22" s="12">
        <v>0.22</v>
      </c>
      <c r="O22" s="12">
        <v>0.22</v>
      </c>
      <c r="P22" s="12">
        <v>0.22</v>
      </c>
      <c r="HK22" s="2">
        <v>35842</v>
      </c>
    </row>
    <row r="23" spans="1:219" ht="13.2" x14ac:dyDescent="0.25">
      <c r="A23" s="16">
        <f t="shared" si="1"/>
        <v>33970</v>
      </c>
      <c r="B23" s="11">
        <v>34000</v>
      </c>
      <c r="C23" s="22">
        <f t="shared" si="0"/>
        <v>30</v>
      </c>
      <c r="E23" s="12">
        <v>0.55000000999999998</v>
      </c>
      <c r="F23" s="12">
        <v>0.39500001000000001</v>
      </c>
      <c r="G23" s="12">
        <v>0.34</v>
      </c>
      <c r="H23" s="12">
        <v>0.44999999000000002</v>
      </c>
      <c r="I23" s="12">
        <v>0.75</v>
      </c>
      <c r="J23" s="12">
        <v>0.69999999000000002</v>
      </c>
      <c r="K23" s="12">
        <v>0.60000001999999997</v>
      </c>
      <c r="L23" s="12">
        <v>0.39500001000000001</v>
      </c>
      <c r="M23" s="12">
        <v>0.55000000999999998</v>
      </c>
      <c r="N23" s="12">
        <v>0.47499998999999998</v>
      </c>
      <c r="O23" s="12">
        <v>0.60000001999999997</v>
      </c>
      <c r="P23" s="12">
        <v>0.52999996999999999</v>
      </c>
      <c r="HK23" s="2">
        <v>35814</v>
      </c>
    </row>
    <row r="24" spans="1:219" ht="13.2" x14ac:dyDescent="0.25">
      <c r="A24" s="16">
        <f t="shared" si="1"/>
        <v>33970</v>
      </c>
      <c r="B24" s="11">
        <v>34001</v>
      </c>
      <c r="C24" s="22">
        <f t="shared" si="0"/>
        <v>31</v>
      </c>
      <c r="F24" s="12">
        <v>0.37</v>
      </c>
      <c r="G24" s="12">
        <v>0.34</v>
      </c>
      <c r="H24" s="12">
        <v>0.31</v>
      </c>
      <c r="I24" s="12">
        <v>0.28000000000000003</v>
      </c>
      <c r="J24" s="12">
        <v>0.25999999000000001</v>
      </c>
      <c r="K24" s="12">
        <v>0.23999999</v>
      </c>
      <c r="L24" s="12">
        <v>0.23</v>
      </c>
      <c r="M24" s="12">
        <v>0.22499999000000001</v>
      </c>
      <c r="N24" s="12">
        <v>0.22</v>
      </c>
      <c r="O24" s="12">
        <v>0.22</v>
      </c>
      <c r="P24" s="12">
        <v>0.22</v>
      </c>
      <c r="Q24" s="12">
        <v>0.22</v>
      </c>
      <c r="HK24" s="2">
        <v>35796</v>
      </c>
    </row>
    <row r="25" spans="1:219" ht="13.2" x14ac:dyDescent="0.25">
      <c r="A25" s="16">
        <f t="shared" si="1"/>
        <v>33970</v>
      </c>
      <c r="B25" s="11">
        <v>34002</v>
      </c>
      <c r="C25" s="22">
        <f t="shared" si="0"/>
        <v>32</v>
      </c>
      <c r="F25" s="12">
        <v>0.38499999000000001</v>
      </c>
      <c r="G25" s="12">
        <v>0.35499998999999999</v>
      </c>
      <c r="H25" s="12">
        <v>0.32499999000000002</v>
      </c>
      <c r="I25" s="12">
        <v>0.29499998999999999</v>
      </c>
      <c r="J25" s="12">
        <v>0.27500001000000002</v>
      </c>
      <c r="K25" s="12">
        <v>0.255</v>
      </c>
      <c r="L25" s="12">
        <v>0.245</v>
      </c>
      <c r="M25" s="12">
        <v>0.23999999</v>
      </c>
      <c r="N25" s="12">
        <v>0.23499999999999999</v>
      </c>
      <c r="O25" s="12">
        <v>0.23499999999999999</v>
      </c>
      <c r="P25" s="12">
        <v>0.23499999999999999</v>
      </c>
      <c r="Q25" s="12">
        <v>0.23999999</v>
      </c>
      <c r="HK25" s="2">
        <v>35789</v>
      </c>
    </row>
    <row r="26" spans="1:219" ht="13.2" x14ac:dyDescent="0.25">
      <c r="A26" s="16">
        <f t="shared" si="1"/>
        <v>33970</v>
      </c>
      <c r="B26" s="11">
        <v>34003</v>
      </c>
      <c r="C26" s="22">
        <f t="shared" si="0"/>
        <v>33</v>
      </c>
      <c r="F26" s="12">
        <v>0.38499999000000001</v>
      </c>
      <c r="G26" s="12">
        <v>0.35499998999999999</v>
      </c>
      <c r="H26" s="12">
        <v>0.32499999000000002</v>
      </c>
      <c r="I26" s="12">
        <v>0.29499998999999999</v>
      </c>
      <c r="J26" s="12">
        <v>0.27500001000000002</v>
      </c>
      <c r="K26" s="12">
        <v>0.255</v>
      </c>
      <c r="L26" s="12">
        <v>0.245</v>
      </c>
      <c r="M26" s="12">
        <v>0.23999999</v>
      </c>
      <c r="N26" s="12">
        <v>0.23499999999999999</v>
      </c>
      <c r="O26" s="12">
        <v>0.23499999999999999</v>
      </c>
      <c r="P26" s="12">
        <v>0.23499999999999999</v>
      </c>
      <c r="Q26" s="12">
        <v>0.23300000000000001</v>
      </c>
      <c r="HK26" s="2">
        <v>35762</v>
      </c>
    </row>
    <row r="27" spans="1:219" ht="13.2" x14ac:dyDescent="0.25">
      <c r="A27" s="16">
        <f t="shared" si="1"/>
        <v>33970</v>
      </c>
      <c r="B27" s="11">
        <v>34004</v>
      </c>
      <c r="C27" s="22">
        <f t="shared" si="0"/>
        <v>34</v>
      </c>
      <c r="F27" s="12">
        <v>0.37</v>
      </c>
      <c r="G27" s="12">
        <v>0.34</v>
      </c>
      <c r="H27" s="12">
        <v>0.31</v>
      </c>
      <c r="I27" s="12">
        <v>0.28000000000000003</v>
      </c>
      <c r="J27" s="12">
        <v>0.25999999000000001</v>
      </c>
      <c r="K27" s="12">
        <v>0.23999999</v>
      </c>
      <c r="L27" s="12">
        <v>0.23</v>
      </c>
      <c r="M27" s="12">
        <v>0.22499999000000001</v>
      </c>
      <c r="N27" s="12">
        <v>0.22</v>
      </c>
      <c r="O27" s="12">
        <v>0.22</v>
      </c>
      <c r="P27" s="12">
        <v>0.22</v>
      </c>
      <c r="Q27" s="12">
        <v>0.21299999999999999</v>
      </c>
      <c r="HK27" s="2">
        <v>35761</v>
      </c>
    </row>
    <row r="28" spans="1:219" ht="13.2" x14ac:dyDescent="0.25">
      <c r="A28" s="16">
        <f t="shared" si="1"/>
        <v>33970</v>
      </c>
      <c r="B28" s="11">
        <v>34008</v>
      </c>
      <c r="C28" s="22">
        <f t="shared" si="0"/>
        <v>38</v>
      </c>
      <c r="F28" s="12">
        <v>0.38</v>
      </c>
      <c r="G28" s="12">
        <v>0.34999998999999998</v>
      </c>
      <c r="H28" s="12">
        <v>0.28999998999999999</v>
      </c>
      <c r="I28" s="12">
        <v>0.25</v>
      </c>
      <c r="J28" s="12">
        <v>0.23999999</v>
      </c>
      <c r="K28" s="12">
        <v>0.23999999</v>
      </c>
      <c r="L28" s="12">
        <v>0.23</v>
      </c>
      <c r="M28" s="12">
        <v>0.22499999000000001</v>
      </c>
      <c r="N28" s="12">
        <v>0.22</v>
      </c>
      <c r="O28" s="12">
        <v>0.22</v>
      </c>
      <c r="P28" s="12">
        <v>0.22</v>
      </c>
      <c r="Q28" s="12">
        <v>0.21299999999999999</v>
      </c>
      <c r="HK28" s="2">
        <v>35674</v>
      </c>
    </row>
    <row r="29" spans="1:219" ht="13.2" x14ac:dyDescent="0.25">
      <c r="A29" s="16">
        <f t="shared" si="1"/>
        <v>33970</v>
      </c>
      <c r="B29" s="11">
        <v>34009</v>
      </c>
      <c r="C29" s="22">
        <f t="shared" si="0"/>
        <v>39</v>
      </c>
      <c r="F29" s="12">
        <v>0.38999999000000002</v>
      </c>
      <c r="G29" s="12">
        <v>0.30500000999999999</v>
      </c>
      <c r="H29" s="12">
        <v>0.26499999000000002</v>
      </c>
      <c r="I29" s="12">
        <v>0.23499999999999999</v>
      </c>
      <c r="J29" s="12">
        <v>0.23999999</v>
      </c>
      <c r="K29" s="12">
        <v>0.23499999999999999</v>
      </c>
      <c r="L29" s="12">
        <v>0.23</v>
      </c>
      <c r="M29" s="12">
        <v>0.22</v>
      </c>
      <c r="N29" s="12">
        <v>0.20999999</v>
      </c>
      <c r="O29" s="12">
        <v>0.22</v>
      </c>
      <c r="P29" s="12">
        <v>0.22</v>
      </c>
      <c r="Q29" s="12">
        <v>0.21299999999999999</v>
      </c>
      <c r="HK29" s="2">
        <v>35615</v>
      </c>
    </row>
    <row r="30" spans="1:219" ht="13.2" x14ac:dyDescent="0.25">
      <c r="A30" s="16">
        <f t="shared" si="1"/>
        <v>33970</v>
      </c>
      <c r="B30" s="11">
        <v>34010</v>
      </c>
      <c r="C30" s="22">
        <f t="shared" si="0"/>
        <v>40</v>
      </c>
      <c r="F30" s="12">
        <v>0.38999999000000002</v>
      </c>
      <c r="G30" s="12">
        <v>0.30500000999999999</v>
      </c>
      <c r="H30" s="12">
        <v>0.27000001000000001</v>
      </c>
      <c r="I30" s="12">
        <v>0.23999999</v>
      </c>
      <c r="J30" s="12">
        <v>0.23499999999999999</v>
      </c>
      <c r="K30" s="12">
        <v>0.23499999999999999</v>
      </c>
      <c r="L30" s="12">
        <v>0.23</v>
      </c>
      <c r="M30" s="12">
        <v>0.22</v>
      </c>
      <c r="N30" s="12">
        <v>0.22</v>
      </c>
      <c r="O30" s="12">
        <v>0.22</v>
      </c>
      <c r="P30" s="12">
        <v>0.215</v>
      </c>
      <c r="Q30" s="12">
        <v>0.21250000999999999</v>
      </c>
      <c r="HK30" s="2">
        <v>35614</v>
      </c>
    </row>
    <row r="31" spans="1:219" ht="13.2" x14ac:dyDescent="0.25">
      <c r="A31" s="16">
        <f t="shared" si="1"/>
        <v>33970</v>
      </c>
      <c r="B31" s="11">
        <v>34011</v>
      </c>
      <c r="C31" s="22">
        <f t="shared" si="0"/>
        <v>41</v>
      </c>
      <c r="F31" s="12">
        <v>0.39500001000000001</v>
      </c>
      <c r="G31" s="12">
        <v>0.31</v>
      </c>
      <c r="H31" s="12">
        <v>0.27500001000000002</v>
      </c>
      <c r="I31" s="12">
        <v>0.245</v>
      </c>
      <c r="J31" s="12">
        <v>0.23999999</v>
      </c>
      <c r="K31" s="12">
        <v>0.23999999</v>
      </c>
      <c r="L31" s="12">
        <v>0.23499999999999999</v>
      </c>
      <c r="M31" s="12">
        <v>0.22499999000000001</v>
      </c>
      <c r="N31" s="12">
        <v>0.22499999000000001</v>
      </c>
      <c r="O31" s="12">
        <v>0.22499999000000001</v>
      </c>
      <c r="P31" s="12">
        <v>0.22</v>
      </c>
      <c r="Q31" s="12">
        <v>0.2175</v>
      </c>
      <c r="HK31" s="2">
        <v>35576</v>
      </c>
    </row>
    <row r="32" spans="1:219" ht="13.2" x14ac:dyDescent="0.25">
      <c r="A32" s="16">
        <f t="shared" si="1"/>
        <v>33970</v>
      </c>
      <c r="B32" s="11">
        <v>34012</v>
      </c>
      <c r="C32" s="22">
        <f t="shared" si="0"/>
        <v>42</v>
      </c>
      <c r="F32" s="12">
        <v>0.39500001000000001</v>
      </c>
      <c r="G32" s="12">
        <v>0.31</v>
      </c>
      <c r="H32" s="12">
        <v>0.27500001000000002</v>
      </c>
      <c r="I32" s="12">
        <v>0.245</v>
      </c>
      <c r="J32" s="12">
        <v>0.23999999</v>
      </c>
      <c r="K32" s="12">
        <v>0.23999999</v>
      </c>
      <c r="L32" s="12">
        <v>0.23499999999999999</v>
      </c>
      <c r="M32" s="12">
        <v>0.22499999000000001</v>
      </c>
      <c r="N32" s="12">
        <v>0.22499999000000001</v>
      </c>
      <c r="O32" s="12">
        <v>0.22499999000000001</v>
      </c>
      <c r="P32" s="12">
        <v>0.22</v>
      </c>
      <c r="Q32" s="12">
        <v>0.2175</v>
      </c>
      <c r="HK32" s="2">
        <v>35517</v>
      </c>
    </row>
    <row r="33" spans="1:219" ht="13.2" x14ac:dyDescent="0.25">
      <c r="A33" s="16">
        <f t="shared" si="1"/>
        <v>33970</v>
      </c>
      <c r="B33" s="11">
        <v>34016</v>
      </c>
      <c r="C33" s="22">
        <f t="shared" si="0"/>
        <v>46</v>
      </c>
      <c r="F33" s="12">
        <v>0.39500001000000001</v>
      </c>
      <c r="G33" s="12">
        <v>0.315</v>
      </c>
      <c r="H33" s="12">
        <v>0.255</v>
      </c>
      <c r="I33" s="12">
        <v>0.23999999</v>
      </c>
      <c r="J33" s="12">
        <v>0.23499999999999999</v>
      </c>
      <c r="K33" s="12">
        <v>0.23</v>
      </c>
      <c r="L33" s="12">
        <v>0.22499999000000001</v>
      </c>
      <c r="M33" s="12">
        <v>0.215</v>
      </c>
      <c r="N33" s="12">
        <v>0.20999999</v>
      </c>
      <c r="O33" s="12">
        <v>0.20999999</v>
      </c>
      <c r="P33" s="12">
        <v>0.20999999</v>
      </c>
      <c r="Q33" s="12">
        <v>0.20999999</v>
      </c>
      <c r="HK33" s="2">
        <v>35478</v>
      </c>
    </row>
    <row r="34" spans="1:219" ht="13.2" x14ac:dyDescent="0.25">
      <c r="A34" s="16">
        <f t="shared" si="1"/>
        <v>33970</v>
      </c>
      <c r="B34" s="11">
        <v>34017</v>
      </c>
      <c r="C34" s="22">
        <f t="shared" si="0"/>
        <v>47</v>
      </c>
      <c r="F34" s="12">
        <v>0.39500001000000001</v>
      </c>
      <c r="G34" s="12">
        <v>0.34</v>
      </c>
      <c r="H34" s="12">
        <v>0.255</v>
      </c>
      <c r="I34" s="12">
        <v>0.23999999</v>
      </c>
      <c r="J34" s="12">
        <v>0.23499999999999999</v>
      </c>
      <c r="K34" s="12">
        <v>0.23</v>
      </c>
      <c r="L34" s="12">
        <v>0.22499999000000001</v>
      </c>
      <c r="M34" s="12">
        <v>0.215</v>
      </c>
      <c r="N34" s="12">
        <v>0.215</v>
      </c>
      <c r="O34" s="12">
        <v>0.215</v>
      </c>
      <c r="P34" s="12">
        <v>0.20999999</v>
      </c>
      <c r="Q34" s="12">
        <v>0.20999999</v>
      </c>
      <c r="HK34" s="2">
        <v>35431</v>
      </c>
    </row>
    <row r="35" spans="1:219" ht="13.2" x14ac:dyDescent="0.25">
      <c r="A35" s="16">
        <f t="shared" si="1"/>
        <v>33970</v>
      </c>
      <c r="B35" s="11">
        <v>34018</v>
      </c>
      <c r="C35" s="22">
        <f t="shared" si="0"/>
        <v>48</v>
      </c>
      <c r="F35" s="12">
        <v>0.39500001000000001</v>
      </c>
      <c r="G35" s="12">
        <v>0.31999999000000001</v>
      </c>
      <c r="H35" s="12">
        <v>0.27000001000000001</v>
      </c>
      <c r="I35" s="12">
        <v>0.26499999000000002</v>
      </c>
      <c r="J35" s="12">
        <v>0.23999999</v>
      </c>
      <c r="K35" s="12">
        <v>0.23</v>
      </c>
      <c r="L35" s="12">
        <v>0.22499999000000001</v>
      </c>
      <c r="M35" s="12">
        <v>0.215</v>
      </c>
      <c r="N35" s="12">
        <v>0.215</v>
      </c>
      <c r="O35" s="12">
        <v>0.215</v>
      </c>
      <c r="P35" s="12">
        <v>0.20999999</v>
      </c>
      <c r="Q35" s="12">
        <v>0.20749999999999999</v>
      </c>
      <c r="HK35" s="2">
        <v>35425</v>
      </c>
    </row>
    <row r="36" spans="1:219" ht="13.2" x14ac:dyDescent="0.25">
      <c r="A36" s="16">
        <f t="shared" si="1"/>
        <v>33970</v>
      </c>
      <c r="B36" s="11">
        <v>34030</v>
      </c>
      <c r="C36" s="22">
        <f t="shared" si="0"/>
        <v>60</v>
      </c>
      <c r="G36" s="12">
        <v>0.38</v>
      </c>
      <c r="H36" s="12">
        <v>0.315</v>
      </c>
      <c r="I36" s="12">
        <v>0.27000001000000001</v>
      </c>
      <c r="J36" s="12">
        <v>0.25999999000000001</v>
      </c>
      <c r="K36" s="12">
        <v>0.25</v>
      </c>
      <c r="L36" s="12">
        <v>0.23</v>
      </c>
      <c r="M36" s="12">
        <v>0.20999999</v>
      </c>
      <c r="N36" s="12">
        <v>0.20999999</v>
      </c>
      <c r="O36" s="12">
        <v>0.20999999</v>
      </c>
      <c r="P36" s="12">
        <v>0.20999999</v>
      </c>
      <c r="Q36" s="12">
        <v>0.20749999999999999</v>
      </c>
      <c r="R36" s="12">
        <v>0.20749999999999999</v>
      </c>
      <c r="HK36" s="2">
        <v>35424</v>
      </c>
    </row>
    <row r="37" spans="1:219" ht="13.2" x14ac:dyDescent="0.25">
      <c r="A37" s="16">
        <f t="shared" si="1"/>
        <v>33970</v>
      </c>
      <c r="B37" s="11">
        <v>34031</v>
      </c>
      <c r="C37" s="22">
        <f t="shared" si="0"/>
        <v>61</v>
      </c>
      <c r="G37" s="12">
        <v>0.38499999000000001</v>
      </c>
      <c r="H37" s="12">
        <v>0.30500000999999999</v>
      </c>
      <c r="I37" s="12">
        <v>0.27000001000000001</v>
      </c>
      <c r="J37" s="12">
        <v>0.25999999000000001</v>
      </c>
      <c r="K37" s="12">
        <v>0.245</v>
      </c>
      <c r="L37" s="12">
        <v>0.22</v>
      </c>
      <c r="M37" s="12">
        <v>0.215</v>
      </c>
      <c r="N37" s="12">
        <v>0.20999999</v>
      </c>
      <c r="O37" s="12">
        <v>0.20749999999999999</v>
      </c>
      <c r="P37" s="12">
        <v>0.20749999999999999</v>
      </c>
      <c r="Q37" s="12">
        <v>0.20749999999999999</v>
      </c>
      <c r="R37" s="12">
        <v>0.20749999999999999</v>
      </c>
      <c r="HK37" s="2">
        <v>35398</v>
      </c>
    </row>
    <row r="38" spans="1:219" ht="13.2" x14ac:dyDescent="0.25">
      <c r="A38" s="16">
        <f t="shared" si="1"/>
        <v>33970</v>
      </c>
      <c r="B38" s="11">
        <v>34032</v>
      </c>
      <c r="C38" s="22">
        <f t="shared" si="0"/>
        <v>62</v>
      </c>
      <c r="G38" s="12">
        <v>0.34</v>
      </c>
      <c r="H38" s="12">
        <v>0.44999999000000002</v>
      </c>
      <c r="I38" s="12">
        <v>0.51999998000000003</v>
      </c>
      <c r="J38" s="12">
        <v>0.41999998999999999</v>
      </c>
      <c r="K38" s="12">
        <v>0.34</v>
      </c>
      <c r="L38" s="12">
        <v>0.30000000999999998</v>
      </c>
      <c r="M38" s="12">
        <v>0.28999998999999999</v>
      </c>
      <c r="N38" s="12">
        <v>0.255</v>
      </c>
      <c r="O38" s="12">
        <v>0.23</v>
      </c>
      <c r="P38" s="12">
        <v>0.22</v>
      </c>
      <c r="Q38" s="12">
        <v>0.20999999</v>
      </c>
      <c r="R38" s="12">
        <v>0.20999999</v>
      </c>
      <c r="HK38" s="2">
        <v>35397</v>
      </c>
    </row>
    <row r="39" spans="1:219" ht="13.2" x14ac:dyDescent="0.25">
      <c r="A39" s="16">
        <f t="shared" si="1"/>
        <v>33970</v>
      </c>
      <c r="B39" s="11">
        <v>34033</v>
      </c>
      <c r="C39" s="22">
        <f t="shared" si="0"/>
        <v>63</v>
      </c>
      <c r="G39" s="12">
        <v>0.38499999000000001</v>
      </c>
      <c r="H39" s="12">
        <v>0.30500000999999999</v>
      </c>
      <c r="I39" s="12">
        <v>0.27000001000000001</v>
      </c>
      <c r="J39" s="12">
        <v>0.25999999000000001</v>
      </c>
      <c r="K39" s="12">
        <v>0.245</v>
      </c>
      <c r="L39" s="12">
        <v>0.22</v>
      </c>
      <c r="M39" s="12">
        <v>0.215</v>
      </c>
      <c r="N39" s="12">
        <v>0.20999999</v>
      </c>
      <c r="O39" s="12">
        <v>0.20749999999999999</v>
      </c>
      <c r="P39" s="12">
        <v>0.20749999999999999</v>
      </c>
      <c r="Q39" s="12">
        <v>0.20749999999999999</v>
      </c>
      <c r="R39" s="12">
        <v>0.20749999999999999</v>
      </c>
      <c r="HK39" s="2">
        <v>35310</v>
      </c>
    </row>
    <row r="40" spans="1:219" ht="13.2" x14ac:dyDescent="0.25">
      <c r="A40" s="16">
        <f t="shared" si="1"/>
        <v>33970</v>
      </c>
      <c r="B40" s="11">
        <v>34036</v>
      </c>
      <c r="C40" s="22">
        <f t="shared" si="0"/>
        <v>66</v>
      </c>
      <c r="G40" s="12">
        <v>0.34499999999999997</v>
      </c>
      <c r="H40" s="12">
        <v>0.28000000000000003</v>
      </c>
      <c r="I40" s="12">
        <v>0.25</v>
      </c>
      <c r="J40" s="12">
        <v>0.23499999999999999</v>
      </c>
      <c r="K40" s="12">
        <v>0.23499999999999999</v>
      </c>
      <c r="L40" s="12">
        <v>0.22</v>
      </c>
      <c r="M40" s="12">
        <v>0.215</v>
      </c>
      <c r="N40" s="12">
        <v>0.20999999</v>
      </c>
      <c r="O40" s="12">
        <v>0.20749999999999999</v>
      </c>
      <c r="P40" s="12">
        <v>0.20749999999999999</v>
      </c>
      <c r="Q40" s="12">
        <v>0.20749999999999999</v>
      </c>
      <c r="R40" s="12">
        <v>0.20749999999999999</v>
      </c>
      <c r="HK40" s="2">
        <v>35251</v>
      </c>
    </row>
    <row r="41" spans="1:219" ht="13.2" x14ac:dyDescent="0.25">
      <c r="A41" s="16">
        <f t="shared" si="1"/>
        <v>33970</v>
      </c>
      <c r="B41" s="11">
        <v>34037</v>
      </c>
      <c r="C41" s="22">
        <f t="shared" si="0"/>
        <v>67</v>
      </c>
      <c r="G41" s="12">
        <v>0.34499999999999997</v>
      </c>
      <c r="H41" s="12">
        <v>0.28000000000000003</v>
      </c>
      <c r="I41" s="12">
        <v>0.25</v>
      </c>
      <c r="J41" s="12">
        <v>0.23499999999999999</v>
      </c>
      <c r="K41" s="12">
        <v>0.23499999999999999</v>
      </c>
      <c r="L41" s="12">
        <v>0.22</v>
      </c>
      <c r="M41" s="12">
        <v>0.215</v>
      </c>
      <c r="N41" s="12">
        <v>0.20999999</v>
      </c>
      <c r="O41" s="12">
        <v>0.20749999999999999</v>
      </c>
      <c r="P41" s="12">
        <v>0.20749999999999999</v>
      </c>
      <c r="Q41" s="12">
        <v>0.20749999999999999</v>
      </c>
      <c r="R41" s="12">
        <v>0.20749999999999999</v>
      </c>
      <c r="HK41" s="2">
        <v>35250</v>
      </c>
    </row>
    <row r="42" spans="1:219" x14ac:dyDescent="0.25">
      <c r="A42" s="16">
        <f t="shared" si="1"/>
        <v>33970</v>
      </c>
      <c r="B42" s="11">
        <v>34038</v>
      </c>
      <c r="C42" s="22">
        <f t="shared" si="0"/>
        <v>68</v>
      </c>
      <c r="G42" s="12">
        <v>0.34999998999999998</v>
      </c>
      <c r="H42" s="12">
        <v>0.28999998999999999</v>
      </c>
      <c r="I42" s="12">
        <v>0.25</v>
      </c>
      <c r="J42" s="12">
        <v>0.23</v>
      </c>
      <c r="K42" s="12">
        <v>0.22499999000000001</v>
      </c>
      <c r="L42" s="12">
        <v>0.22</v>
      </c>
      <c r="M42" s="12">
        <v>0.215</v>
      </c>
      <c r="N42" s="12">
        <v>0.20999999</v>
      </c>
      <c r="O42" s="12">
        <v>0.20749999999999999</v>
      </c>
      <c r="P42" s="12">
        <v>0.20749999999999999</v>
      </c>
      <c r="Q42" s="12">
        <v>0.20749999999999999</v>
      </c>
      <c r="R42" s="12">
        <v>0.20749999999999999</v>
      </c>
    </row>
    <row r="43" spans="1:219" x14ac:dyDescent="0.25">
      <c r="A43" s="16">
        <f t="shared" si="1"/>
        <v>33970</v>
      </c>
      <c r="B43" s="11">
        <v>34039</v>
      </c>
      <c r="C43" s="22">
        <f t="shared" si="0"/>
        <v>69</v>
      </c>
      <c r="G43" s="12">
        <v>0.34999998999999998</v>
      </c>
      <c r="H43" s="12">
        <v>0.28999998999999999</v>
      </c>
      <c r="I43" s="12">
        <v>0.25</v>
      </c>
      <c r="J43" s="12">
        <v>0.23</v>
      </c>
      <c r="K43" s="12">
        <v>0.22499999000000001</v>
      </c>
      <c r="L43" s="12">
        <v>0.22</v>
      </c>
      <c r="M43" s="12">
        <v>0.215</v>
      </c>
      <c r="N43" s="12">
        <v>0.20999999</v>
      </c>
      <c r="O43" s="12">
        <v>0.20999999</v>
      </c>
      <c r="P43" s="12">
        <v>0.20749999999999999</v>
      </c>
      <c r="Q43" s="12">
        <v>0.20749999999999999</v>
      </c>
      <c r="R43" s="12">
        <v>0.20749999999999999</v>
      </c>
    </row>
    <row r="44" spans="1:219" x14ac:dyDescent="0.25">
      <c r="A44" s="16">
        <f t="shared" si="1"/>
        <v>33970</v>
      </c>
      <c r="B44" s="11">
        <v>34040</v>
      </c>
      <c r="C44" s="22">
        <f t="shared" si="0"/>
        <v>70</v>
      </c>
      <c r="G44" s="12">
        <v>0.34999998999999998</v>
      </c>
      <c r="H44" s="12">
        <v>0.28999998999999999</v>
      </c>
      <c r="I44" s="12">
        <v>0.25</v>
      </c>
      <c r="J44" s="12">
        <v>0.23</v>
      </c>
      <c r="K44" s="12">
        <v>0.22499999000000001</v>
      </c>
      <c r="L44" s="12">
        <v>0.22</v>
      </c>
      <c r="M44" s="12">
        <v>0.215</v>
      </c>
      <c r="N44" s="12">
        <v>0.20999999</v>
      </c>
      <c r="O44" s="12">
        <v>0.20999999</v>
      </c>
      <c r="P44" s="12">
        <v>0.20749999999999999</v>
      </c>
      <c r="Q44" s="12">
        <v>0.20749999999999999</v>
      </c>
      <c r="R44" s="12">
        <v>0.20749999999999999</v>
      </c>
    </row>
    <row r="45" spans="1:219" x14ac:dyDescent="0.25">
      <c r="A45" s="16">
        <f t="shared" si="1"/>
        <v>33970</v>
      </c>
      <c r="B45" s="11">
        <v>34043</v>
      </c>
      <c r="C45" s="22">
        <f t="shared" si="0"/>
        <v>73</v>
      </c>
      <c r="G45" s="12">
        <v>0.34999998999999998</v>
      </c>
      <c r="H45" s="12">
        <v>0.28999998999999999</v>
      </c>
      <c r="I45" s="12">
        <v>0.25</v>
      </c>
      <c r="J45" s="12">
        <v>0.23</v>
      </c>
      <c r="K45" s="12">
        <v>0.22499999000000001</v>
      </c>
      <c r="L45" s="12">
        <v>0.22</v>
      </c>
      <c r="M45" s="12">
        <v>0.215</v>
      </c>
      <c r="N45" s="12">
        <v>0.20999999</v>
      </c>
      <c r="O45" s="12">
        <v>0.20999999</v>
      </c>
      <c r="P45" s="12">
        <v>0.20749999999999999</v>
      </c>
      <c r="Q45" s="12">
        <v>0.20749999999999999</v>
      </c>
      <c r="R45" s="12">
        <v>0.20749999999999999</v>
      </c>
    </row>
    <row r="46" spans="1:219" x14ac:dyDescent="0.25">
      <c r="A46" s="16">
        <f t="shared" si="1"/>
        <v>33970</v>
      </c>
      <c r="B46" s="11">
        <v>34044</v>
      </c>
      <c r="C46" s="22">
        <f t="shared" si="0"/>
        <v>74</v>
      </c>
      <c r="G46" s="12">
        <v>0.34999998999999998</v>
      </c>
      <c r="H46" s="12">
        <v>0.28999998999999999</v>
      </c>
      <c r="I46" s="12">
        <v>0.25</v>
      </c>
      <c r="J46" s="12">
        <v>0.23</v>
      </c>
      <c r="K46" s="12">
        <v>0.22499999000000001</v>
      </c>
      <c r="L46" s="12">
        <v>0.22</v>
      </c>
      <c r="M46" s="12">
        <v>0.215</v>
      </c>
      <c r="N46" s="12">
        <v>0.20999999</v>
      </c>
      <c r="O46" s="12">
        <v>0.20999999</v>
      </c>
      <c r="P46" s="12">
        <v>0.20749999999999999</v>
      </c>
      <c r="Q46" s="12">
        <v>0.20749999999999999</v>
      </c>
      <c r="R46" s="12">
        <v>0.20749999999999999</v>
      </c>
    </row>
    <row r="47" spans="1:219" x14ac:dyDescent="0.25">
      <c r="A47" s="16">
        <f t="shared" si="1"/>
        <v>33970</v>
      </c>
      <c r="B47" s="11">
        <v>34045</v>
      </c>
      <c r="C47" s="22">
        <f t="shared" si="0"/>
        <v>75</v>
      </c>
      <c r="G47" s="12">
        <v>0.34</v>
      </c>
      <c r="H47" s="12">
        <v>0.29499998999999999</v>
      </c>
      <c r="I47" s="12">
        <v>0.25999999000000001</v>
      </c>
      <c r="J47" s="12">
        <v>0.23499999999999999</v>
      </c>
      <c r="K47" s="12">
        <v>0.22499999000000001</v>
      </c>
      <c r="L47" s="12">
        <v>0.22</v>
      </c>
      <c r="M47" s="12">
        <v>0.215</v>
      </c>
      <c r="N47" s="12">
        <v>0.21250000999999999</v>
      </c>
      <c r="O47" s="12">
        <v>0.20999999</v>
      </c>
      <c r="P47" s="12">
        <v>0.20749999999999999</v>
      </c>
      <c r="Q47" s="12">
        <v>0.20749999999999999</v>
      </c>
      <c r="R47" s="12">
        <v>0.20749999999999999</v>
      </c>
    </row>
    <row r="48" spans="1:219" x14ac:dyDescent="0.25">
      <c r="A48" s="16">
        <f t="shared" si="1"/>
        <v>33970</v>
      </c>
      <c r="B48" s="11">
        <v>34046</v>
      </c>
      <c r="C48" s="22">
        <f t="shared" si="0"/>
        <v>76</v>
      </c>
      <c r="G48" s="12">
        <v>0.34</v>
      </c>
      <c r="H48" s="12">
        <v>0.29499998999999999</v>
      </c>
      <c r="I48" s="12">
        <v>0.25999999000000001</v>
      </c>
      <c r="J48" s="12">
        <v>0.23499999999999999</v>
      </c>
      <c r="K48" s="12">
        <v>0.22499999000000001</v>
      </c>
      <c r="L48" s="12">
        <v>0.22</v>
      </c>
      <c r="M48" s="12">
        <v>0.215</v>
      </c>
      <c r="N48" s="12">
        <v>0.21250000999999999</v>
      </c>
      <c r="O48" s="12">
        <v>0.20999999</v>
      </c>
      <c r="P48" s="12">
        <v>0.20749999999999999</v>
      </c>
      <c r="Q48" s="12">
        <v>0.20749999999999999</v>
      </c>
      <c r="R48" s="12">
        <v>0.20749999999999999</v>
      </c>
    </row>
    <row r="49" spans="1:19" x14ac:dyDescent="0.25">
      <c r="A49" s="16">
        <f t="shared" si="1"/>
        <v>33970</v>
      </c>
      <c r="B49" s="11">
        <v>34047</v>
      </c>
      <c r="C49" s="22">
        <f t="shared" si="0"/>
        <v>77</v>
      </c>
      <c r="G49" s="12">
        <v>0.34</v>
      </c>
      <c r="H49" s="12">
        <v>0.29499998999999999</v>
      </c>
      <c r="I49" s="12">
        <v>0.25999999000000001</v>
      </c>
      <c r="J49" s="12">
        <v>0.23499999999999999</v>
      </c>
      <c r="K49" s="12">
        <v>0.22499999000000001</v>
      </c>
      <c r="L49" s="12">
        <v>0.22</v>
      </c>
      <c r="M49" s="12">
        <v>0.215</v>
      </c>
      <c r="N49" s="12">
        <v>0.21250000999999999</v>
      </c>
      <c r="O49" s="12">
        <v>0.20999999</v>
      </c>
      <c r="P49" s="12">
        <v>0.20749999999999999</v>
      </c>
      <c r="Q49" s="12">
        <v>0.20749999999999999</v>
      </c>
      <c r="R49" s="12">
        <v>0.20749999999999999</v>
      </c>
    </row>
    <row r="50" spans="1:19" x14ac:dyDescent="0.25">
      <c r="A50" s="16">
        <f t="shared" si="1"/>
        <v>33970</v>
      </c>
      <c r="B50" s="11">
        <v>34050</v>
      </c>
      <c r="C50" s="22">
        <f t="shared" si="0"/>
        <v>80</v>
      </c>
      <c r="G50" s="12">
        <v>0.34</v>
      </c>
      <c r="H50" s="12">
        <v>0.29499998999999999</v>
      </c>
      <c r="I50" s="12">
        <v>0.25999999000000001</v>
      </c>
      <c r="J50" s="12">
        <v>0.23499999999999999</v>
      </c>
      <c r="K50" s="12">
        <v>0.22499999000000001</v>
      </c>
      <c r="L50" s="12">
        <v>0.22</v>
      </c>
      <c r="M50" s="12">
        <v>0.215</v>
      </c>
      <c r="N50" s="12">
        <v>0.21250000999999999</v>
      </c>
      <c r="O50" s="12">
        <v>0.20999999</v>
      </c>
      <c r="P50" s="12">
        <v>0.20749999999999999</v>
      </c>
      <c r="Q50" s="12">
        <v>0.20749999999999999</v>
      </c>
      <c r="R50" s="12">
        <v>0.20749999999999999</v>
      </c>
    </row>
    <row r="51" spans="1:19" x14ac:dyDescent="0.25">
      <c r="A51" s="16">
        <f t="shared" si="1"/>
        <v>33970</v>
      </c>
      <c r="B51" s="11">
        <v>34051</v>
      </c>
      <c r="C51" s="22">
        <f t="shared" si="0"/>
        <v>81</v>
      </c>
      <c r="G51" s="12">
        <v>0.34</v>
      </c>
      <c r="H51" s="12">
        <v>0.29499998999999999</v>
      </c>
      <c r="I51" s="12">
        <v>0.25999999000000001</v>
      </c>
      <c r="J51" s="12">
        <v>0.23499999999999999</v>
      </c>
      <c r="K51" s="12">
        <v>0.22499999000000001</v>
      </c>
      <c r="L51" s="12">
        <v>0.22</v>
      </c>
      <c r="M51" s="12">
        <v>0.215</v>
      </c>
      <c r="N51" s="12">
        <v>0.21250000999999999</v>
      </c>
      <c r="O51" s="12">
        <v>0.20999999</v>
      </c>
      <c r="P51" s="12">
        <v>0.20749999999999999</v>
      </c>
      <c r="Q51" s="12">
        <v>0.20749999999999999</v>
      </c>
      <c r="R51" s="12">
        <v>0.20749999999999999</v>
      </c>
    </row>
    <row r="52" spans="1:19" x14ac:dyDescent="0.25">
      <c r="A52" s="16">
        <f t="shared" si="1"/>
        <v>33970</v>
      </c>
      <c r="B52" s="11">
        <v>34052</v>
      </c>
      <c r="C52" s="22">
        <f t="shared" si="0"/>
        <v>82</v>
      </c>
      <c r="G52" s="12">
        <v>0.34</v>
      </c>
      <c r="H52" s="12">
        <v>0.30500000999999999</v>
      </c>
      <c r="I52" s="12">
        <v>0.27000001000000001</v>
      </c>
      <c r="J52" s="12">
        <v>0.245</v>
      </c>
      <c r="K52" s="12">
        <v>0.23499999999999999</v>
      </c>
      <c r="L52" s="12">
        <v>0.22499999000000001</v>
      </c>
      <c r="M52" s="12">
        <v>0.215</v>
      </c>
      <c r="N52" s="12">
        <v>0.21250000999999999</v>
      </c>
      <c r="O52" s="12">
        <v>0.20999999</v>
      </c>
      <c r="P52" s="12">
        <v>0.20749999999999999</v>
      </c>
      <c r="Q52" s="12">
        <v>0.20749999999999999</v>
      </c>
      <c r="R52" s="12">
        <v>0.20749999999999999</v>
      </c>
    </row>
    <row r="53" spans="1:19" x14ac:dyDescent="0.25">
      <c r="A53" s="16">
        <f t="shared" si="1"/>
        <v>33970</v>
      </c>
      <c r="B53" s="11">
        <v>34053</v>
      </c>
      <c r="C53" s="22">
        <f t="shared" si="0"/>
        <v>83</v>
      </c>
      <c r="G53" s="12">
        <v>0.34</v>
      </c>
      <c r="H53" s="12">
        <v>0.34999998999999998</v>
      </c>
      <c r="I53" s="12">
        <v>0.30000000999999998</v>
      </c>
      <c r="J53" s="12">
        <v>0.25999999000000001</v>
      </c>
      <c r="K53" s="12">
        <v>0.23999999</v>
      </c>
      <c r="L53" s="12">
        <v>0.23499999999999999</v>
      </c>
      <c r="M53" s="12">
        <v>0.22499999000000001</v>
      </c>
      <c r="N53" s="12">
        <v>0.215</v>
      </c>
      <c r="O53" s="12">
        <v>0.20999999</v>
      </c>
      <c r="P53" s="12">
        <v>0.20999999</v>
      </c>
      <c r="Q53" s="12">
        <v>0.20749999999999999</v>
      </c>
      <c r="R53" s="12">
        <v>0.20749999999999999</v>
      </c>
    </row>
    <row r="54" spans="1:19" x14ac:dyDescent="0.25">
      <c r="A54" s="16">
        <f t="shared" si="1"/>
        <v>33970</v>
      </c>
      <c r="B54" s="11">
        <v>34054</v>
      </c>
      <c r="C54" s="22">
        <f t="shared" si="0"/>
        <v>84</v>
      </c>
      <c r="G54" s="12">
        <v>0.34</v>
      </c>
      <c r="H54" s="12">
        <v>0.37</v>
      </c>
      <c r="I54" s="12">
        <v>0.30000000999999998</v>
      </c>
      <c r="J54" s="12">
        <v>0.25999999000000001</v>
      </c>
      <c r="K54" s="12">
        <v>0.23999999</v>
      </c>
      <c r="L54" s="12">
        <v>0.23499999999999999</v>
      </c>
      <c r="M54" s="12">
        <v>0.22499999000000001</v>
      </c>
      <c r="N54" s="12">
        <v>0.215</v>
      </c>
      <c r="O54" s="12">
        <v>0.20999999</v>
      </c>
      <c r="P54" s="12">
        <v>0.20999999</v>
      </c>
      <c r="Q54" s="12">
        <v>0.20749999999999999</v>
      </c>
      <c r="R54" s="12">
        <v>0.20749999999999999</v>
      </c>
    </row>
    <row r="55" spans="1:19" x14ac:dyDescent="0.25">
      <c r="A55" s="16">
        <f t="shared" si="1"/>
        <v>33970</v>
      </c>
      <c r="B55" s="11">
        <v>34057</v>
      </c>
      <c r="C55" s="22">
        <f t="shared" si="0"/>
        <v>87</v>
      </c>
      <c r="G55" s="12">
        <v>0.34</v>
      </c>
      <c r="H55" s="12">
        <v>0.37</v>
      </c>
      <c r="I55" s="12">
        <v>0.30000000999999998</v>
      </c>
      <c r="J55" s="12">
        <v>0.25999999000000001</v>
      </c>
      <c r="K55" s="12">
        <v>0.23999999</v>
      </c>
      <c r="L55" s="12">
        <v>0.23499999999999999</v>
      </c>
      <c r="M55" s="12">
        <v>0.22499999000000001</v>
      </c>
      <c r="N55" s="12">
        <v>0.215</v>
      </c>
      <c r="O55" s="12">
        <v>0.20999999</v>
      </c>
      <c r="P55" s="12">
        <v>0.20999999</v>
      </c>
      <c r="Q55" s="12">
        <v>0.20749999999999999</v>
      </c>
      <c r="R55" s="12">
        <v>0.20749999999999999</v>
      </c>
    </row>
    <row r="56" spans="1:19" x14ac:dyDescent="0.25">
      <c r="A56" s="16">
        <f t="shared" si="1"/>
        <v>33970</v>
      </c>
      <c r="B56" s="11">
        <v>34058</v>
      </c>
      <c r="C56" s="22">
        <f t="shared" si="0"/>
        <v>88</v>
      </c>
      <c r="G56" s="12">
        <v>0.34</v>
      </c>
      <c r="H56" s="12">
        <v>0.38999999000000002</v>
      </c>
      <c r="I56" s="12">
        <v>0.31</v>
      </c>
      <c r="J56" s="12">
        <v>0.26499999000000002</v>
      </c>
      <c r="K56" s="12">
        <v>0.23499999999999999</v>
      </c>
      <c r="L56" s="12">
        <v>0.23</v>
      </c>
      <c r="M56" s="12">
        <v>0.22</v>
      </c>
      <c r="N56" s="12">
        <v>0.20999999</v>
      </c>
      <c r="O56" s="12">
        <v>0.20499999999999999</v>
      </c>
      <c r="P56" s="12">
        <v>0.20499999999999999</v>
      </c>
      <c r="Q56" s="12">
        <v>0.20250000000000001</v>
      </c>
      <c r="R56" s="12">
        <v>0.20250000000000001</v>
      </c>
    </row>
    <row r="57" spans="1:19" x14ac:dyDescent="0.25">
      <c r="A57" s="16">
        <f t="shared" si="1"/>
        <v>33970</v>
      </c>
      <c r="B57" s="11">
        <v>34059</v>
      </c>
      <c r="C57" s="22">
        <f t="shared" si="0"/>
        <v>89</v>
      </c>
      <c r="G57" s="12">
        <v>0.34</v>
      </c>
      <c r="H57" s="12">
        <v>0.38999999000000002</v>
      </c>
      <c r="I57" s="12">
        <v>0.31</v>
      </c>
      <c r="J57" s="12">
        <v>0.26499999000000002</v>
      </c>
      <c r="K57" s="12">
        <v>0.23499999999999999</v>
      </c>
      <c r="L57" s="12">
        <v>0.23</v>
      </c>
      <c r="M57" s="12">
        <v>0.22</v>
      </c>
      <c r="N57" s="12">
        <v>0.20999999</v>
      </c>
      <c r="O57" s="12">
        <v>0.20499999999999999</v>
      </c>
      <c r="P57" s="12">
        <v>0.20499999999999999</v>
      </c>
      <c r="Q57" s="12">
        <v>0.20250000000000001</v>
      </c>
      <c r="R57" s="12">
        <v>0.20250000000000001</v>
      </c>
    </row>
    <row r="58" spans="1:19" x14ac:dyDescent="0.25">
      <c r="A58" s="16">
        <f t="shared" si="1"/>
        <v>33970</v>
      </c>
      <c r="B58" s="11">
        <v>34060</v>
      </c>
      <c r="C58" s="22">
        <f t="shared" si="0"/>
        <v>90</v>
      </c>
      <c r="H58" s="12">
        <v>0.38999999000000002</v>
      </c>
      <c r="I58" s="12">
        <v>0.31</v>
      </c>
      <c r="J58" s="12">
        <v>0.26499999000000002</v>
      </c>
      <c r="K58" s="12">
        <v>0.23499999999999999</v>
      </c>
      <c r="L58" s="12">
        <v>0.23</v>
      </c>
      <c r="M58" s="12">
        <v>0.22</v>
      </c>
      <c r="N58" s="12">
        <v>0.20999999</v>
      </c>
      <c r="O58" s="12">
        <v>0.20499999999999999</v>
      </c>
      <c r="P58" s="12">
        <v>0.20499999999999999</v>
      </c>
      <c r="Q58" s="12">
        <v>0.20250000000000001</v>
      </c>
      <c r="R58" s="12">
        <v>0.20250000000000001</v>
      </c>
      <c r="S58" s="12">
        <v>0.20250000000000001</v>
      </c>
    </row>
    <row r="59" spans="1:19" x14ac:dyDescent="0.25">
      <c r="A59" s="16">
        <f t="shared" si="1"/>
        <v>33970</v>
      </c>
      <c r="B59" s="11">
        <v>34061</v>
      </c>
      <c r="C59" s="22">
        <f t="shared" si="0"/>
        <v>91</v>
      </c>
      <c r="H59" s="12">
        <v>0.38999999000000002</v>
      </c>
      <c r="I59" s="12">
        <v>0.31</v>
      </c>
      <c r="J59" s="12">
        <v>0.26499999000000002</v>
      </c>
      <c r="K59" s="12">
        <v>0.23499999999999999</v>
      </c>
      <c r="L59" s="12">
        <v>0.23</v>
      </c>
      <c r="M59" s="12">
        <v>0.22</v>
      </c>
      <c r="N59" s="12">
        <v>0.20999999</v>
      </c>
      <c r="O59" s="12">
        <v>0.20499999999999999</v>
      </c>
      <c r="P59" s="12">
        <v>0.20499999999999999</v>
      </c>
      <c r="Q59" s="12">
        <v>0.20250000000000001</v>
      </c>
      <c r="R59" s="12">
        <v>0.20250000000000001</v>
      </c>
      <c r="S59" s="12">
        <v>0.20250000000000001</v>
      </c>
    </row>
    <row r="60" spans="1:19" x14ac:dyDescent="0.25">
      <c r="A60" s="16">
        <f t="shared" si="1"/>
        <v>33970</v>
      </c>
      <c r="B60" s="11">
        <v>34064</v>
      </c>
      <c r="C60" s="22">
        <f t="shared" si="0"/>
        <v>94</v>
      </c>
      <c r="H60" s="12">
        <v>0.38999999000000002</v>
      </c>
      <c r="I60" s="12">
        <v>0.31</v>
      </c>
      <c r="J60" s="12">
        <v>0.26499999000000002</v>
      </c>
      <c r="K60" s="12">
        <v>0.23499999999999999</v>
      </c>
      <c r="L60" s="12">
        <v>0.23</v>
      </c>
      <c r="M60" s="12">
        <v>0.22</v>
      </c>
      <c r="N60" s="12">
        <v>0.20999999</v>
      </c>
      <c r="O60" s="12">
        <v>0.20499999999999999</v>
      </c>
      <c r="P60" s="12">
        <v>0.20499999999999999</v>
      </c>
      <c r="Q60" s="12">
        <v>0.20250000000000001</v>
      </c>
      <c r="R60" s="12">
        <v>0.20250000000000001</v>
      </c>
      <c r="S60" s="12">
        <v>0.20250000000000001</v>
      </c>
    </row>
    <row r="61" spans="1:19" x14ac:dyDescent="0.25">
      <c r="A61" s="16">
        <f t="shared" si="1"/>
        <v>33970</v>
      </c>
      <c r="B61" s="11">
        <v>34065</v>
      </c>
      <c r="C61" s="22">
        <f t="shared" si="0"/>
        <v>95</v>
      </c>
      <c r="H61" s="12">
        <v>0.38999999000000002</v>
      </c>
      <c r="I61" s="12">
        <v>0.31</v>
      </c>
      <c r="J61" s="12">
        <v>0.26499999000000002</v>
      </c>
      <c r="K61" s="12">
        <v>0.23499999999999999</v>
      </c>
      <c r="L61" s="12">
        <v>0.23</v>
      </c>
      <c r="M61" s="12">
        <v>0.22</v>
      </c>
      <c r="N61" s="12">
        <v>0.20999999</v>
      </c>
      <c r="O61" s="12">
        <v>0.20499999999999999</v>
      </c>
      <c r="P61" s="12">
        <v>0.20499999999999999</v>
      </c>
      <c r="Q61" s="12">
        <v>0.20250000000000001</v>
      </c>
      <c r="R61" s="12">
        <v>0.20250000000000001</v>
      </c>
      <c r="S61" s="12">
        <v>0.20250000000000001</v>
      </c>
    </row>
    <row r="62" spans="1:19" x14ac:dyDescent="0.25">
      <c r="A62" s="16">
        <f t="shared" si="1"/>
        <v>33970</v>
      </c>
      <c r="B62" s="11">
        <v>34066</v>
      </c>
      <c r="C62" s="22">
        <f t="shared" si="0"/>
        <v>96</v>
      </c>
      <c r="H62" s="12">
        <v>0.40000001000000002</v>
      </c>
      <c r="I62" s="12">
        <v>0.31999999000000001</v>
      </c>
      <c r="J62" s="12">
        <v>0.26499999000000002</v>
      </c>
      <c r="K62" s="12">
        <v>0.23499999999999999</v>
      </c>
      <c r="L62" s="12">
        <v>0.23</v>
      </c>
      <c r="M62" s="12">
        <v>0.22</v>
      </c>
      <c r="N62" s="12">
        <v>0.20999999</v>
      </c>
      <c r="O62" s="12">
        <v>0.20499999999999999</v>
      </c>
      <c r="P62" s="12">
        <v>0.20499999999999999</v>
      </c>
      <c r="Q62" s="12">
        <v>0.20250000000000001</v>
      </c>
      <c r="R62" s="12">
        <v>0.20250000000000001</v>
      </c>
      <c r="S62" s="12">
        <v>0.20250000000000001</v>
      </c>
    </row>
    <row r="63" spans="1:19" x14ac:dyDescent="0.25">
      <c r="A63" s="16">
        <f t="shared" si="1"/>
        <v>33970</v>
      </c>
      <c r="B63" s="11">
        <v>34067</v>
      </c>
      <c r="C63" s="22">
        <f t="shared" si="0"/>
        <v>97</v>
      </c>
      <c r="H63" s="12">
        <v>0.40000001000000002</v>
      </c>
      <c r="I63" s="12">
        <v>0.31999999000000001</v>
      </c>
      <c r="J63" s="12">
        <v>0.26499999000000002</v>
      </c>
      <c r="K63" s="12">
        <v>0.23499999999999999</v>
      </c>
      <c r="L63" s="12">
        <v>0.23</v>
      </c>
      <c r="M63" s="12">
        <v>0.22</v>
      </c>
      <c r="N63" s="12">
        <v>0.20999999</v>
      </c>
      <c r="O63" s="12">
        <v>0.20499999999999999</v>
      </c>
      <c r="P63" s="12">
        <v>0.20499999999999999</v>
      </c>
      <c r="Q63" s="12">
        <v>0.20250000000000001</v>
      </c>
      <c r="R63" s="12">
        <v>0.20250000000000001</v>
      </c>
      <c r="S63" s="12">
        <v>0.20250000000000001</v>
      </c>
    </row>
    <row r="64" spans="1:19" x14ac:dyDescent="0.25">
      <c r="A64" s="16">
        <f t="shared" si="1"/>
        <v>33970</v>
      </c>
      <c r="B64" s="11">
        <v>34071</v>
      </c>
      <c r="C64" s="22">
        <f t="shared" si="0"/>
        <v>101</v>
      </c>
      <c r="H64" s="12">
        <v>0.40000001000000002</v>
      </c>
      <c r="I64" s="12">
        <v>0.33000001000000001</v>
      </c>
      <c r="J64" s="12">
        <v>0.255</v>
      </c>
      <c r="K64" s="12">
        <v>0.23499999999999999</v>
      </c>
      <c r="L64" s="12">
        <v>0.23</v>
      </c>
      <c r="M64" s="12">
        <v>0.22499999000000001</v>
      </c>
      <c r="N64" s="12">
        <v>0.20999999</v>
      </c>
      <c r="O64" s="12">
        <v>0.20250000000000001</v>
      </c>
      <c r="P64" s="12">
        <v>0.20250000000000001</v>
      </c>
      <c r="Q64" s="12">
        <v>0.20250000000000001</v>
      </c>
      <c r="R64" s="12">
        <v>0.20250000000000001</v>
      </c>
      <c r="S64" s="12">
        <v>0.20250000000000001</v>
      </c>
    </row>
    <row r="65" spans="1:20" x14ac:dyDescent="0.25">
      <c r="A65" s="16">
        <f t="shared" si="1"/>
        <v>33970</v>
      </c>
      <c r="B65" s="11">
        <v>34072</v>
      </c>
      <c r="C65" s="22">
        <f t="shared" si="0"/>
        <v>102</v>
      </c>
      <c r="H65" s="12">
        <v>0.40000001000000002</v>
      </c>
      <c r="I65" s="12">
        <v>0.37</v>
      </c>
      <c r="J65" s="12">
        <v>0.28999998999999999</v>
      </c>
      <c r="K65" s="12">
        <v>0.25</v>
      </c>
      <c r="L65" s="12">
        <v>0.23999999</v>
      </c>
      <c r="M65" s="12">
        <v>0.23</v>
      </c>
      <c r="N65" s="12">
        <v>0.215</v>
      </c>
      <c r="O65" s="12">
        <v>0.20250000000000001</v>
      </c>
      <c r="P65" s="12">
        <v>0.20250000000000001</v>
      </c>
      <c r="Q65" s="12">
        <v>0.20250000000000001</v>
      </c>
      <c r="R65" s="12">
        <v>0.20250000000000001</v>
      </c>
      <c r="S65" s="12">
        <v>0.20250000000000001</v>
      </c>
    </row>
    <row r="66" spans="1:20" x14ac:dyDescent="0.25">
      <c r="A66" s="16">
        <f t="shared" si="1"/>
        <v>33970</v>
      </c>
      <c r="B66" s="11">
        <v>34073</v>
      </c>
      <c r="C66" s="22">
        <f t="shared" si="0"/>
        <v>103</v>
      </c>
      <c r="H66" s="12">
        <v>0.40000001000000002</v>
      </c>
      <c r="I66" s="12">
        <v>0.38999999000000002</v>
      </c>
      <c r="J66" s="12">
        <v>0.315</v>
      </c>
      <c r="K66" s="12">
        <v>0.27000001000000001</v>
      </c>
      <c r="L66" s="12">
        <v>0.25</v>
      </c>
      <c r="M66" s="12">
        <v>0.23499999999999999</v>
      </c>
      <c r="N66" s="12">
        <v>0.23</v>
      </c>
      <c r="O66" s="12">
        <v>0.215</v>
      </c>
      <c r="P66" s="12">
        <v>0.20499999999999999</v>
      </c>
      <c r="Q66" s="12">
        <v>0.20499999999999999</v>
      </c>
      <c r="R66" s="12">
        <v>0.20499999999999999</v>
      </c>
      <c r="S66" s="12">
        <v>0.20499999999999999</v>
      </c>
    </row>
    <row r="67" spans="1:20" x14ac:dyDescent="0.25">
      <c r="A67" s="16">
        <f t="shared" si="1"/>
        <v>33970</v>
      </c>
      <c r="B67" s="11">
        <v>34074</v>
      </c>
      <c r="C67" s="22">
        <f t="shared" si="0"/>
        <v>104</v>
      </c>
      <c r="H67" s="12">
        <v>0.44999999000000002</v>
      </c>
      <c r="I67" s="12">
        <v>0.38999999000000002</v>
      </c>
      <c r="J67" s="12">
        <v>0.315</v>
      </c>
      <c r="K67" s="12">
        <v>0.27500001000000002</v>
      </c>
      <c r="L67" s="12">
        <v>0.255</v>
      </c>
      <c r="M67" s="12">
        <v>0.245</v>
      </c>
      <c r="N67" s="12">
        <v>0.23499999999999999</v>
      </c>
      <c r="O67" s="12">
        <v>0.22499999000000001</v>
      </c>
      <c r="P67" s="12">
        <v>0.20499999999999999</v>
      </c>
      <c r="Q67" s="12">
        <v>0.20499999999999999</v>
      </c>
      <c r="R67" s="12">
        <v>0.20499999999999999</v>
      </c>
      <c r="S67" s="12">
        <v>0.20499999999999999</v>
      </c>
    </row>
    <row r="68" spans="1:20" x14ac:dyDescent="0.25">
      <c r="A68" s="16">
        <f t="shared" si="1"/>
        <v>33970</v>
      </c>
      <c r="B68" s="11">
        <v>34075</v>
      </c>
      <c r="C68" s="22">
        <f t="shared" ref="C68:C131" si="2">B68-A68</f>
        <v>105</v>
      </c>
      <c r="H68" s="12">
        <v>0.44999999000000002</v>
      </c>
      <c r="I68" s="12">
        <v>0.38999999000000002</v>
      </c>
      <c r="J68" s="12">
        <v>0.315</v>
      </c>
      <c r="K68" s="12">
        <v>0.27500001000000002</v>
      </c>
      <c r="L68" s="12">
        <v>0.255</v>
      </c>
      <c r="M68" s="12">
        <v>0.245</v>
      </c>
      <c r="N68" s="12">
        <v>0.23499999999999999</v>
      </c>
      <c r="O68" s="12">
        <v>0.22499999000000001</v>
      </c>
      <c r="P68" s="12">
        <v>0.20499999999999999</v>
      </c>
      <c r="Q68" s="12">
        <v>0.20499999999999999</v>
      </c>
      <c r="R68" s="12">
        <v>0.20499999999999999</v>
      </c>
      <c r="S68" s="12">
        <v>0.20499999999999999</v>
      </c>
    </row>
    <row r="69" spans="1:20" x14ac:dyDescent="0.25">
      <c r="A69" s="16">
        <f t="shared" ref="A69:A132" si="3">A68</f>
        <v>33970</v>
      </c>
      <c r="B69" s="11">
        <v>34078</v>
      </c>
      <c r="C69" s="22">
        <f t="shared" si="2"/>
        <v>108</v>
      </c>
      <c r="H69" s="12">
        <v>0.44999999000000002</v>
      </c>
      <c r="I69" s="12">
        <v>0.38999999000000002</v>
      </c>
      <c r="J69" s="12">
        <v>0.315</v>
      </c>
      <c r="K69" s="12">
        <v>0.27500001000000002</v>
      </c>
      <c r="L69" s="12">
        <v>0.255</v>
      </c>
      <c r="M69" s="12">
        <v>0.245</v>
      </c>
      <c r="N69" s="12">
        <v>0.23499999999999999</v>
      </c>
      <c r="O69" s="12">
        <v>0.22499999000000001</v>
      </c>
      <c r="P69" s="12">
        <v>0.20499999999999999</v>
      </c>
      <c r="Q69" s="12">
        <v>0.20499999999999999</v>
      </c>
      <c r="R69" s="12">
        <v>0.20499999999999999</v>
      </c>
      <c r="S69" s="12">
        <v>0.20499999999999999</v>
      </c>
    </row>
    <row r="70" spans="1:20" x14ac:dyDescent="0.25">
      <c r="A70" s="16">
        <f t="shared" si="3"/>
        <v>33970</v>
      </c>
      <c r="B70" s="11">
        <v>34079</v>
      </c>
      <c r="C70" s="22">
        <f t="shared" si="2"/>
        <v>109</v>
      </c>
      <c r="H70" s="12">
        <v>0.44999999000000002</v>
      </c>
      <c r="I70" s="12">
        <v>0.38999999000000002</v>
      </c>
      <c r="J70" s="12">
        <v>0.315</v>
      </c>
      <c r="K70" s="12">
        <v>0.27500001000000002</v>
      </c>
      <c r="L70" s="12">
        <v>0.255</v>
      </c>
      <c r="M70" s="12">
        <v>0.245</v>
      </c>
      <c r="N70" s="12">
        <v>0.23499999999999999</v>
      </c>
      <c r="O70" s="12">
        <v>0.22499999000000001</v>
      </c>
      <c r="P70" s="12">
        <v>0.20499999999999999</v>
      </c>
      <c r="Q70" s="12">
        <v>0.20499999999999999</v>
      </c>
      <c r="R70" s="12">
        <v>0.20499999999999999</v>
      </c>
      <c r="S70" s="12">
        <v>0.20499999999999999</v>
      </c>
    </row>
    <row r="71" spans="1:20" x14ac:dyDescent="0.25">
      <c r="A71" s="16">
        <f t="shared" si="3"/>
        <v>33970</v>
      </c>
      <c r="B71" s="11">
        <v>34080</v>
      </c>
      <c r="C71" s="22">
        <f t="shared" si="2"/>
        <v>110</v>
      </c>
      <c r="H71" s="12">
        <v>0.44999999000000002</v>
      </c>
      <c r="I71" s="12">
        <v>0.41999998999999999</v>
      </c>
      <c r="J71" s="12">
        <v>0.33000001000000001</v>
      </c>
      <c r="K71" s="12">
        <v>0.30000000999999998</v>
      </c>
      <c r="L71" s="12">
        <v>0.27500001000000002</v>
      </c>
      <c r="M71" s="12">
        <v>0.25999999000000001</v>
      </c>
      <c r="N71" s="12">
        <v>0.245</v>
      </c>
      <c r="O71" s="12">
        <v>0.23499999999999999</v>
      </c>
      <c r="P71" s="12">
        <v>0.20999999</v>
      </c>
      <c r="Q71" s="12">
        <v>0.20999999</v>
      </c>
      <c r="R71" s="12">
        <v>0.20999999</v>
      </c>
      <c r="S71" s="12">
        <v>0.20999999</v>
      </c>
    </row>
    <row r="72" spans="1:20" x14ac:dyDescent="0.25">
      <c r="A72" s="16">
        <f t="shared" si="3"/>
        <v>33970</v>
      </c>
      <c r="B72" s="11">
        <v>34081</v>
      </c>
      <c r="C72" s="22">
        <f t="shared" si="2"/>
        <v>111</v>
      </c>
      <c r="H72" s="12">
        <v>0.44999999000000002</v>
      </c>
      <c r="I72" s="12">
        <v>0.42500000999999998</v>
      </c>
      <c r="J72" s="12">
        <v>0.33500001000000001</v>
      </c>
      <c r="K72" s="12">
        <v>0.30500000999999999</v>
      </c>
      <c r="L72" s="12">
        <v>0.28000000000000003</v>
      </c>
      <c r="M72" s="12">
        <v>0.26499999000000002</v>
      </c>
      <c r="N72" s="12">
        <v>0.245</v>
      </c>
      <c r="O72" s="12">
        <v>0.23499999999999999</v>
      </c>
      <c r="P72" s="12">
        <v>0.20999999</v>
      </c>
      <c r="Q72" s="12">
        <v>0.20999999</v>
      </c>
      <c r="R72" s="12">
        <v>0.20999999</v>
      </c>
      <c r="S72" s="12">
        <v>0.20999999</v>
      </c>
    </row>
    <row r="73" spans="1:20" x14ac:dyDescent="0.25">
      <c r="A73" s="16">
        <f t="shared" si="3"/>
        <v>33970</v>
      </c>
      <c r="B73" s="11">
        <v>34082</v>
      </c>
      <c r="C73" s="22">
        <f t="shared" si="2"/>
        <v>112</v>
      </c>
      <c r="H73" s="12">
        <v>0.44999999000000002</v>
      </c>
      <c r="I73" s="12">
        <v>0.42500000999999998</v>
      </c>
      <c r="J73" s="12">
        <v>0.33500001000000001</v>
      </c>
      <c r="K73" s="12">
        <v>0.30500000999999999</v>
      </c>
      <c r="L73" s="12">
        <v>0.28000000000000003</v>
      </c>
      <c r="M73" s="12">
        <v>0.26499999000000002</v>
      </c>
      <c r="N73" s="12">
        <v>0.245</v>
      </c>
      <c r="O73" s="12">
        <v>0.23499999999999999</v>
      </c>
      <c r="P73" s="12">
        <v>0.20999999</v>
      </c>
      <c r="Q73" s="12">
        <v>0.20999999</v>
      </c>
      <c r="R73" s="12">
        <v>0.20999999</v>
      </c>
      <c r="S73" s="12">
        <v>0.20999999</v>
      </c>
    </row>
    <row r="74" spans="1:20" x14ac:dyDescent="0.25">
      <c r="A74" s="16">
        <f t="shared" si="3"/>
        <v>33970</v>
      </c>
      <c r="B74" s="11">
        <v>34085</v>
      </c>
      <c r="C74" s="22">
        <f t="shared" si="2"/>
        <v>115</v>
      </c>
      <c r="H74" s="12">
        <v>0.44999999000000002</v>
      </c>
      <c r="I74" s="12">
        <v>0.51999998000000003</v>
      </c>
      <c r="J74" s="12">
        <v>0.40000001000000002</v>
      </c>
      <c r="K74" s="12">
        <v>0.34999998999999998</v>
      </c>
      <c r="L74" s="12">
        <v>0.315</v>
      </c>
      <c r="M74" s="12">
        <v>0.28499999999999998</v>
      </c>
      <c r="N74" s="12">
        <v>0.255</v>
      </c>
      <c r="O74" s="12">
        <v>0.22499999000000001</v>
      </c>
      <c r="P74" s="12">
        <v>0.23499999999999999</v>
      </c>
      <c r="Q74" s="12">
        <v>0.20999999</v>
      </c>
      <c r="R74" s="12">
        <v>0.20999999</v>
      </c>
      <c r="S74" s="12">
        <v>0.20999999</v>
      </c>
    </row>
    <row r="75" spans="1:20" x14ac:dyDescent="0.25">
      <c r="A75" s="16">
        <f t="shared" si="3"/>
        <v>33970</v>
      </c>
      <c r="B75" s="11">
        <v>34086</v>
      </c>
      <c r="C75" s="22">
        <f t="shared" si="2"/>
        <v>116</v>
      </c>
      <c r="H75" s="12">
        <v>0.44999999000000002</v>
      </c>
      <c r="I75" s="12">
        <v>0.55000000999999998</v>
      </c>
      <c r="J75" s="12">
        <v>0.43000000999999999</v>
      </c>
      <c r="K75" s="12">
        <v>0.36500000999999999</v>
      </c>
      <c r="L75" s="12">
        <v>0.315</v>
      </c>
      <c r="M75" s="12">
        <v>0.28499999999999998</v>
      </c>
      <c r="N75" s="12">
        <v>0.25</v>
      </c>
      <c r="O75" s="12">
        <v>0.23</v>
      </c>
      <c r="P75" s="12">
        <v>0.22</v>
      </c>
      <c r="Q75" s="12">
        <v>0.20999999</v>
      </c>
      <c r="R75" s="12">
        <v>0.20999999</v>
      </c>
      <c r="S75" s="12">
        <v>0.20999999</v>
      </c>
    </row>
    <row r="76" spans="1:20" x14ac:dyDescent="0.25">
      <c r="A76" s="16">
        <f t="shared" si="3"/>
        <v>33970</v>
      </c>
      <c r="B76" s="11">
        <v>34087</v>
      </c>
      <c r="C76" s="22">
        <f t="shared" si="2"/>
        <v>117</v>
      </c>
      <c r="H76" s="12">
        <v>0.44999999000000002</v>
      </c>
      <c r="I76" s="12">
        <v>0.55000000999999998</v>
      </c>
      <c r="J76" s="12">
        <v>0.43000000999999999</v>
      </c>
      <c r="K76" s="12">
        <v>0.36500000999999999</v>
      </c>
      <c r="L76" s="12">
        <v>0.315</v>
      </c>
      <c r="M76" s="12">
        <v>0.28499999999999998</v>
      </c>
      <c r="N76" s="12">
        <v>0.25</v>
      </c>
      <c r="O76" s="12">
        <v>0.23</v>
      </c>
      <c r="P76" s="12">
        <v>0.22</v>
      </c>
      <c r="Q76" s="12">
        <v>0.20999999</v>
      </c>
      <c r="R76" s="12">
        <v>0.20999999</v>
      </c>
      <c r="S76" s="12">
        <v>0.20999999</v>
      </c>
    </row>
    <row r="77" spans="1:20" x14ac:dyDescent="0.25">
      <c r="A77" s="16">
        <f t="shared" si="3"/>
        <v>33970</v>
      </c>
      <c r="B77" s="11">
        <v>34088</v>
      </c>
      <c r="C77" s="22">
        <f t="shared" si="2"/>
        <v>118</v>
      </c>
      <c r="H77" s="12">
        <v>0.44999999000000002</v>
      </c>
      <c r="I77" s="12">
        <v>0.5</v>
      </c>
      <c r="J77" s="12">
        <v>0.40000001000000002</v>
      </c>
      <c r="K77" s="12">
        <v>0.34</v>
      </c>
      <c r="L77" s="12">
        <v>0.30500000999999999</v>
      </c>
      <c r="M77" s="12">
        <v>0.28999998999999999</v>
      </c>
      <c r="N77" s="12">
        <v>0.255</v>
      </c>
      <c r="O77" s="12">
        <v>0.23</v>
      </c>
      <c r="P77" s="12">
        <v>0.22</v>
      </c>
      <c r="Q77" s="12">
        <v>0.20999999</v>
      </c>
      <c r="R77" s="12">
        <v>0.20999999</v>
      </c>
      <c r="S77" s="12">
        <v>0.20999999</v>
      </c>
    </row>
    <row r="78" spans="1:20" x14ac:dyDescent="0.25">
      <c r="A78" s="16">
        <f t="shared" si="3"/>
        <v>33970</v>
      </c>
      <c r="B78" s="11">
        <v>34089</v>
      </c>
      <c r="C78" s="22">
        <f t="shared" si="2"/>
        <v>119</v>
      </c>
      <c r="H78" s="12">
        <v>0.44999999000000002</v>
      </c>
      <c r="I78" s="12">
        <v>0.44999999000000002</v>
      </c>
      <c r="J78" s="12">
        <v>0.37</v>
      </c>
      <c r="K78" s="12">
        <v>0.31999999000000001</v>
      </c>
      <c r="L78" s="12">
        <v>0.28999998999999999</v>
      </c>
      <c r="M78" s="12">
        <v>0.28000000000000003</v>
      </c>
      <c r="N78" s="12">
        <v>0.255</v>
      </c>
      <c r="O78" s="12">
        <v>0.23</v>
      </c>
      <c r="P78" s="12">
        <v>0.22</v>
      </c>
      <c r="Q78" s="12">
        <v>0.20999999</v>
      </c>
      <c r="R78" s="12">
        <v>0.20999999</v>
      </c>
      <c r="S78" s="12">
        <v>0.20999999</v>
      </c>
    </row>
    <row r="79" spans="1:20" x14ac:dyDescent="0.25">
      <c r="A79" s="16">
        <f t="shared" si="3"/>
        <v>33970</v>
      </c>
      <c r="B79" s="11">
        <v>34092</v>
      </c>
      <c r="C79" s="22">
        <f t="shared" si="2"/>
        <v>122</v>
      </c>
      <c r="I79" s="12">
        <v>0.44999999000000002</v>
      </c>
      <c r="J79" s="12">
        <v>0.37</v>
      </c>
      <c r="K79" s="12">
        <v>0.31999999000000001</v>
      </c>
      <c r="L79" s="12">
        <v>0.28999998999999999</v>
      </c>
      <c r="M79" s="12">
        <v>0.28000000000000003</v>
      </c>
      <c r="N79" s="12">
        <v>0.255</v>
      </c>
      <c r="O79" s="12">
        <v>0.23</v>
      </c>
      <c r="P79" s="12">
        <v>0.22</v>
      </c>
      <c r="Q79" s="12">
        <v>0.20999999</v>
      </c>
      <c r="R79" s="12">
        <v>0.20999999</v>
      </c>
      <c r="S79" s="12">
        <v>0.20999999</v>
      </c>
      <c r="T79" s="12">
        <v>0.20999999</v>
      </c>
    </row>
    <row r="80" spans="1:20" x14ac:dyDescent="0.25">
      <c r="A80" s="16">
        <f t="shared" si="3"/>
        <v>33970</v>
      </c>
      <c r="B80" s="11">
        <v>34093</v>
      </c>
      <c r="C80" s="22">
        <f t="shared" si="2"/>
        <v>123</v>
      </c>
      <c r="I80" s="12">
        <v>0.51999998000000003</v>
      </c>
      <c r="J80" s="12">
        <v>0.41999998999999999</v>
      </c>
      <c r="K80" s="12">
        <v>0.34</v>
      </c>
      <c r="L80" s="12">
        <v>0.30000000999999998</v>
      </c>
      <c r="M80" s="12">
        <v>0.28999998999999999</v>
      </c>
      <c r="N80" s="12">
        <v>0.255</v>
      </c>
      <c r="O80" s="12">
        <v>0.23</v>
      </c>
      <c r="P80" s="12">
        <v>0.22</v>
      </c>
      <c r="Q80" s="12">
        <v>0.20999999</v>
      </c>
      <c r="R80" s="12">
        <v>0.20999999</v>
      </c>
      <c r="S80" s="12">
        <v>0.20999999</v>
      </c>
      <c r="T80" s="12">
        <v>0.20999999</v>
      </c>
    </row>
    <row r="81" spans="1:20" x14ac:dyDescent="0.25">
      <c r="A81" s="16">
        <f t="shared" si="3"/>
        <v>33970</v>
      </c>
      <c r="B81" s="11">
        <v>34094</v>
      </c>
      <c r="C81" s="22">
        <f t="shared" si="2"/>
        <v>124</v>
      </c>
      <c r="I81" s="12">
        <v>0.51999998000000003</v>
      </c>
      <c r="J81" s="12">
        <v>0.41999998999999999</v>
      </c>
      <c r="K81" s="12">
        <v>0.34</v>
      </c>
      <c r="L81" s="12">
        <v>0.30000000999999998</v>
      </c>
      <c r="M81" s="12">
        <v>0.28999998999999999</v>
      </c>
      <c r="N81" s="12">
        <v>0.255</v>
      </c>
      <c r="O81" s="12">
        <v>0.23</v>
      </c>
      <c r="P81" s="12">
        <v>0.22</v>
      </c>
      <c r="Q81" s="12">
        <v>0.20999999</v>
      </c>
      <c r="R81" s="12">
        <v>0.20999999</v>
      </c>
      <c r="S81" s="12">
        <v>0.20999999</v>
      </c>
      <c r="T81" s="12">
        <v>0.20999999</v>
      </c>
    </row>
    <row r="82" spans="1:20" x14ac:dyDescent="0.25">
      <c r="A82" s="16">
        <f t="shared" si="3"/>
        <v>33970</v>
      </c>
      <c r="B82" s="11">
        <v>34095</v>
      </c>
      <c r="C82" s="22">
        <f t="shared" si="2"/>
        <v>125</v>
      </c>
      <c r="I82" s="12">
        <v>0.51999998000000003</v>
      </c>
      <c r="J82" s="12">
        <v>0.43000000999999999</v>
      </c>
      <c r="K82" s="12">
        <v>0.36500000999999999</v>
      </c>
      <c r="L82" s="12">
        <v>0.31999999000000001</v>
      </c>
      <c r="M82" s="12">
        <v>0.28000000000000003</v>
      </c>
      <c r="N82" s="12">
        <v>0.255</v>
      </c>
      <c r="O82" s="12">
        <v>0.23</v>
      </c>
      <c r="P82" s="12">
        <v>0.22</v>
      </c>
      <c r="Q82" s="12">
        <v>0.20999999</v>
      </c>
      <c r="R82" s="12">
        <v>0.20999999</v>
      </c>
      <c r="S82" s="12">
        <v>0.20999999</v>
      </c>
      <c r="T82" s="12">
        <v>0.20999999</v>
      </c>
    </row>
    <row r="83" spans="1:20" x14ac:dyDescent="0.25">
      <c r="A83" s="16">
        <f t="shared" si="3"/>
        <v>33970</v>
      </c>
      <c r="B83" s="11">
        <v>34096</v>
      </c>
      <c r="C83" s="22">
        <f t="shared" si="2"/>
        <v>126</v>
      </c>
      <c r="I83" s="12">
        <v>0.51999998000000003</v>
      </c>
      <c r="J83" s="12">
        <v>0.43000000999999999</v>
      </c>
      <c r="K83" s="12">
        <v>0.36500000999999999</v>
      </c>
      <c r="L83" s="12">
        <v>0.31999999000000001</v>
      </c>
      <c r="M83" s="12">
        <v>0.28000000000000003</v>
      </c>
      <c r="N83" s="12">
        <v>0.255</v>
      </c>
      <c r="O83" s="12">
        <v>0.23</v>
      </c>
      <c r="P83" s="12">
        <v>0.22</v>
      </c>
      <c r="Q83" s="12">
        <v>0.20999999</v>
      </c>
      <c r="R83" s="12">
        <v>0.20999999</v>
      </c>
      <c r="S83" s="12">
        <v>0.20999999</v>
      </c>
      <c r="T83" s="12">
        <v>0.20999999</v>
      </c>
    </row>
    <row r="84" spans="1:20" x14ac:dyDescent="0.25">
      <c r="A84" s="16">
        <f t="shared" si="3"/>
        <v>33970</v>
      </c>
      <c r="B84" s="11">
        <v>34099</v>
      </c>
      <c r="C84" s="22">
        <f t="shared" si="2"/>
        <v>129</v>
      </c>
      <c r="I84" s="12">
        <v>0.51999998000000003</v>
      </c>
      <c r="J84" s="12">
        <v>0.45500001000000001</v>
      </c>
      <c r="K84" s="12">
        <v>0.38999999000000002</v>
      </c>
      <c r="L84" s="12">
        <v>0.32499999000000002</v>
      </c>
      <c r="M84" s="12">
        <v>0.30000000999999998</v>
      </c>
      <c r="N84" s="12">
        <v>0.27000001000000001</v>
      </c>
      <c r="O84" s="12">
        <v>0.245</v>
      </c>
      <c r="P84" s="12">
        <v>0.23999999</v>
      </c>
      <c r="Q84" s="12">
        <v>0.23</v>
      </c>
      <c r="R84" s="12">
        <v>0.20999999</v>
      </c>
      <c r="S84" s="12">
        <v>0.20999999</v>
      </c>
      <c r="T84" s="12">
        <v>0.20999999</v>
      </c>
    </row>
    <row r="85" spans="1:20" x14ac:dyDescent="0.25">
      <c r="A85" s="16">
        <f t="shared" si="3"/>
        <v>33970</v>
      </c>
      <c r="B85" s="11">
        <v>34100</v>
      </c>
      <c r="C85" s="22">
        <f t="shared" si="2"/>
        <v>130</v>
      </c>
      <c r="I85" s="12">
        <v>0.55000000999999998</v>
      </c>
      <c r="J85" s="12">
        <v>0.46500000000000002</v>
      </c>
      <c r="K85" s="12">
        <v>0.38999999000000002</v>
      </c>
      <c r="L85" s="12">
        <v>0.33500001000000001</v>
      </c>
      <c r="M85" s="12">
        <v>0.31</v>
      </c>
      <c r="N85" s="12">
        <v>0.27000001000000001</v>
      </c>
      <c r="O85" s="12">
        <v>0.25</v>
      </c>
      <c r="P85" s="12">
        <v>0.23999999</v>
      </c>
      <c r="Q85" s="12">
        <v>0.23</v>
      </c>
      <c r="R85" s="12">
        <v>0.20999999</v>
      </c>
      <c r="S85" s="12">
        <v>0.20999999</v>
      </c>
      <c r="T85" s="12">
        <v>0.20999999</v>
      </c>
    </row>
    <row r="86" spans="1:20" x14ac:dyDescent="0.25">
      <c r="A86" s="16">
        <f t="shared" si="3"/>
        <v>33970</v>
      </c>
      <c r="B86" s="11">
        <v>34101</v>
      </c>
      <c r="C86" s="22">
        <f t="shared" si="2"/>
        <v>131</v>
      </c>
      <c r="I86" s="12">
        <v>0.55000000999999998</v>
      </c>
      <c r="J86" s="12">
        <v>0.46500000000000002</v>
      </c>
      <c r="K86" s="12">
        <v>0.38999999000000002</v>
      </c>
      <c r="L86" s="12">
        <v>0.33500001000000001</v>
      </c>
      <c r="M86" s="12">
        <v>0.31</v>
      </c>
      <c r="N86" s="12">
        <v>0.27000001000000001</v>
      </c>
      <c r="O86" s="12">
        <v>0.25</v>
      </c>
      <c r="P86" s="12">
        <v>0.23999999</v>
      </c>
      <c r="Q86" s="12">
        <v>0.23</v>
      </c>
      <c r="R86" s="12">
        <v>0.20999999</v>
      </c>
      <c r="S86" s="12">
        <v>0.20999999</v>
      </c>
      <c r="T86" s="12">
        <v>0.20999999</v>
      </c>
    </row>
    <row r="87" spans="1:20" x14ac:dyDescent="0.25">
      <c r="A87" s="16">
        <f t="shared" si="3"/>
        <v>33970</v>
      </c>
      <c r="B87" s="11">
        <v>34102</v>
      </c>
      <c r="C87" s="22">
        <f t="shared" si="2"/>
        <v>132</v>
      </c>
      <c r="I87" s="12">
        <v>0.56000000000000005</v>
      </c>
      <c r="J87" s="12">
        <v>0.42500000999999998</v>
      </c>
      <c r="K87" s="12">
        <v>0.375</v>
      </c>
      <c r="L87" s="12">
        <v>0.31999999000000001</v>
      </c>
      <c r="M87" s="12">
        <v>0.28000000000000003</v>
      </c>
      <c r="N87" s="12">
        <v>0.27000001000000001</v>
      </c>
      <c r="O87" s="12">
        <v>0.25</v>
      </c>
      <c r="P87" s="12">
        <v>0.23999999</v>
      </c>
      <c r="Q87" s="12">
        <v>0.23</v>
      </c>
      <c r="R87" s="12">
        <v>0.20999999</v>
      </c>
      <c r="S87" s="12">
        <v>0.20999999</v>
      </c>
      <c r="T87" s="12">
        <v>0.20999999</v>
      </c>
    </row>
    <row r="88" spans="1:20" x14ac:dyDescent="0.25">
      <c r="A88" s="16">
        <f t="shared" si="3"/>
        <v>33970</v>
      </c>
      <c r="B88" s="11">
        <v>34103</v>
      </c>
      <c r="C88" s="22">
        <f t="shared" si="2"/>
        <v>133</v>
      </c>
      <c r="I88" s="12">
        <v>0.56000000000000005</v>
      </c>
      <c r="J88" s="12">
        <v>0.42500000999999998</v>
      </c>
      <c r="K88" s="12">
        <v>0.375</v>
      </c>
      <c r="L88" s="12">
        <v>0.31999999000000001</v>
      </c>
      <c r="M88" s="12">
        <v>0.28000000000000003</v>
      </c>
      <c r="N88" s="12">
        <v>0.27000001000000001</v>
      </c>
      <c r="O88" s="12">
        <v>0.25</v>
      </c>
      <c r="P88" s="12">
        <v>0.23999999</v>
      </c>
      <c r="Q88" s="12">
        <v>0.23</v>
      </c>
      <c r="R88" s="12">
        <v>0.20999999</v>
      </c>
      <c r="S88" s="12">
        <v>0.20999999</v>
      </c>
      <c r="T88" s="12">
        <v>0.20999999</v>
      </c>
    </row>
    <row r="89" spans="1:20" x14ac:dyDescent="0.25">
      <c r="A89" s="16">
        <f t="shared" si="3"/>
        <v>33970</v>
      </c>
      <c r="B89" s="11">
        <v>34106</v>
      </c>
      <c r="C89" s="22">
        <f t="shared" si="2"/>
        <v>136</v>
      </c>
      <c r="I89" s="12">
        <v>0.60000001999999997</v>
      </c>
      <c r="J89" s="12">
        <v>0.46000001000000001</v>
      </c>
      <c r="K89" s="12">
        <v>0.40000001000000002</v>
      </c>
      <c r="L89" s="12">
        <v>0.32499999000000002</v>
      </c>
      <c r="M89" s="12">
        <v>0.28999998999999999</v>
      </c>
      <c r="N89" s="12">
        <v>0.28000000000000003</v>
      </c>
      <c r="O89" s="12">
        <v>0.25</v>
      </c>
      <c r="P89" s="12">
        <v>0.23499999999999999</v>
      </c>
      <c r="Q89" s="12">
        <v>0.22499999000000001</v>
      </c>
      <c r="R89" s="12">
        <v>0.20999999</v>
      </c>
      <c r="S89" s="12">
        <v>0.20999999</v>
      </c>
      <c r="T89" s="12">
        <v>0.20999999</v>
      </c>
    </row>
    <row r="90" spans="1:20" x14ac:dyDescent="0.25">
      <c r="A90" s="16">
        <f t="shared" si="3"/>
        <v>33970</v>
      </c>
      <c r="B90" s="11">
        <v>34107</v>
      </c>
      <c r="C90" s="22">
        <f t="shared" si="2"/>
        <v>137</v>
      </c>
      <c r="I90" s="12">
        <v>0.75</v>
      </c>
      <c r="J90" s="12">
        <v>0.45500001000000001</v>
      </c>
      <c r="K90" s="12">
        <v>0.39500001000000001</v>
      </c>
      <c r="L90" s="12">
        <v>0.34</v>
      </c>
      <c r="M90" s="12">
        <v>0.30000000999999998</v>
      </c>
      <c r="N90" s="12">
        <v>0.28000000000000003</v>
      </c>
      <c r="O90" s="12">
        <v>0.25</v>
      </c>
      <c r="P90" s="12">
        <v>0.23499999999999999</v>
      </c>
      <c r="Q90" s="12">
        <v>0.22499999000000001</v>
      </c>
      <c r="R90" s="12">
        <v>0.20999999</v>
      </c>
      <c r="S90" s="12">
        <v>0.20999999</v>
      </c>
      <c r="T90" s="12">
        <v>0.20999999</v>
      </c>
    </row>
    <row r="91" spans="1:20" x14ac:dyDescent="0.25">
      <c r="A91" s="16">
        <f t="shared" si="3"/>
        <v>33970</v>
      </c>
      <c r="B91" s="11">
        <v>34108</v>
      </c>
      <c r="C91" s="22">
        <f t="shared" si="2"/>
        <v>138</v>
      </c>
      <c r="I91" s="12">
        <v>0.75</v>
      </c>
      <c r="J91" s="12">
        <v>0.44</v>
      </c>
      <c r="K91" s="12">
        <v>0.39500001000000001</v>
      </c>
      <c r="L91" s="12">
        <v>0.33500001000000001</v>
      </c>
      <c r="M91" s="12">
        <v>0.29499998999999999</v>
      </c>
      <c r="N91" s="12">
        <v>0.28000000000000003</v>
      </c>
      <c r="O91" s="12">
        <v>0.25</v>
      </c>
      <c r="P91" s="12">
        <v>0.23499999999999999</v>
      </c>
      <c r="Q91" s="12">
        <v>0.22499999000000001</v>
      </c>
      <c r="R91" s="12">
        <v>0.2</v>
      </c>
      <c r="S91" s="12">
        <v>0.2</v>
      </c>
      <c r="T91" s="12">
        <v>0.2</v>
      </c>
    </row>
    <row r="92" spans="1:20" x14ac:dyDescent="0.25">
      <c r="A92" s="16">
        <f t="shared" si="3"/>
        <v>33970</v>
      </c>
      <c r="B92" s="11">
        <v>34109</v>
      </c>
      <c r="C92" s="22">
        <f t="shared" si="2"/>
        <v>139</v>
      </c>
      <c r="I92" s="12">
        <v>0.75</v>
      </c>
      <c r="J92" s="12">
        <v>0.44</v>
      </c>
      <c r="K92" s="12">
        <v>0.39500001000000001</v>
      </c>
      <c r="L92" s="12">
        <v>0.33500001000000001</v>
      </c>
      <c r="M92" s="12">
        <v>0.29499998999999999</v>
      </c>
      <c r="N92" s="12">
        <v>0.28000000000000003</v>
      </c>
      <c r="O92" s="12">
        <v>0.25</v>
      </c>
      <c r="P92" s="12">
        <v>0.23499999999999999</v>
      </c>
      <c r="Q92" s="12">
        <v>0.22499999000000001</v>
      </c>
      <c r="R92" s="12">
        <v>0.2</v>
      </c>
      <c r="S92" s="12">
        <v>0.2</v>
      </c>
      <c r="T92" s="12">
        <v>0.2</v>
      </c>
    </row>
    <row r="93" spans="1:20" x14ac:dyDescent="0.25">
      <c r="A93" s="16">
        <f t="shared" si="3"/>
        <v>33970</v>
      </c>
      <c r="B93" s="11">
        <v>34110</v>
      </c>
      <c r="C93" s="22">
        <f t="shared" si="2"/>
        <v>140</v>
      </c>
      <c r="I93" s="12">
        <v>0.75</v>
      </c>
      <c r="J93" s="12">
        <v>0.43000000999999999</v>
      </c>
      <c r="K93" s="12">
        <v>0.375</v>
      </c>
      <c r="L93" s="12">
        <v>0.31999999000000001</v>
      </c>
      <c r="M93" s="12">
        <v>0.28000000000000003</v>
      </c>
      <c r="N93" s="12">
        <v>0.27000001000000001</v>
      </c>
      <c r="O93" s="12">
        <v>0.25</v>
      </c>
      <c r="P93" s="12">
        <v>0.23499999999999999</v>
      </c>
      <c r="Q93" s="12">
        <v>0.22499999000000001</v>
      </c>
      <c r="R93" s="12">
        <v>0.2</v>
      </c>
      <c r="S93" s="12">
        <v>0.2</v>
      </c>
      <c r="T93" s="12">
        <v>0.2</v>
      </c>
    </row>
    <row r="94" spans="1:20" x14ac:dyDescent="0.25">
      <c r="A94" s="16">
        <f t="shared" si="3"/>
        <v>33970</v>
      </c>
      <c r="B94" s="11">
        <v>34113</v>
      </c>
      <c r="C94" s="22">
        <f t="shared" si="2"/>
        <v>143</v>
      </c>
      <c r="I94" s="12">
        <v>0.75</v>
      </c>
      <c r="J94" s="12">
        <v>0.43000000999999999</v>
      </c>
      <c r="K94" s="12">
        <v>0.375</v>
      </c>
      <c r="L94" s="12">
        <v>0.31999999000000001</v>
      </c>
      <c r="M94" s="12">
        <v>0.28000000000000003</v>
      </c>
      <c r="N94" s="12">
        <v>0.27000001000000001</v>
      </c>
      <c r="O94" s="12">
        <v>0.25</v>
      </c>
      <c r="P94" s="12">
        <v>0.23499999999999999</v>
      </c>
      <c r="Q94" s="12">
        <v>0.22499999000000001</v>
      </c>
      <c r="R94" s="12">
        <v>0.2</v>
      </c>
      <c r="S94" s="12">
        <v>0.2</v>
      </c>
      <c r="T94" s="12">
        <v>0.2</v>
      </c>
    </row>
    <row r="95" spans="1:20" x14ac:dyDescent="0.25">
      <c r="A95" s="16">
        <f t="shared" si="3"/>
        <v>33970</v>
      </c>
      <c r="B95" s="11">
        <v>34114</v>
      </c>
      <c r="C95" s="22">
        <f t="shared" si="2"/>
        <v>144</v>
      </c>
      <c r="I95" s="12">
        <v>0.75</v>
      </c>
      <c r="J95" s="12">
        <v>0.43000000999999999</v>
      </c>
      <c r="K95" s="12">
        <v>0.375</v>
      </c>
      <c r="L95" s="12">
        <v>0.31999999000000001</v>
      </c>
      <c r="M95" s="12">
        <v>0.28000000000000003</v>
      </c>
      <c r="N95" s="12">
        <v>0.27000001000000001</v>
      </c>
      <c r="O95" s="12">
        <v>0.25</v>
      </c>
      <c r="P95" s="12">
        <v>0.23499999999999999</v>
      </c>
      <c r="Q95" s="12">
        <v>0.22499999000000001</v>
      </c>
      <c r="R95" s="12">
        <v>0.2</v>
      </c>
      <c r="S95" s="12">
        <v>0.2</v>
      </c>
      <c r="T95" s="12">
        <v>0.2</v>
      </c>
    </row>
    <row r="96" spans="1:20" x14ac:dyDescent="0.25">
      <c r="A96" s="16">
        <f t="shared" si="3"/>
        <v>33970</v>
      </c>
      <c r="B96" s="11">
        <v>34115</v>
      </c>
      <c r="C96" s="22">
        <f t="shared" si="2"/>
        <v>145</v>
      </c>
      <c r="I96" s="12">
        <v>0.75</v>
      </c>
      <c r="J96" s="12">
        <v>0.43000000999999999</v>
      </c>
      <c r="K96" s="12">
        <v>0.375</v>
      </c>
      <c r="L96" s="12">
        <v>0.315</v>
      </c>
      <c r="M96" s="12">
        <v>0.27500001000000002</v>
      </c>
      <c r="N96" s="12">
        <v>0.26499999000000002</v>
      </c>
      <c r="O96" s="12">
        <v>0.245</v>
      </c>
      <c r="P96" s="12">
        <v>0.23499999999999999</v>
      </c>
      <c r="Q96" s="12">
        <v>0.22499999000000001</v>
      </c>
      <c r="R96" s="12">
        <v>0.2</v>
      </c>
      <c r="S96" s="12">
        <v>0.2</v>
      </c>
      <c r="T96" s="12">
        <v>0.2</v>
      </c>
    </row>
    <row r="97" spans="1:21" x14ac:dyDescent="0.25">
      <c r="A97" s="16">
        <f t="shared" si="3"/>
        <v>33970</v>
      </c>
      <c r="B97" s="11">
        <v>34116</v>
      </c>
      <c r="C97" s="22">
        <f t="shared" si="2"/>
        <v>146</v>
      </c>
      <c r="I97" s="12">
        <v>0.75</v>
      </c>
      <c r="J97" s="12">
        <v>0.40000001000000002</v>
      </c>
      <c r="K97" s="12">
        <v>0.36000000999999998</v>
      </c>
      <c r="L97" s="12">
        <v>0.315</v>
      </c>
      <c r="M97" s="12">
        <v>0.27500001000000002</v>
      </c>
      <c r="N97" s="12">
        <v>0.25999999000000001</v>
      </c>
      <c r="O97" s="12">
        <v>0.23999999</v>
      </c>
      <c r="P97" s="12">
        <v>0.23499999999999999</v>
      </c>
      <c r="Q97" s="12">
        <v>0.22499999000000001</v>
      </c>
      <c r="R97" s="12">
        <v>0.2</v>
      </c>
      <c r="S97" s="12">
        <v>0.2</v>
      </c>
      <c r="T97" s="12">
        <v>0.2</v>
      </c>
    </row>
    <row r="98" spans="1:21" x14ac:dyDescent="0.25">
      <c r="A98" s="16">
        <f t="shared" si="3"/>
        <v>33970</v>
      </c>
      <c r="B98" s="11">
        <v>34117</v>
      </c>
      <c r="C98" s="22">
        <f t="shared" si="2"/>
        <v>147</v>
      </c>
      <c r="I98" s="12">
        <v>0.75</v>
      </c>
      <c r="J98" s="12">
        <v>0.38</v>
      </c>
      <c r="K98" s="12">
        <v>0.35499998999999999</v>
      </c>
      <c r="L98" s="12">
        <v>0.30500000999999999</v>
      </c>
      <c r="M98" s="12">
        <v>0.27500001000000002</v>
      </c>
      <c r="N98" s="12">
        <v>0.25999999000000001</v>
      </c>
      <c r="O98" s="12">
        <v>0.23999999</v>
      </c>
      <c r="P98" s="12">
        <v>0.23499999999999999</v>
      </c>
      <c r="Q98" s="12">
        <v>0.22499999000000001</v>
      </c>
      <c r="R98" s="12">
        <v>0.2</v>
      </c>
      <c r="S98" s="12">
        <v>0.2</v>
      </c>
      <c r="T98" s="12">
        <v>0.2</v>
      </c>
    </row>
    <row r="99" spans="1:21" x14ac:dyDescent="0.25">
      <c r="A99" s="16">
        <f t="shared" si="3"/>
        <v>33970</v>
      </c>
      <c r="B99" s="11">
        <v>34121</v>
      </c>
      <c r="C99" s="22">
        <f t="shared" si="2"/>
        <v>151</v>
      </c>
      <c r="J99" s="12">
        <v>0.38</v>
      </c>
      <c r="K99" s="12">
        <v>0.35499998999999999</v>
      </c>
      <c r="L99" s="12">
        <v>0.30500000999999999</v>
      </c>
      <c r="M99" s="12">
        <v>0.27500001000000002</v>
      </c>
      <c r="N99" s="12">
        <v>0.25999999000000001</v>
      </c>
      <c r="O99" s="12">
        <v>0.23999999</v>
      </c>
      <c r="P99" s="12">
        <v>0.23499999999999999</v>
      </c>
      <c r="Q99" s="12">
        <v>0.22499999000000001</v>
      </c>
      <c r="R99" s="12">
        <v>0.2</v>
      </c>
      <c r="S99" s="12">
        <v>0.2</v>
      </c>
      <c r="T99" s="12">
        <v>0.2</v>
      </c>
      <c r="U99" s="12">
        <v>0.2</v>
      </c>
    </row>
    <row r="100" spans="1:21" x14ac:dyDescent="0.25">
      <c r="A100" s="16">
        <f t="shared" si="3"/>
        <v>33970</v>
      </c>
      <c r="B100" s="11">
        <v>34122</v>
      </c>
      <c r="C100" s="22">
        <f t="shared" si="2"/>
        <v>152</v>
      </c>
      <c r="J100" s="12">
        <v>0.40000001000000002</v>
      </c>
      <c r="K100" s="12">
        <v>0.35499998999999999</v>
      </c>
      <c r="L100" s="12">
        <v>0.30500000999999999</v>
      </c>
      <c r="M100" s="12">
        <v>0.27500001000000002</v>
      </c>
      <c r="N100" s="12">
        <v>0.25999999000000001</v>
      </c>
      <c r="O100" s="12">
        <v>0.23999999</v>
      </c>
      <c r="P100" s="12">
        <v>0.23499999999999999</v>
      </c>
      <c r="Q100" s="12">
        <v>0.22499999000000001</v>
      </c>
      <c r="R100" s="12">
        <v>0.2</v>
      </c>
      <c r="S100" s="12">
        <v>0.2</v>
      </c>
      <c r="T100" s="12">
        <v>0.2</v>
      </c>
      <c r="U100" s="12">
        <v>0.2</v>
      </c>
    </row>
    <row r="101" spans="1:21" x14ac:dyDescent="0.25">
      <c r="A101" s="16">
        <f t="shared" si="3"/>
        <v>33970</v>
      </c>
      <c r="B101" s="11">
        <v>34123</v>
      </c>
      <c r="C101" s="22">
        <f t="shared" si="2"/>
        <v>153</v>
      </c>
      <c r="J101" s="12">
        <v>0.40000001000000002</v>
      </c>
      <c r="K101" s="12">
        <v>0.35499998999999999</v>
      </c>
      <c r="L101" s="12">
        <v>0.30500000999999999</v>
      </c>
      <c r="M101" s="12">
        <v>0.27500001000000002</v>
      </c>
      <c r="N101" s="12">
        <v>0.25999999000000001</v>
      </c>
      <c r="O101" s="12">
        <v>0.23999999</v>
      </c>
      <c r="P101" s="12">
        <v>0.23499999999999999</v>
      </c>
      <c r="Q101" s="12">
        <v>0.22499999000000001</v>
      </c>
      <c r="R101" s="12">
        <v>0.2</v>
      </c>
      <c r="S101" s="12">
        <v>0.2</v>
      </c>
      <c r="T101" s="12">
        <v>0.2</v>
      </c>
      <c r="U101" s="12">
        <v>0.2</v>
      </c>
    </row>
    <row r="102" spans="1:21" x14ac:dyDescent="0.25">
      <c r="A102" s="16">
        <f t="shared" si="3"/>
        <v>33970</v>
      </c>
      <c r="B102" s="11">
        <v>34124</v>
      </c>
      <c r="C102" s="22">
        <f t="shared" si="2"/>
        <v>154</v>
      </c>
      <c r="J102" s="12">
        <v>0.40000001000000002</v>
      </c>
      <c r="K102" s="12">
        <v>0.35499998999999999</v>
      </c>
      <c r="L102" s="12">
        <v>0.30500000999999999</v>
      </c>
      <c r="M102" s="12">
        <v>0.27500001000000002</v>
      </c>
      <c r="N102" s="12">
        <v>0.25999999000000001</v>
      </c>
      <c r="O102" s="12">
        <v>0.23999999</v>
      </c>
      <c r="P102" s="12">
        <v>0.23499999999999999</v>
      </c>
      <c r="Q102" s="12">
        <v>0.22499999000000001</v>
      </c>
      <c r="R102" s="12">
        <v>0.2</v>
      </c>
      <c r="S102" s="12">
        <v>0.2</v>
      </c>
      <c r="T102" s="12">
        <v>0.2</v>
      </c>
      <c r="U102" s="12">
        <v>0.2</v>
      </c>
    </row>
    <row r="103" spans="1:21" x14ac:dyDescent="0.25">
      <c r="A103" s="16">
        <f t="shared" si="3"/>
        <v>33970</v>
      </c>
      <c r="B103" s="11">
        <v>34127</v>
      </c>
      <c r="C103" s="22">
        <f t="shared" si="2"/>
        <v>157</v>
      </c>
      <c r="J103" s="12">
        <v>0.41</v>
      </c>
      <c r="K103" s="12">
        <v>0.36500000999999999</v>
      </c>
      <c r="L103" s="12">
        <v>0.30500000999999999</v>
      </c>
      <c r="M103" s="12">
        <v>0.27500001000000002</v>
      </c>
      <c r="N103" s="12">
        <v>0.25999999000000001</v>
      </c>
      <c r="O103" s="12">
        <v>0.23999999</v>
      </c>
      <c r="P103" s="12">
        <v>0.23499999999999999</v>
      </c>
      <c r="Q103" s="12">
        <v>0.22499999000000001</v>
      </c>
      <c r="R103" s="12">
        <v>0.2</v>
      </c>
      <c r="S103" s="12">
        <v>0.2</v>
      </c>
      <c r="T103" s="12">
        <v>0.2</v>
      </c>
      <c r="U103" s="12">
        <v>0.2</v>
      </c>
    </row>
    <row r="104" spans="1:21" x14ac:dyDescent="0.25">
      <c r="A104" s="16">
        <f t="shared" si="3"/>
        <v>33970</v>
      </c>
      <c r="B104" s="11">
        <v>34128</v>
      </c>
      <c r="C104" s="22">
        <f t="shared" si="2"/>
        <v>158</v>
      </c>
      <c r="J104" s="12">
        <v>0.44</v>
      </c>
      <c r="K104" s="12">
        <v>0.38999999000000002</v>
      </c>
      <c r="L104" s="12">
        <v>0.315</v>
      </c>
      <c r="M104" s="12">
        <v>0.27500001000000002</v>
      </c>
      <c r="N104" s="12">
        <v>0.25999999000000001</v>
      </c>
      <c r="O104" s="12">
        <v>0.23999999</v>
      </c>
      <c r="P104" s="12">
        <v>0.23499999999999999</v>
      </c>
      <c r="Q104" s="12">
        <v>0.22499999000000001</v>
      </c>
      <c r="R104" s="12">
        <v>0.2</v>
      </c>
      <c r="S104" s="12">
        <v>0.2</v>
      </c>
      <c r="T104" s="12">
        <v>0.2</v>
      </c>
      <c r="U104" s="12">
        <v>0.2</v>
      </c>
    </row>
    <row r="105" spans="1:21" x14ac:dyDescent="0.25">
      <c r="A105" s="16">
        <f t="shared" si="3"/>
        <v>33970</v>
      </c>
      <c r="B105" s="11">
        <v>34129</v>
      </c>
      <c r="C105" s="22">
        <f t="shared" si="2"/>
        <v>159</v>
      </c>
      <c r="J105" s="12">
        <v>0.47</v>
      </c>
      <c r="K105" s="12">
        <v>0.38999999000000002</v>
      </c>
      <c r="L105" s="12">
        <v>0.315</v>
      </c>
      <c r="M105" s="12">
        <v>0.27500001000000002</v>
      </c>
      <c r="N105" s="12">
        <v>0.25999999000000001</v>
      </c>
      <c r="O105" s="12">
        <v>0.23999999</v>
      </c>
      <c r="P105" s="12">
        <v>0.23499999999999999</v>
      </c>
      <c r="Q105" s="12">
        <v>0.22499999000000001</v>
      </c>
      <c r="R105" s="12">
        <v>0.2</v>
      </c>
      <c r="S105" s="12">
        <v>0.2</v>
      </c>
      <c r="T105" s="12">
        <v>0.2</v>
      </c>
      <c r="U105" s="12">
        <v>0.2</v>
      </c>
    </row>
    <row r="106" spans="1:21" x14ac:dyDescent="0.25">
      <c r="A106" s="16">
        <f t="shared" si="3"/>
        <v>33970</v>
      </c>
      <c r="B106" s="11">
        <v>34130</v>
      </c>
      <c r="C106" s="22">
        <f t="shared" si="2"/>
        <v>160</v>
      </c>
      <c r="J106" s="12">
        <v>0.47999998999999999</v>
      </c>
      <c r="K106" s="12">
        <v>0.40000001000000002</v>
      </c>
      <c r="L106" s="12">
        <v>0.32499999000000002</v>
      </c>
      <c r="M106" s="12">
        <v>0.28499999999999998</v>
      </c>
      <c r="N106" s="12">
        <v>0.25999999000000001</v>
      </c>
      <c r="O106" s="12">
        <v>0.23999999</v>
      </c>
      <c r="P106" s="12">
        <v>0.23499999999999999</v>
      </c>
      <c r="Q106" s="12">
        <v>0.22499999000000001</v>
      </c>
      <c r="R106" s="12">
        <v>0.2</v>
      </c>
      <c r="S106" s="12">
        <v>0.2</v>
      </c>
      <c r="T106" s="12">
        <v>0.2</v>
      </c>
      <c r="U106" s="12">
        <v>0.2</v>
      </c>
    </row>
    <row r="107" spans="1:21" x14ac:dyDescent="0.25">
      <c r="A107" s="16">
        <f t="shared" si="3"/>
        <v>33970</v>
      </c>
      <c r="B107" s="11">
        <v>34131</v>
      </c>
      <c r="C107" s="22">
        <f t="shared" si="2"/>
        <v>161</v>
      </c>
      <c r="J107" s="12">
        <v>0.47999998999999999</v>
      </c>
      <c r="K107" s="12">
        <v>0.40000001000000002</v>
      </c>
      <c r="L107" s="12">
        <v>0.32499999000000002</v>
      </c>
      <c r="M107" s="12">
        <v>0.28499999999999998</v>
      </c>
      <c r="N107" s="12">
        <v>0.25999999000000001</v>
      </c>
      <c r="O107" s="12">
        <v>0.23999999</v>
      </c>
      <c r="P107" s="12">
        <v>0.23499999999999999</v>
      </c>
      <c r="Q107" s="12">
        <v>0.22499999000000001</v>
      </c>
      <c r="R107" s="12">
        <v>0.2</v>
      </c>
      <c r="S107" s="12">
        <v>0.2</v>
      </c>
      <c r="T107" s="12">
        <v>0.2</v>
      </c>
      <c r="U107" s="12">
        <v>0.2</v>
      </c>
    </row>
    <row r="108" spans="1:21" x14ac:dyDescent="0.25">
      <c r="A108" s="16">
        <f t="shared" si="3"/>
        <v>33970</v>
      </c>
      <c r="B108" s="11">
        <v>34134</v>
      </c>
      <c r="C108" s="22">
        <f t="shared" si="2"/>
        <v>164</v>
      </c>
      <c r="J108" s="12">
        <v>0.47999998999999999</v>
      </c>
      <c r="K108" s="12">
        <v>0.40000001000000002</v>
      </c>
      <c r="L108" s="12">
        <v>0.32499999000000002</v>
      </c>
      <c r="M108" s="12">
        <v>0.28499999999999998</v>
      </c>
      <c r="N108" s="12">
        <v>0.25999999000000001</v>
      </c>
      <c r="O108" s="12">
        <v>0.23999999</v>
      </c>
      <c r="P108" s="12">
        <v>0.23499999999999999</v>
      </c>
      <c r="Q108" s="12">
        <v>0.22499999000000001</v>
      </c>
      <c r="R108" s="12">
        <v>0.2</v>
      </c>
      <c r="S108" s="12">
        <v>0.2</v>
      </c>
      <c r="T108" s="12">
        <v>0.2</v>
      </c>
      <c r="U108" s="12">
        <v>0.2</v>
      </c>
    </row>
    <row r="109" spans="1:21" x14ac:dyDescent="0.25">
      <c r="A109" s="16">
        <f t="shared" si="3"/>
        <v>33970</v>
      </c>
      <c r="B109" s="11">
        <v>34135</v>
      </c>
      <c r="C109" s="22">
        <f t="shared" si="2"/>
        <v>165</v>
      </c>
      <c r="J109" s="12">
        <v>0.5</v>
      </c>
      <c r="K109" s="12">
        <v>0.40000001000000002</v>
      </c>
      <c r="L109" s="12">
        <v>0.32499999000000002</v>
      </c>
      <c r="M109" s="12">
        <v>0.28499999999999998</v>
      </c>
      <c r="N109" s="12">
        <v>0.25999999000000001</v>
      </c>
      <c r="O109" s="12">
        <v>0.245</v>
      </c>
      <c r="P109" s="12">
        <v>0.23499999999999999</v>
      </c>
      <c r="Q109" s="12">
        <v>0.23</v>
      </c>
      <c r="R109" s="12">
        <v>0.215</v>
      </c>
      <c r="S109" s="12">
        <v>0.2</v>
      </c>
      <c r="T109" s="12">
        <v>0.2</v>
      </c>
      <c r="U109" s="12">
        <v>0.2</v>
      </c>
    </row>
    <row r="110" spans="1:21" x14ac:dyDescent="0.25">
      <c r="A110" s="16">
        <f t="shared" si="3"/>
        <v>33970</v>
      </c>
      <c r="B110" s="11">
        <v>34136</v>
      </c>
      <c r="C110" s="22">
        <f t="shared" si="2"/>
        <v>166</v>
      </c>
      <c r="J110" s="12">
        <v>0.5</v>
      </c>
      <c r="K110" s="12">
        <v>0.40000001000000002</v>
      </c>
      <c r="L110" s="12">
        <v>0.32499999000000002</v>
      </c>
      <c r="M110" s="12">
        <v>0.28499999999999998</v>
      </c>
      <c r="N110" s="12">
        <v>0.25999999000000001</v>
      </c>
      <c r="O110" s="12">
        <v>0.245</v>
      </c>
      <c r="P110" s="12">
        <v>0.23499999999999999</v>
      </c>
      <c r="Q110" s="12">
        <v>0.22499999000000001</v>
      </c>
      <c r="R110" s="12">
        <v>0.215</v>
      </c>
      <c r="S110" s="12">
        <v>0.2</v>
      </c>
      <c r="T110" s="12">
        <v>0.2</v>
      </c>
      <c r="U110" s="12">
        <v>0.2</v>
      </c>
    </row>
    <row r="111" spans="1:21" x14ac:dyDescent="0.25">
      <c r="A111" s="16">
        <f t="shared" si="3"/>
        <v>33970</v>
      </c>
      <c r="B111" s="11">
        <v>34137</v>
      </c>
      <c r="C111" s="22">
        <f t="shared" si="2"/>
        <v>167</v>
      </c>
      <c r="J111" s="12">
        <v>0.51999998000000003</v>
      </c>
      <c r="K111" s="12">
        <v>0.41</v>
      </c>
      <c r="L111" s="12">
        <v>0.33500001000000001</v>
      </c>
      <c r="M111" s="12">
        <v>0.28499999999999998</v>
      </c>
      <c r="N111" s="12">
        <v>0.25999999000000001</v>
      </c>
      <c r="O111" s="12">
        <v>0.245</v>
      </c>
      <c r="P111" s="12">
        <v>0.23999999</v>
      </c>
      <c r="Q111" s="12">
        <v>0.22499999000000001</v>
      </c>
      <c r="R111" s="12">
        <v>0.215</v>
      </c>
      <c r="S111" s="12">
        <v>0.2</v>
      </c>
      <c r="T111" s="12">
        <v>0.2</v>
      </c>
      <c r="U111" s="12">
        <v>0.2</v>
      </c>
    </row>
    <row r="112" spans="1:21" x14ac:dyDescent="0.25">
      <c r="A112" s="16">
        <f t="shared" si="3"/>
        <v>33970</v>
      </c>
      <c r="B112" s="11">
        <v>34138</v>
      </c>
      <c r="C112" s="22">
        <f t="shared" si="2"/>
        <v>168</v>
      </c>
      <c r="J112" s="12">
        <v>0.51999998000000003</v>
      </c>
      <c r="K112" s="12">
        <v>0.41</v>
      </c>
      <c r="L112" s="12">
        <v>0.33500001000000001</v>
      </c>
      <c r="M112" s="12">
        <v>0.28499999999999998</v>
      </c>
      <c r="N112" s="12">
        <v>0.25999999000000001</v>
      </c>
      <c r="O112" s="12">
        <v>0.245</v>
      </c>
      <c r="P112" s="12">
        <v>0.23999999</v>
      </c>
      <c r="Q112" s="12">
        <v>0.22499999000000001</v>
      </c>
      <c r="R112" s="12">
        <v>0.215</v>
      </c>
      <c r="S112" s="12">
        <v>0.2</v>
      </c>
      <c r="T112" s="12">
        <v>0.2</v>
      </c>
      <c r="U112" s="12">
        <v>0.2</v>
      </c>
    </row>
    <row r="113" spans="1:22" x14ac:dyDescent="0.25">
      <c r="A113" s="16">
        <f t="shared" si="3"/>
        <v>33970</v>
      </c>
      <c r="B113" s="11">
        <v>34141</v>
      </c>
      <c r="C113" s="22">
        <f t="shared" si="2"/>
        <v>171</v>
      </c>
      <c r="J113" s="12">
        <v>0.60000001999999997</v>
      </c>
      <c r="K113" s="12">
        <v>0.41</v>
      </c>
      <c r="L113" s="12">
        <v>0.33000001000000001</v>
      </c>
      <c r="M113" s="12">
        <v>0.29499998999999999</v>
      </c>
      <c r="N113" s="12">
        <v>0.25999999000000001</v>
      </c>
      <c r="O113" s="12">
        <v>0.245</v>
      </c>
      <c r="P113" s="12">
        <v>0.23999999</v>
      </c>
      <c r="Q113" s="12">
        <v>0.22499999000000001</v>
      </c>
      <c r="R113" s="12">
        <v>0.215</v>
      </c>
      <c r="S113" s="12">
        <v>0.2</v>
      </c>
      <c r="T113" s="12">
        <v>0.2</v>
      </c>
      <c r="U113" s="12">
        <v>0.2</v>
      </c>
    </row>
    <row r="114" spans="1:22" x14ac:dyDescent="0.25">
      <c r="A114" s="16">
        <f t="shared" si="3"/>
        <v>33970</v>
      </c>
      <c r="B114" s="11">
        <v>34142</v>
      </c>
      <c r="C114" s="22">
        <f t="shared" si="2"/>
        <v>172</v>
      </c>
      <c r="J114" s="12">
        <v>0.69999999000000002</v>
      </c>
      <c r="K114" s="12">
        <v>0.41499998999999999</v>
      </c>
      <c r="L114" s="12">
        <v>0.34</v>
      </c>
      <c r="M114" s="12">
        <v>0.29499998999999999</v>
      </c>
      <c r="N114" s="12">
        <v>0.25999999000000001</v>
      </c>
      <c r="O114" s="12">
        <v>0.245</v>
      </c>
      <c r="P114" s="12">
        <v>0.23999999</v>
      </c>
      <c r="Q114" s="12">
        <v>0.22499999000000001</v>
      </c>
      <c r="R114" s="12">
        <v>0.215</v>
      </c>
      <c r="S114" s="12">
        <v>0.2</v>
      </c>
      <c r="T114" s="12">
        <v>0.2</v>
      </c>
      <c r="U114" s="12">
        <v>0.2</v>
      </c>
    </row>
    <row r="115" spans="1:22" x14ac:dyDescent="0.25">
      <c r="A115" s="16">
        <f t="shared" si="3"/>
        <v>33970</v>
      </c>
      <c r="B115" s="11">
        <v>34143</v>
      </c>
      <c r="C115" s="22">
        <f t="shared" si="2"/>
        <v>173</v>
      </c>
      <c r="J115" s="12">
        <v>0.69999999000000002</v>
      </c>
      <c r="K115" s="12">
        <v>0.41499998999999999</v>
      </c>
      <c r="L115" s="12">
        <v>0.34</v>
      </c>
      <c r="M115" s="12">
        <v>0.29499998999999999</v>
      </c>
      <c r="N115" s="12">
        <v>0.25999999000000001</v>
      </c>
      <c r="O115" s="12">
        <v>0.245</v>
      </c>
      <c r="P115" s="12">
        <v>0.23999999</v>
      </c>
      <c r="Q115" s="12">
        <v>0.22499999000000001</v>
      </c>
      <c r="R115" s="12">
        <v>0.215</v>
      </c>
      <c r="S115" s="12">
        <v>0.2</v>
      </c>
      <c r="T115" s="12">
        <v>0.2</v>
      </c>
      <c r="U115" s="12">
        <v>0.2</v>
      </c>
    </row>
    <row r="116" spans="1:22" x14ac:dyDescent="0.25">
      <c r="A116" s="16">
        <f t="shared" si="3"/>
        <v>33970</v>
      </c>
      <c r="B116" s="11">
        <v>34144</v>
      </c>
      <c r="C116" s="22">
        <f t="shared" si="2"/>
        <v>174</v>
      </c>
      <c r="J116" s="12">
        <v>0.69999999000000002</v>
      </c>
      <c r="K116" s="12">
        <v>0.47</v>
      </c>
      <c r="L116" s="12">
        <v>0.34999998999999998</v>
      </c>
      <c r="M116" s="12">
        <v>0.30000000999999998</v>
      </c>
      <c r="N116" s="12">
        <v>0.26499999000000002</v>
      </c>
      <c r="O116" s="12">
        <v>0.25</v>
      </c>
      <c r="P116" s="12">
        <v>0.23999999</v>
      </c>
      <c r="Q116" s="12">
        <v>0.22499999000000001</v>
      </c>
      <c r="R116" s="12">
        <v>0.215</v>
      </c>
      <c r="S116" s="12">
        <v>0.2</v>
      </c>
      <c r="T116" s="12">
        <v>0.2</v>
      </c>
      <c r="U116" s="12">
        <v>0.2</v>
      </c>
    </row>
    <row r="117" spans="1:22" x14ac:dyDescent="0.25">
      <c r="A117" s="16">
        <f t="shared" si="3"/>
        <v>33970</v>
      </c>
      <c r="B117" s="11">
        <v>34145</v>
      </c>
      <c r="C117" s="22">
        <f t="shared" si="2"/>
        <v>175</v>
      </c>
      <c r="J117" s="12">
        <v>0.69999999000000002</v>
      </c>
      <c r="K117" s="12">
        <v>0.47</v>
      </c>
      <c r="L117" s="12">
        <v>0.34999998999999998</v>
      </c>
      <c r="M117" s="12">
        <v>0.30000000999999998</v>
      </c>
      <c r="N117" s="12">
        <v>0.26499999000000002</v>
      </c>
      <c r="O117" s="12">
        <v>0.25</v>
      </c>
      <c r="P117" s="12">
        <v>0.23999999</v>
      </c>
      <c r="Q117" s="12">
        <v>0.22499999000000001</v>
      </c>
      <c r="R117" s="12">
        <v>0.215</v>
      </c>
      <c r="S117" s="12">
        <v>0.2</v>
      </c>
      <c r="T117" s="12">
        <v>0.2</v>
      </c>
      <c r="U117" s="12">
        <v>0.2</v>
      </c>
    </row>
    <row r="118" spans="1:22" x14ac:dyDescent="0.25">
      <c r="A118" s="16">
        <f t="shared" si="3"/>
        <v>33970</v>
      </c>
      <c r="B118" s="11">
        <v>34148</v>
      </c>
      <c r="C118" s="22">
        <f t="shared" si="2"/>
        <v>178</v>
      </c>
      <c r="J118" s="12">
        <v>0.69999999000000002</v>
      </c>
      <c r="K118" s="12">
        <v>0.47</v>
      </c>
      <c r="L118" s="12">
        <v>0.34999998999999998</v>
      </c>
      <c r="M118" s="12">
        <v>0.30000000999999998</v>
      </c>
      <c r="N118" s="12">
        <v>0.26499999000000002</v>
      </c>
      <c r="O118" s="12">
        <v>0.25</v>
      </c>
      <c r="P118" s="12">
        <v>0.23999999</v>
      </c>
      <c r="Q118" s="12">
        <v>0.22499999000000001</v>
      </c>
      <c r="R118" s="12">
        <v>0.215</v>
      </c>
      <c r="S118" s="12">
        <v>0.2</v>
      </c>
      <c r="T118" s="12">
        <v>0.2</v>
      </c>
      <c r="U118" s="12">
        <v>0.2</v>
      </c>
    </row>
    <row r="119" spans="1:22" x14ac:dyDescent="0.25">
      <c r="A119" s="16">
        <f t="shared" si="3"/>
        <v>33970</v>
      </c>
      <c r="B119" s="11">
        <v>34149</v>
      </c>
      <c r="C119" s="22">
        <f t="shared" si="2"/>
        <v>179</v>
      </c>
      <c r="J119" s="12">
        <v>0.69999999000000002</v>
      </c>
      <c r="K119" s="12">
        <v>0.47</v>
      </c>
      <c r="L119" s="12">
        <v>0.34999998999999998</v>
      </c>
      <c r="M119" s="12">
        <v>0.30000000999999998</v>
      </c>
      <c r="N119" s="12">
        <v>0.26499999000000002</v>
      </c>
      <c r="O119" s="12">
        <v>0.25</v>
      </c>
      <c r="P119" s="12">
        <v>0.23999999</v>
      </c>
      <c r="Q119" s="12">
        <v>0.22499999000000001</v>
      </c>
      <c r="R119" s="12">
        <v>0.215</v>
      </c>
      <c r="S119" s="12">
        <v>0.2</v>
      </c>
      <c r="T119" s="12">
        <v>0.2</v>
      </c>
      <c r="U119" s="12">
        <v>0.2</v>
      </c>
    </row>
    <row r="120" spans="1:22" x14ac:dyDescent="0.25">
      <c r="A120" s="16">
        <f t="shared" si="3"/>
        <v>33970</v>
      </c>
      <c r="B120" s="11">
        <v>34150</v>
      </c>
      <c r="C120" s="22">
        <f t="shared" si="2"/>
        <v>180</v>
      </c>
      <c r="J120" s="12">
        <v>0.69999999000000002</v>
      </c>
      <c r="K120" s="12">
        <v>0.47</v>
      </c>
      <c r="L120" s="12">
        <v>0.34999998999999998</v>
      </c>
      <c r="M120" s="12">
        <v>0.30000000999999998</v>
      </c>
      <c r="N120" s="12">
        <v>0.26499999000000002</v>
      </c>
      <c r="O120" s="12">
        <v>0.25</v>
      </c>
      <c r="P120" s="12">
        <v>0.23999999</v>
      </c>
      <c r="Q120" s="12">
        <v>0.22499999000000001</v>
      </c>
      <c r="R120" s="12">
        <v>0.215</v>
      </c>
      <c r="S120" s="12">
        <v>0.2</v>
      </c>
      <c r="T120" s="12">
        <v>0.2</v>
      </c>
      <c r="U120" s="12">
        <v>0.2</v>
      </c>
    </row>
    <row r="121" spans="1:22" x14ac:dyDescent="0.25">
      <c r="A121" s="16">
        <f t="shared" si="3"/>
        <v>33970</v>
      </c>
      <c r="B121" s="11">
        <v>34151</v>
      </c>
      <c r="C121" s="22">
        <f t="shared" si="2"/>
        <v>181</v>
      </c>
      <c r="K121" s="12">
        <v>0.47</v>
      </c>
      <c r="L121" s="12">
        <v>0.34999998999999998</v>
      </c>
      <c r="M121" s="12">
        <v>0.30000000999999998</v>
      </c>
      <c r="N121" s="12">
        <v>0.26499999000000002</v>
      </c>
      <c r="O121" s="12">
        <v>0.25</v>
      </c>
      <c r="P121" s="12">
        <v>0.23999999</v>
      </c>
      <c r="Q121" s="12">
        <v>0.22499999000000001</v>
      </c>
      <c r="R121" s="12">
        <v>0.215</v>
      </c>
      <c r="S121" s="12">
        <v>0.2</v>
      </c>
      <c r="T121" s="12">
        <v>0.2</v>
      </c>
      <c r="U121" s="12">
        <v>0.2</v>
      </c>
      <c r="V121" s="12">
        <v>0.2</v>
      </c>
    </row>
    <row r="122" spans="1:22" x14ac:dyDescent="0.25">
      <c r="A122" s="16">
        <f t="shared" si="3"/>
        <v>33970</v>
      </c>
      <c r="B122" s="11">
        <v>34156</v>
      </c>
      <c r="C122" s="22">
        <f t="shared" si="2"/>
        <v>186</v>
      </c>
      <c r="K122" s="12">
        <v>0.48500000999999998</v>
      </c>
      <c r="L122" s="12">
        <v>0.36500000999999999</v>
      </c>
      <c r="M122" s="12">
        <v>0.315</v>
      </c>
      <c r="N122" s="12">
        <v>0.28000000000000003</v>
      </c>
      <c r="O122" s="12">
        <v>0.26499999000000002</v>
      </c>
      <c r="P122" s="12">
        <v>0.255</v>
      </c>
      <c r="Q122" s="12">
        <v>0.245</v>
      </c>
      <c r="R122" s="12">
        <v>0.23499999999999999</v>
      </c>
      <c r="S122" s="12">
        <v>0.22</v>
      </c>
      <c r="T122" s="12">
        <v>0.22</v>
      </c>
      <c r="U122" s="12">
        <v>0.22</v>
      </c>
      <c r="V122" s="12">
        <v>0.22</v>
      </c>
    </row>
    <row r="123" spans="1:22" x14ac:dyDescent="0.25">
      <c r="A123" s="16">
        <f t="shared" si="3"/>
        <v>33970</v>
      </c>
      <c r="B123" s="11">
        <v>34157</v>
      </c>
      <c r="C123" s="22">
        <f t="shared" si="2"/>
        <v>187</v>
      </c>
      <c r="K123" s="12">
        <v>0.47</v>
      </c>
      <c r="L123" s="12">
        <v>0.34999998999999998</v>
      </c>
      <c r="M123" s="12">
        <v>0.30000000999999998</v>
      </c>
      <c r="N123" s="12">
        <v>0.26499999000000002</v>
      </c>
      <c r="O123" s="12">
        <v>0.25</v>
      </c>
      <c r="P123" s="12">
        <v>0.23999999</v>
      </c>
      <c r="Q123" s="12">
        <v>0.22499999000000001</v>
      </c>
      <c r="R123" s="12">
        <v>0.215</v>
      </c>
      <c r="S123" s="12">
        <v>0.2</v>
      </c>
      <c r="T123" s="12">
        <v>0.2</v>
      </c>
      <c r="U123" s="12">
        <v>0.2</v>
      </c>
      <c r="V123" s="12">
        <v>0.2</v>
      </c>
    </row>
    <row r="124" spans="1:22" x14ac:dyDescent="0.25">
      <c r="A124" s="16">
        <f t="shared" si="3"/>
        <v>33970</v>
      </c>
      <c r="B124" s="11">
        <v>34158</v>
      </c>
      <c r="C124" s="22">
        <f t="shared" si="2"/>
        <v>188</v>
      </c>
      <c r="K124" s="12">
        <v>0.47</v>
      </c>
      <c r="L124" s="12">
        <v>0.34999998999999998</v>
      </c>
      <c r="M124" s="12">
        <v>0.30000000999999998</v>
      </c>
      <c r="N124" s="12">
        <v>0.26499999000000002</v>
      </c>
      <c r="O124" s="12">
        <v>0.25</v>
      </c>
      <c r="P124" s="12">
        <v>0.23999999</v>
      </c>
      <c r="Q124" s="12">
        <v>0.22499999000000001</v>
      </c>
      <c r="R124" s="12">
        <v>0.215</v>
      </c>
      <c r="S124" s="12">
        <v>0.2</v>
      </c>
      <c r="T124" s="12">
        <v>0.2</v>
      </c>
      <c r="U124" s="12">
        <v>0.2</v>
      </c>
      <c r="V124" s="12">
        <v>0.2</v>
      </c>
    </row>
    <row r="125" spans="1:22" x14ac:dyDescent="0.25">
      <c r="A125" s="16">
        <f t="shared" si="3"/>
        <v>33970</v>
      </c>
      <c r="B125" s="11">
        <v>34159</v>
      </c>
      <c r="C125" s="22">
        <f t="shared" si="2"/>
        <v>189</v>
      </c>
      <c r="K125" s="12">
        <v>0.47</v>
      </c>
      <c r="L125" s="12">
        <v>0.34999998999999998</v>
      </c>
      <c r="M125" s="12">
        <v>0.30000000999999998</v>
      </c>
      <c r="N125" s="12">
        <v>0.26499999000000002</v>
      </c>
      <c r="O125" s="12">
        <v>0.25</v>
      </c>
      <c r="P125" s="12">
        <v>0.23999999</v>
      </c>
      <c r="Q125" s="12">
        <v>0.22499999000000001</v>
      </c>
      <c r="R125" s="12">
        <v>0.215</v>
      </c>
      <c r="S125" s="12">
        <v>0.2</v>
      </c>
      <c r="T125" s="12">
        <v>0.2</v>
      </c>
      <c r="U125" s="12">
        <v>0.2</v>
      </c>
      <c r="V125" s="12">
        <v>0.2</v>
      </c>
    </row>
    <row r="126" spans="1:22" x14ac:dyDescent="0.25">
      <c r="A126" s="16">
        <f t="shared" si="3"/>
        <v>33970</v>
      </c>
      <c r="B126" s="11">
        <v>34162</v>
      </c>
      <c r="C126" s="22">
        <f t="shared" si="2"/>
        <v>192</v>
      </c>
      <c r="K126" s="12">
        <v>0.44</v>
      </c>
      <c r="L126" s="12">
        <v>0.375</v>
      </c>
      <c r="M126" s="12">
        <v>0.315</v>
      </c>
      <c r="N126" s="12">
        <v>0.27000001000000001</v>
      </c>
      <c r="O126" s="12">
        <v>0.25</v>
      </c>
      <c r="P126" s="12">
        <v>0.23999999</v>
      </c>
      <c r="Q126" s="12">
        <v>0.23499999999999999</v>
      </c>
      <c r="R126" s="12">
        <v>0.22499999000000001</v>
      </c>
      <c r="S126" s="12">
        <v>0.22</v>
      </c>
      <c r="T126" s="12">
        <v>0.22</v>
      </c>
      <c r="U126" s="12">
        <v>0.22</v>
      </c>
      <c r="V126" s="12">
        <v>0.20999999</v>
      </c>
    </row>
    <row r="127" spans="1:22" x14ac:dyDescent="0.25">
      <c r="A127" s="16">
        <f t="shared" si="3"/>
        <v>33970</v>
      </c>
      <c r="B127" s="11">
        <v>34163</v>
      </c>
      <c r="C127" s="22">
        <f t="shared" si="2"/>
        <v>193</v>
      </c>
      <c r="K127" s="12">
        <v>0.44</v>
      </c>
      <c r="L127" s="12">
        <v>0.375</v>
      </c>
      <c r="M127" s="12">
        <v>0.315</v>
      </c>
      <c r="N127" s="12">
        <v>0.27000001000000001</v>
      </c>
      <c r="O127" s="12">
        <v>0.25</v>
      </c>
      <c r="P127" s="12">
        <v>0.23999999</v>
      </c>
      <c r="Q127" s="12">
        <v>0.23499999999999999</v>
      </c>
      <c r="R127" s="12">
        <v>0.22499999000000001</v>
      </c>
      <c r="S127" s="12">
        <v>0.22</v>
      </c>
      <c r="T127" s="12">
        <v>0.22</v>
      </c>
      <c r="U127" s="12">
        <v>0.22</v>
      </c>
      <c r="V127" s="12">
        <v>0.20999999</v>
      </c>
    </row>
    <row r="128" spans="1:22" x14ac:dyDescent="0.25">
      <c r="A128" s="16">
        <f t="shared" si="3"/>
        <v>33970</v>
      </c>
      <c r="B128" s="11">
        <v>34164</v>
      </c>
      <c r="C128" s="22">
        <f t="shared" si="2"/>
        <v>194</v>
      </c>
      <c r="K128" s="12">
        <v>0.44</v>
      </c>
      <c r="L128" s="12">
        <v>0.38</v>
      </c>
      <c r="M128" s="12">
        <v>0.31</v>
      </c>
      <c r="N128" s="12">
        <v>0.27000001000000001</v>
      </c>
      <c r="O128" s="12">
        <v>0.255</v>
      </c>
      <c r="P128" s="12">
        <v>0.245</v>
      </c>
      <c r="Q128" s="12">
        <v>0.23499999999999999</v>
      </c>
      <c r="R128" s="12">
        <v>0.22499999000000001</v>
      </c>
      <c r="S128" s="12">
        <v>0.22</v>
      </c>
      <c r="T128" s="12">
        <v>0.22</v>
      </c>
      <c r="U128" s="12">
        <v>0.22</v>
      </c>
      <c r="V128" s="12">
        <v>0.20999999</v>
      </c>
    </row>
    <row r="129" spans="1:23" x14ac:dyDescent="0.25">
      <c r="A129" s="16">
        <f t="shared" si="3"/>
        <v>33970</v>
      </c>
      <c r="B129" s="11">
        <v>34165</v>
      </c>
      <c r="C129" s="22">
        <f t="shared" si="2"/>
        <v>195</v>
      </c>
      <c r="K129" s="12">
        <v>0.44</v>
      </c>
      <c r="L129" s="12">
        <v>0.38</v>
      </c>
      <c r="M129" s="12">
        <v>0.31</v>
      </c>
      <c r="N129" s="12">
        <v>0.27000001000000001</v>
      </c>
      <c r="O129" s="12">
        <v>0.255</v>
      </c>
      <c r="P129" s="12">
        <v>0.245</v>
      </c>
      <c r="Q129" s="12">
        <v>0.23499999999999999</v>
      </c>
      <c r="R129" s="12">
        <v>0.22499999000000001</v>
      </c>
      <c r="S129" s="12">
        <v>0.22</v>
      </c>
      <c r="T129" s="12">
        <v>0.22</v>
      </c>
      <c r="U129" s="12">
        <v>0.22</v>
      </c>
      <c r="V129" s="12">
        <v>0.20999999</v>
      </c>
    </row>
    <row r="130" spans="1:23" x14ac:dyDescent="0.25">
      <c r="A130" s="16">
        <f t="shared" si="3"/>
        <v>33970</v>
      </c>
      <c r="B130" s="11">
        <v>34166</v>
      </c>
      <c r="C130" s="22">
        <f t="shared" si="2"/>
        <v>196</v>
      </c>
      <c r="K130" s="12">
        <v>0.44</v>
      </c>
      <c r="L130" s="12">
        <v>0.38</v>
      </c>
      <c r="M130" s="12">
        <v>0.31</v>
      </c>
      <c r="N130" s="12">
        <v>0.27000001000000001</v>
      </c>
      <c r="O130" s="12">
        <v>0.255</v>
      </c>
      <c r="P130" s="12">
        <v>0.245</v>
      </c>
      <c r="Q130" s="12">
        <v>0.23499999999999999</v>
      </c>
      <c r="R130" s="12">
        <v>0.22499999000000001</v>
      </c>
      <c r="S130" s="12">
        <v>0.22</v>
      </c>
      <c r="T130" s="12">
        <v>0.22</v>
      </c>
      <c r="U130" s="12">
        <v>0.22</v>
      </c>
      <c r="V130" s="12">
        <v>0.20999999</v>
      </c>
    </row>
    <row r="131" spans="1:23" x14ac:dyDescent="0.25">
      <c r="A131" s="16">
        <f t="shared" si="3"/>
        <v>33970</v>
      </c>
      <c r="B131" s="11">
        <v>34169</v>
      </c>
      <c r="C131" s="22">
        <f t="shared" si="2"/>
        <v>199</v>
      </c>
      <c r="K131" s="12">
        <v>0.44</v>
      </c>
      <c r="L131" s="12">
        <v>0.38</v>
      </c>
      <c r="M131" s="12">
        <v>0.33500001000000001</v>
      </c>
      <c r="N131" s="12">
        <v>0.27500001000000002</v>
      </c>
      <c r="O131" s="12">
        <v>0.25999999000000001</v>
      </c>
      <c r="P131" s="12">
        <v>0.25</v>
      </c>
      <c r="Q131" s="12">
        <v>0.23999999</v>
      </c>
      <c r="R131" s="12">
        <v>0.23</v>
      </c>
      <c r="S131" s="12">
        <v>0.22</v>
      </c>
      <c r="T131" s="12">
        <v>0.22</v>
      </c>
      <c r="U131" s="12">
        <v>0.22</v>
      </c>
      <c r="V131" s="12">
        <v>0.20999999</v>
      </c>
    </row>
    <row r="132" spans="1:23" x14ac:dyDescent="0.25">
      <c r="A132" s="16">
        <f t="shared" si="3"/>
        <v>33970</v>
      </c>
      <c r="B132" s="11">
        <v>34170</v>
      </c>
      <c r="C132" s="22">
        <f t="shared" ref="C132:C195" si="4">B132-A132</f>
        <v>200</v>
      </c>
      <c r="K132" s="12">
        <v>0.44</v>
      </c>
      <c r="L132" s="12">
        <v>0.40000001000000002</v>
      </c>
      <c r="M132" s="12">
        <v>0.35499998999999999</v>
      </c>
      <c r="N132" s="12">
        <v>0.28499999999999998</v>
      </c>
      <c r="O132" s="12">
        <v>0.27000001000000001</v>
      </c>
      <c r="P132" s="12">
        <v>0.25999999000000001</v>
      </c>
      <c r="Q132" s="12">
        <v>0.25</v>
      </c>
      <c r="R132" s="12">
        <v>0.23999999</v>
      </c>
      <c r="S132" s="12">
        <v>0.23</v>
      </c>
      <c r="T132" s="12">
        <v>0.22</v>
      </c>
      <c r="U132" s="12">
        <v>0.22</v>
      </c>
      <c r="V132" s="12">
        <v>0.20999999</v>
      </c>
    </row>
    <row r="133" spans="1:23" x14ac:dyDescent="0.25">
      <c r="A133" s="16">
        <f t="shared" ref="A133:A196" si="5">A132</f>
        <v>33970</v>
      </c>
      <c r="B133" s="11">
        <v>34171</v>
      </c>
      <c r="C133" s="22">
        <f t="shared" si="4"/>
        <v>201</v>
      </c>
      <c r="K133" s="12">
        <v>0.5</v>
      </c>
      <c r="L133" s="12">
        <v>0.38999999000000002</v>
      </c>
      <c r="M133" s="12">
        <v>0.34499999999999997</v>
      </c>
      <c r="N133" s="12">
        <v>0.28499999999999998</v>
      </c>
      <c r="O133" s="12">
        <v>0.27000001000000001</v>
      </c>
      <c r="P133" s="12">
        <v>0.25999999000000001</v>
      </c>
      <c r="Q133" s="12">
        <v>0.25</v>
      </c>
      <c r="R133" s="12">
        <v>0.23999999</v>
      </c>
      <c r="S133" s="12">
        <v>0.23</v>
      </c>
      <c r="T133" s="12">
        <v>0.22</v>
      </c>
      <c r="U133" s="12">
        <v>0.22</v>
      </c>
      <c r="V133" s="12">
        <v>0.20999999</v>
      </c>
    </row>
    <row r="134" spans="1:23" x14ac:dyDescent="0.25">
      <c r="A134" s="16">
        <f t="shared" si="5"/>
        <v>33970</v>
      </c>
      <c r="B134" s="11">
        <v>34172</v>
      </c>
      <c r="C134" s="22">
        <f t="shared" si="4"/>
        <v>202</v>
      </c>
      <c r="K134" s="12">
        <v>0.5</v>
      </c>
      <c r="L134" s="12">
        <v>0.38999999000000002</v>
      </c>
      <c r="M134" s="12">
        <v>0.34499999999999997</v>
      </c>
      <c r="N134" s="12">
        <v>0.29499998999999999</v>
      </c>
      <c r="O134" s="12">
        <v>0.27000001000000001</v>
      </c>
      <c r="P134" s="12">
        <v>0.25999999000000001</v>
      </c>
      <c r="Q134" s="12">
        <v>0.25</v>
      </c>
      <c r="R134" s="12">
        <v>0.23999999</v>
      </c>
      <c r="S134" s="12">
        <v>0.23</v>
      </c>
      <c r="T134" s="12">
        <v>0.22</v>
      </c>
      <c r="U134" s="12">
        <v>0.22</v>
      </c>
      <c r="V134" s="12">
        <v>0.20999999</v>
      </c>
    </row>
    <row r="135" spans="1:23" x14ac:dyDescent="0.25">
      <c r="A135" s="16">
        <f t="shared" si="5"/>
        <v>33970</v>
      </c>
      <c r="B135" s="11">
        <v>34173</v>
      </c>
      <c r="C135" s="22">
        <f t="shared" si="4"/>
        <v>203</v>
      </c>
      <c r="K135" s="12">
        <v>0.60000001999999997</v>
      </c>
      <c r="L135" s="12">
        <v>0.37</v>
      </c>
      <c r="M135" s="12">
        <v>0.34499999999999997</v>
      </c>
      <c r="N135" s="12">
        <v>0.29499998999999999</v>
      </c>
      <c r="O135" s="12">
        <v>0.27000001000000001</v>
      </c>
      <c r="P135" s="12">
        <v>0.25999999000000001</v>
      </c>
      <c r="Q135" s="12">
        <v>0.25</v>
      </c>
      <c r="R135" s="12">
        <v>0.23999999</v>
      </c>
      <c r="S135" s="12">
        <v>0.23</v>
      </c>
      <c r="T135" s="12">
        <v>0.22</v>
      </c>
      <c r="U135" s="12">
        <v>0.22</v>
      </c>
      <c r="V135" s="12">
        <v>0.20999999</v>
      </c>
    </row>
    <row r="136" spans="1:23" x14ac:dyDescent="0.25">
      <c r="A136" s="16">
        <f t="shared" si="5"/>
        <v>33970</v>
      </c>
      <c r="B136" s="11">
        <v>34176</v>
      </c>
      <c r="C136" s="22">
        <f t="shared" si="4"/>
        <v>206</v>
      </c>
      <c r="K136" s="12">
        <v>0.60000001999999997</v>
      </c>
      <c r="L136" s="12">
        <v>0.375</v>
      </c>
      <c r="M136" s="12">
        <v>0.34499999999999997</v>
      </c>
      <c r="N136" s="12">
        <v>0.29499998999999999</v>
      </c>
      <c r="O136" s="12">
        <v>0.27000001000000001</v>
      </c>
      <c r="P136" s="12">
        <v>0.25999999000000001</v>
      </c>
      <c r="Q136" s="12">
        <v>0.25</v>
      </c>
      <c r="R136" s="12">
        <v>0.23999999</v>
      </c>
      <c r="S136" s="12">
        <v>0.23</v>
      </c>
      <c r="T136" s="12">
        <v>0.22</v>
      </c>
      <c r="U136" s="12">
        <v>0.22</v>
      </c>
      <c r="V136" s="12">
        <v>0.20999999</v>
      </c>
    </row>
    <row r="137" spans="1:23" x14ac:dyDescent="0.25">
      <c r="A137" s="16">
        <f t="shared" si="5"/>
        <v>33970</v>
      </c>
      <c r="B137" s="11">
        <v>34177</v>
      </c>
      <c r="C137" s="22">
        <f t="shared" si="4"/>
        <v>207</v>
      </c>
      <c r="K137" s="12">
        <v>0.60000001999999997</v>
      </c>
      <c r="L137" s="12">
        <v>0.35499998999999999</v>
      </c>
      <c r="M137" s="12">
        <v>0.33000001000000001</v>
      </c>
      <c r="N137" s="12">
        <v>0.29499998999999999</v>
      </c>
      <c r="O137" s="12">
        <v>0.27000001000000001</v>
      </c>
      <c r="P137" s="12">
        <v>0.25999999000000001</v>
      </c>
      <c r="Q137" s="12">
        <v>0.25</v>
      </c>
      <c r="R137" s="12">
        <v>0.245</v>
      </c>
      <c r="S137" s="12">
        <v>0.23999999</v>
      </c>
      <c r="T137" s="12">
        <v>0.23</v>
      </c>
      <c r="U137" s="12">
        <v>0.22</v>
      </c>
      <c r="V137" s="12">
        <v>0.20999999</v>
      </c>
    </row>
    <row r="138" spans="1:23" x14ac:dyDescent="0.25">
      <c r="A138" s="16">
        <f t="shared" si="5"/>
        <v>33970</v>
      </c>
      <c r="B138" s="11">
        <v>34178</v>
      </c>
      <c r="C138" s="22">
        <f t="shared" si="4"/>
        <v>208</v>
      </c>
      <c r="K138" s="12">
        <v>0.60000001999999997</v>
      </c>
      <c r="L138" s="12">
        <v>0.35499998999999999</v>
      </c>
      <c r="M138" s="12">
        <v>0.33000001000000001</v>
      </c>
      <c r="N138" s="12">
        <v>0.29499998999999999</v>
      </c>
      <c r="O138" s="12">
        <v>0.27000001000000001</v>
      </c>
      <c r="P138" s="12">
        <v>0.25999999000000001</v>
      </c>
      <c r="Q138" s="12">
        <v>0.25</v>
      </c>
      <c r="R138" s="12">
        <v>0.245</v>
      </c>
      <c r="S138" s="12">
        <v>0.23999999</v>
      </c>
      <c r="T138" s="12">
        <v>0.23</v>
      </c>
      <c r="U138" s="12">
        <v>0.22</v>
      </c>
      <c r="V138" s="12">
        <v>0.20999999</v>
      </c>
    </row>
    <row r="139" spans="1:23" x14ac:dyDescent="0.25">
      <c r="A139" s="16">
        <f t="shared" si="5"/>
        <v>33970</v>
      </c>
      <c r="B139" s="11">
        <v>34179</v>
      </c>
      <c r="C139" s="22">
        <f t="shared" si="4"/>
        <v>209</v>
      </c>
      <c r="K139" s="12">
        <v>0.60000001999999997</v>
      </c>
      <c r="L139" s="12">
        <v>0.35499998999999999</v>
      </c>
      <c r="M139" s="12">
        <v>0.33000001000000001</v>
      </c>
      <c r="N139" s="12">
        <v>0.29499998999999999</v>
      </c>
      <c r="O139" s="12">
        <v>0.27000001000000001</v>
      </c>
      <c r="P139" s="12">
        <v>0.25999999000000001</v>
      </c>
      <c r="Q139" s="12">
        <v>0.25</v>
      </c>
      <c r="R139" s="12">
        <v>0.245</v>
      </c>
      <c r="S139" s="12">
        <v>0.23999999</v>
      </c>
      <c r="T139" s="12">
        <v>0.23</v>
      </c>
      <c r="U139" s="12">
        <v>0.22</v>
      </c>
      <c r="V139" s="12">
        <v>0.20999999</v>
      </c>
    </row>
    <row r="140" spans="1:23" x14ac:dyDescent="0.25">
      <c r="A140" s="16">
        <f t="shared" si="5"/>
        <v>33970</v>
      </c>
      <c r="B140" s="11">
        <v>34180</v>
      </c>
      <c r="C140" s="22">
        <f t="shared" si="4"/>
        <v>210</v>
      </c>
      <c r="K140" s="12">
        <v>0.60000001999999997</v>
      </c>
      <c r="L140" s="12">
        <v>0.35499998999999999</v>
      </c>
      <c r="M140" s="12">
        <v>0.33000001000000001</v>
      </c>
      <c r="N140" s="12">
        <v>0.29499998999999999</v>
      </c>
      <c r="O140" s="12">
        <v>0.27000001000000001</v>
      </c>
      <c r="P140" s="12">
        <v>0.25999999000000001</v>
      </c>
      <c r="Q140" s="12">
        <v>0.25</v>
      </c>
      <c r="R140" s="12">
        <v>0.245</v>
      </c>
      <c r="S140" s="12">
        <v>0.23999999</v>
      </c>
      <c r="T140" s="12">
        <v>0.23</v>
      </c>
      <c r="U140" s="12">
        <v>0.22</v>
      </c>
      <c r="V140" s="12">
        <v>0.20999999</v>
      </c>
    </row>
    <row r="141" spans="1:23" x14ac:dyDescent="0.25">
      <c r="A141" s="16">
        <f t="shared" si="5"/>
        <v>33970</v>
      </c>
      <c r="B141" s="11">
        <v>34182</v>
      </c>
      <c r="C141" s="22">
        <f t="shared" si="4"/>
        <v>212</v>
      </c>
      <c r="L141" s="12">
        <v>0.39500001000000001</v>
      </c>
      <c r="M141" s="12">
        <v>0.30000000999999998</v>
      </c>
      <c r="N141" s="12">
        <v>0.27500001000000002</v>
      </c>
      <c r="O141" s="12">
        <v>0.26499999000000002</v>
      </c>
      <c r="P141" s="12">
        <v>0.25</v>
      </c>
      <c r="Q141" s="12">
        <v>0.23999999</v>
      </c>
      <c r="R141" s="12">
        <v>0.23499999999999999</v>
      </c>
      <c r="S141" s="12">
        <v>0.22499999000000001</v>
      </c>
      <c r="T141" s="12">
        <v>0.22</v>
      </c>
      <c r="U141" s="12">
        <v>0.215</v>
      </c>
      <c r="V141" s="12">
        <v>0.20999999</v>
      </c>
      <c r="W141" s="12">
        <v>0.20499999999999999</v>
      </c>
    </row>
    <row r="142" spans="1:23" x14ac:dyDescent="0.25">
      <c r="A142" s="16">
        <f t="shared" si="5"/>
        <v>33970</v>
      </c>
      <c r="B142" s="11">
        <v>34183</v>
      </c>
      <c r="C142" s="22">
        <f t="shared" si="4"/>
        <v>213</v>
      </c>
      <c r="L142" s="12">
        <v>0.35499998999999999</v>
      </c>
      <c r="M142" s="12">
        <v>0.33000001000000001</v>
      </c>
      <c r="N142" s="12">
        <v>0.28999998999999999</v>
      </c>
      <c r="O142" s="12">
        <v>0.27000001000000001</v>
      </c>
      <c r="P142" s="12">
        <v>0.25999999000000001</v>
      </c>
      <c r="Q142" s="12">
        <v>0.25</v>
      </c>
      <c r="R142" s="12">
        <v>0.245</v>
      </c>
      <c r="S142" s="12">
        <v>0.23999999</v>
      </c>
      <c r="T142" s="12">
        <v>0.23</v>
      </c>
      <c r="U142" s="12">
        <v>0.22</v>
      </c>
      <c r="V142" s="12">
        <v>0.20999999</v>
      </c>
      <c r="W142" s="12">
        <v>0.20999999</v>
      </c>
    </row>
    <row r="143" spans="1:23" x14ac:dyDescent="0.25">
      <c r="A143" s="16">
        <f t="shared" si="5"/>
        <v>33970</v>
      </c>
      <c r="B143" s="11">
        <v>34198</v>
      </c>
      <c r="C143" s="22">
        <f t="shared" si="4"/>
        <v>228</v>
      </c>
      <c r="L143" s="12">
        <v>0.375</v>
      </c>
      <c r="M143" s="12">
        <v>0.31999999000000001</v>
      </c>
      <c r="N143" s="12">
        <v>0.28999998999999999</v>
      </c>
      <c r="O143" s="12">
        <v>0.27500001000000002</v>
      </c>
      <c r="P143" s="12">
        <v>0.25999999000000001</v>
      </c>
      <c r="Q143" s="12">
        <v>0.245</v>
      </c>
      <c r="R143" s="12">
        <v>0.23999999</v>
      </c>
      <c r="S143" s="12">
        <v>0.23499999999999999</v>
      </c>
      <c r="T143" s="12">
        <v>0.23</v>
      </c>
      <c r="U143" s="12">
        <v>0.22</v>
      </c>
      <c r="V143" s="12">
        <v>0.20999999</v>
      </c>
      <c r="W143" s="12">
        <v>0.20999999</v>
      </c>
    </row>
    <row r="144" spans="1:23" x14ac:dyDescent="0.25">
      <c r="A144" s="16">
        <f t="shared" si="5"/>
        <v>33970</v>
      </c>
      <c r="B144" s="11">
        <v>34199</v>
      </c>
      <c r="C144" s="22">
        <f t="shared" si="4"/>
        <v>229</v>
      </c>
      <c r="L144" s="12">
        <v>0.38999999000000002</v>
      </c>
      <c r="M144" s="12">
        <v>0.31999999000000001</v>
      </c>
      <c r="N144" s="12">
        <v>0.28999998999999999</v>
      </c>
      <c r="O144" s="12">
        <v>0.27500001000000002</v>
      </c>
      <c r="P144" s="12">
        <v>0.25999999000000001</v>
      </c>
      <c r="Q144" s="12">
        <v>0.245</v>
      </c>
      <c r="R144" s="12">
        <v>0.23999999</v>
      </c>
      <c r="S144" s="12">
        <v>0.23499999999999999</v>
      </c>
      <c r="T144" s="12">
        <v>0.23</v>
      </c>
      <c r="U144" s="12">
        <v>0.22</v>
      </c>
      <c r="V144" s="12">
        <v>0.20999999</v>
      </c>
      <c r="W144" s="12">
        <v>0.20999999</v>
      </c>
    </row>
    <row r="145" spans="1:24" x14ac:dyDescent="0.25">
      <c r="A145" s="16">
        <f t="shared" si="5"/>
        <v>33970</v>
      </c>
      <c r="B145" s="11">
        <v>34200</v>
      </c>
      <c r="C145" s="22">
        <f t="shared" si="4"/>
        <v>230</v>
      </c>
      <c r="L145" s="12">
        <v>0.39500001000000001</v>
      </c>
      <c r="M145" s="12">
        <v>0.32499999000000002</v>
      </c>
      <c r="N145" s="12">
        <v>0.28999998999999999</v>
      </c>
      <c r="O145" s="12">
        <v>0.27500001000000002</v>
      </c>
      <c r="P145" s="12">
        <v>0.25999999000000001</v>
      </c>
      <c r="Q145" s="12">
        <v>0.245</v>
      </c>
      <c r="R145" s="12">
        <v>0.23999999</v>
      </c>
      <c r="S145" s="12">
        <v>0.23499999999999999</v>
      </c>
      <c r="T145" s="12">
        <v>0.23</v>
      </c>
      <c r="U145" s="12">
        <v>0.22</v>
      </c>
      <c r="V145" s="12">
        <v>0.20999999</v>
      </c>
      <c r="W145" s="12">
        <v>0.20999999</v>
      </c>
    </row>
    <row r="146" spans="1:24" x14ac:dyDescent="0.25">
      <c r="A146" s="16">
        <f t="shared" si="5"/>
        <v>33970</v>
      </c>
      <c r="B146" s="11">
        <v>34201</v>
      </c>
      <c r="C146" s="22">
        <f t="shared" si="4"/>
        <v>231</v>
      </c>
      <c r="L146" s="12">
        <v>0.39500001000000001</v>
      </c>
      <c r="M146" s="12">
        <v>0.32499999000000002</v>
      </c>
      <c r="N146" s="12">
        <v>0.28999998999999999</v>
      </c>
      <c r="O146" s="12">
        <v>0.27500001000000002</v>
      </c>
      <c r="P146" s="12">
        <v>0.25999999000000001</v>
      </c>
      <c r="Q146" s="12">
        <v>0.245</v>
      </c>
      <c r="R146" s="12">
        <v>0.23999999</v>
      </c>
      <c r="S146" s="12">
        <v>0.23499999999999999</v>
      </c>
      <c r="T146" s="12">
        <v>0.23</v>
      </c>
      <c r="U146" s="12">
        <v>0.22</v>
      </c>
      <c r="V146" s="12">
        <v>0.20999999</v>
      </c>
      <c r="W146" s="12">
        <v>0.20999999</v>
      </c>
    </row>
    <row r="147" spans="1:24" x14ac:dyDescent="0.25">
      <c r="A147" s="16">
        <f t="shared" si="5"/>
        <v>33970</v>
      </c>
      <c r="B147" s="11">
        <v>34204</v>
      </c>
      <c r="C147" s="22">
        <f t="shared" si="4"/>
        <v>234</v>
      </c>
      <c r="L147" s="12">
        <v>0.39500001000000001</v>
      </c>
      <c r="M147" s="12">
        <v>0.34</v>
      </c>
      <c r="N147" s="12">
        <v>0.29499998999999999</v>
      </c>
      <c r="O147" s="12">
        <v>0.27500001000000002</v>
      </c>
      <c r="P147" s="12">
        <v>0.25999999000000001</v>
      </c>
      <c r="Q147" s="12">
        <v>0.245</v>
      </c>
      <c r="R147" s="12">
        <v>0.23999999</v>
      </c>
      <c r="S147" s="12">
        <v>0.23499999999999999</v>
      </c>
      <c r="T147" s="12">
        <v>0.23</v>
      </c>
      <c r="U147" s="12">
        <v>0.22</v>
      </c>
      <c r="V147" s="12">
        <v>0.20999999</v>
      </c>
      <c r="W147" s="12">
        <v>0.20999999</v>
      </c>
    </row>
    <row r="148" spans="1:24" x14ac:dyDescent="0.25">
      <c r="A148" s="16">
        <f t="shared" si="5"/>
        <v>33970</v>
      </c>
      <c r="B148" s="11">
        <v>34205</v>
      </c>
      <c r="C148" s="22">
        <f t="shared" si="4"/>
        <v>235</v>
      </c>
      <c r="L148" s="12">
        <v>0.39500001000000001</v>
      </c>
      <c r="M148" s="12">
        <v>0.34499999999999997</v>
      </c>
      <c r="N148" s="12">
        <v>0.29499998999999999</v>
      </c>
      <c r="O148" s="12">
        <v>0.27500001000000002</v>
      </c>
      <c r="P148" s="12">
        <v>0.25999999000000001</v>
      </c>
      <c r="Q148" s="12">
        <v>0.245</v>
      </c>
      <c r="R148" s="12">
        <v>0.23999999</v>
      </c>
      <c r="S148" s="12">
        <v>0.23499999999999999</v>
      </c>
      <c r="T148" s="12">
        <v>0.23</v>
      </c>
      <c r="U148" s="12">
        <v>0.22</v>
      </c>
      <c r="V148" s="12">
        <v>0.20999999</v>
      </c>
      <c r="W148" s="12">
        <v>0.20999999</v>
      </c>
    </row>
    <row r="149" spans="1:24" x14ac:dyDescent="0.25">
      <c r="A149" s="16">
        <f t="shared" si="5"/>
        <v>33970</v>
      </c>
      <c r="B149" s="11">
        <v>34206</v>
      </c>
      <c r="C149" s="22">
        <f t="shared" si="4"/>
        <v>236</v>
      </c>
      <c r="L149" s="12">
        <v>0.39500001000000001</v>
      </c>
      <c r="M149" s="12">
        <v>0.34499999999999997</v>
      </c>
      <c r="N149" s="12">
        <v>0.29499998999999999</v>
      </c>
      <c r="O149" s="12">
        <v>0.27500001000000002</v>
      </c>
      <c r="P149" s="12">
        <v>0.25999999000000001</v>
      </c>
      <c r="Q149" s="12">
        <v>0.25</v>
      </c>
      <c r="R149" s="12">
        <v>0.23999999</v>
      </c>
      <c r="S149" s="12">
        <v>0.23499999999999999</v>
      </c>
      <c r="T149" s="12">
        <v>0.23</v>
      </c>
      <c r="U149" s="12">
        <v>0.22</v>
      </c>
      <c r="V149" s="12">
        <v>0.20999999</v>
      </c>
      <c r="W149" s="12">
        <v>0.20999999</v>
      </c>
    </row>
    <row r="150" spans="1:24" x14ac:dyDescent="0.25">
      <c r="A150" s="16">
        <f t="shared" si="5"/>
        <v>33970</v>
      </c>
      <c r="B150" s="11">
        <v>34207</v>
      </c>
      <c r="C150" s="22">
        <f t="shared" si="4"/>
        <v>237</v>
      </c>
      <c r="L150" s="12">
        <v>0.39500001000000001</v>
      </c>
      <c r="M150" s="12">
        <v>0.33500001000000001</v>
      </c>
      <c r="N150" s="12">
        <v>0.28499999999999998</v>
      </c>
      <c r="O150" s="12">
        <v>0.27000001000000001</v>
      </c>
      <c r="P150" s="12">
        <v>0.25999999000000001</v>
      </c>
      <c r="Q150" s="12">
        <v>0.25</v>
      </c>
      <c r="R150" s="12">
        <v>0.23999999</v>
      </c>
      <c r="S150" s="12">
        <v>0.23499999999999999</v>
      </c>
      <c r="T150" s="12">
        <v>0.23</v>
      </c>
      <c r="U150" s="12">
        <v>0.22</v>
      </c>
      <c r="V150" s="12">
        <v>0.20999999</v>
      </c>
      <c r="W150" s="12">
        <v>0.20999999</v>
      </c>
    </row>
    <row r="151" spans="1:24" x14ac:dyDescent="0.25">
      <c r="A151" s="16">
        <f t="shared" si="5"/>
        <v>33970</v>
      </c>
      <c r="B151" s="11">
        <v>34208</v>
      </c>
      <c r="C151" s="22">
        <f t="shared" si="4"/>
        <v>238</v>
      </c>
      <c r="L151" s="12">
        <v>0.39500001000000001</v>
      </c>
      <c r="M151" s="12">
        <v>0.33500001000000001</v>
      </c>
      <c r="N151" s="12">
        <v>0.28499999999999998</v>
      </c>
      <c r="O151" s="12">
        <v>0.27000001000000001</v>
      </c>
      <c r="P151" s="12">
        <v>0.25999999000000001</v>
      </c>
      <c r="Q151" s="12">
        <v>0.25</v>
      </c>
      <c r="R151" s="12">
        <v>0.23999999</v>
      </c>
      <c r="S151" s="12">
        <v>0.23499999999999999</v>
      </c>
      <c r="T151" s="12">
        <v>0.23</v>
      </c>
      <c r="U151" s="12">
        <v>0.22</v>
      </c>
      <c r="V151" s="12">
        <v>0.20999999</v>
      </c>
      <c r="W151" s="12">
        <v>0.20999999</v>
      </c>
    </row>
    <row r="152" spans="1:24" x14ac:dyDescent="0.25">
      <c r="A152" s="16">
        <f t="shared" si="5"/>
        <v>33970</v>
      </c>
      <c r="B152" s="11">
        <v>34211</v>
      </c>
      <c r="C152" s="22">
        <f t="shared" si="4"/>
        <v>241</v>
      </c>
      <c r="L152" s="12">
        <v>0.39500001000000001</v>
      </c>
      <c r="M152" s="12">
        <v>0.33500001000000001</v>
      </c>
      <c r="N152" s="12">
        <v>0.28499999999999998</v>
      </c>
      <c r="O152" s="12">
        <v>0.27000001000000001</v>
      </c>
      <c r="P152" s="12">
        <v>0.25999999000000001</v>
      </c>
      <c r="Q152" s="12">
        <v>0.25</v>
      </c>
      <c r="R152" s="12">
        <v>0.23999999</v>
      </c>
      <c r="S152" s="12">
        <v>0.23499999999999999</v>
      </c>
      <c r="T152" s="12">
        <v>0.23</v>
      </c>
      <c r="U152" s="12">
        <v>0.22</v>
      </c>
      <c r="V152" s="12">
        <v>0.20999999</v>
      </c>
      <c r="W152" s="12">
        <v>0.20999999</v>
      </c>
    </row>
    <row r="153" spans="1:24" x14ac:dyDescent="0.25">
      <c r="A153" s="16">
        <f t="shared" si="5"/>
        <v>33970</v>
      </c>
      <c r="B153" s="11">
        <v>34212</v>
      </c>
      <c r="C153" s="22">
        <f t="shared" si="4"/>
        <v>242</v>
      </c>
      <c r="L153" s="12">
        <v>0.39500001000000001</v>
      </c>
      <c r="M153" s="12">
        <v>0.30000000999999998</v>
      </c>
      <c r="N153" s="12">
        <v>0.27500001000000002</v>
      </c>
      <c r="O153" s="12">
        <v>0.26499999000000002</v>
      </c>
      <c r="P153" s="12">
        <v>0.25</v>
      </c>
      <c r="Q153" s="12">
        <v>0.23999999</v>
      </c>
      <c r="R153" s="12">
        <v>0.23499999999999999</v>
      </c>
      <c r="S153" s="12">
        <v>0.22499999000000001</v>
      </c>
      <c r="T153" s="12">
        <v>0.22</v>
      </c>
      <c r="U153" s="12">
        <v>0.215</v>
      </c>
      <c r="V153" s="12">
        <v>0.20999999</v>
      </c>
      <c r="W153" s="12">
        <v>0.20499999999999999</v>
      </c>
    </row>
    <row r="154" spans="1:24" x14ac:dyDescent="0.25">
      <c r="A154" s="16">
        <f t="shared" si="5"/>
        <v>33970</v>
      </c>
      <c r="B154" s="11">
        <v>34213</v>
      </c>
      <c r="C154" s="22">
        <f t="shared" si="4"/>
        <v>243</v>
      </c>
      <c r="M154" s="12">
        <v>0.29499998999999999</v>
      </c>
      <c r="N154" s="12">
        <v>0.27500001000000002</v>
      </c>
      <c r="O154" s="12">
        <v>0.26499999000000002</v>
      </c>
      <c r="P154" s="12">
        <v>0.25</v>
      </c>
      <c r="Q154" s="12">
        <v>0.23999999</v>
      </c>
      <c r="R154" s="12">
        <v>0.23499999999999999</v>
      </c>
      <c r="S154" s="12">
        <v>0.23</v>
      </c>
      <c r="T154" s="12">
        <v>0.22499999000000001</v>
      </c>
      <c r="U154" s="12">
        <v>0.215</v>
      </c>
      <c r="V154" s="12">
        <v>0.20999999</v>
      </c>
      <c r="W154" s="12">
        <v>0.20499999999999999</v>
      </c>
      <c r="X154" s="12">
        <v>0.20499999999999999</v>
      </c>
    </row>
    <row r="155" spans="1:24" x14ac:dyDescent="0.25">
      <c r="A155" s="16">
        <f t="shared" si="5"/>
        <v>33970</v>
      </c>
      <c r="B155" s="11">
        <v>34214</v>
      </c>
      <c r="C155" s="22">
        <f t="shared" si="4"/>
        <v>244</v>
      </c>
      <c r="M155" s="12">
        <v>0.30000000999999998</v>
      </c>
      <c r="N155" s="12">
        <v>0.27500001000000002</v>
      </c>
      <c r="O155" s="12">
        <v>0.26499999000000002</v>
      </c>
      <c r="P155" s="12">
        <v>0.25</v>
      </c>
      <c r="Q155" s="12">
        <v>0.23999999</v>
      </c>
      <c r="R155" s="12">
        <v>0.23499999999999999</v>
      </c>
      <c r="S155" s="12">
        <v>0.22499999000000001</v>
      </c>
      <c r="T155" s="12">
        <v>0.22</v>
      </c>
      <c r="U155" s="12">
        <v>0.215</v>
      </c>
      <c r="V155" s="12">
        <v>0.20999999</v>
      </c>
      <c r="W155" s="12">
        <v>0.20499999999999999</v>
      </c>
      <c r="X155" s="12">
        <v>0.20499999999999999</v>
      </c>
    </row>
    <row r="156" spans="1:24" x14ac:dyDescent="0.25">
      <c r="A156" s="16">
        <f t="shared" si="5"/>
        <v>33970</v>
      </c>
      <c r="B156" s="11">
        <v>34215</v>
      </c>
      <c r="C156" s="22">
        <f t="shared" si="4"/>
        <v>245</v>
      </c>
      <c r="M156" s="12">
        <v>0.30000000999999998</v>
      </c>
      <c r="N156" s="12">
        <v>0.27500001000000002</v>
      </c>
      <c r="O156" s="12">
        <v>0.26499999000000002</v>
      </c>
      <c r="P156" s="12">
        <v>0.25</v>
      </c>
      <c r="Q156" s="12">
        <v>0.23999999</v>
      </c>
      <c r="R156" s="12">
        <v>0.23499999999999999</v>
      </c>
      <c r="S156" s="12">
        <v>0.22499999000000001</v>
      </c>
      <c r="T156" s="12">
        <v>0.22</v>
      </c>
      <c r="U156" s="12">
        <v>0.215</v>
      </c>
      <c r="V156" s="12">
        <v>0.20999999</v>
      </c>
      <c r="W156" s="12">
        <v>0.20499999999999999</v>
      </c>
      <c r="X156" s="12">
        <v>0.20499999999999999</v>
      </c>
    </row>
    <row r="157" spans="1:24" x14ac:dyDescent="0.25">
      <c r="A157" s="16">
        <f t="shared" si="5"/>
        <v>33970</v>
      </c>
      <c r="B157" s="11">
        <v>34219</v>
      </c>
      <c r="C157" s="22">
        <f t="shared" si="4"/>
        <v>249</v>
      </c>
      <c r="M157" s="12">
        <v>0.33000001000000001</v>
      </c>
      <c r="N157" s="12">
        <v>0.28499999999999998</v>
      </c>
      <c r="O157" s="12">
        <v>0.27000001000000001</v>
      </c>
      <c r="P157" s="12">
        <v>0.25749999000000001</v>
      </c>
      <c r="Q157" s="12">
        <v>0.245</v>
      </c>
      <c r="R157" s="12">
        <v>0.23499999999999999</v>
      </c>
      <c r="S157" s="12">
        <v>0.22499999000000001</v>
      </c>
      <c r="T157" s="12">
        <v>0.22</v>
      </c>
      <c r="U157" s="12">
        <v>0.215</v>
      </c>
      <c r="V157" s="12">
        <v>0.20999999</v>
      </c>
      <c r="W157" s="12">
        <v>0.20499999999999999</v>
      </c>
      <c r="X157" s="12">
        <v>0.20499999999999999</v>
      </c>
    </row>
    <row r="158" spans="1:24" x14ac:dyDescent="0.25">
      <c r="A158" s="16">
        <f t="shared" si="5"/>
        <v>33970</v>
      </c>
      <c r="B158" s="11">
        <v>34220</v>
      </c>
      <c r="C158" s="22">
        <f t="shared" si="4"/>
        <v>250</v>
      </c>
      <c r="M158" s="12">
        <v>0.34999998999999998</v>
      </c>
      <c r="N158" s="12">
        <v>0.28499999999999998</v>
      </c>
      <c r="O158" s="12">
        <v>0.27000001000000001</v>
      </c>
      <c r="P158" s="12">
        <v>0.25999999000000001</v>
      </c>
      <c r="Q158" s="12">
        <v>0.25</v>
      </c>
      <c r="R158" s="12">
        <v>0.23499999999999999</v>
      </c>
      <c r="S158" s="12">
        <v>0.22499999000000001</v>
      </c>
      <c r="T158" s="12">
        <v>0.22</v>
      </c>
      <c r="U158" s="12">
        <v>0.215</v>
      </c>
      <c r="V158" s="12">
        <v>0.20999999</v>
      </c>
      <c r="W158" s="12">
        <v>0.20499999999999999</v>
      </c>
      <c r="X158" s="12">
        <v>0.20499999999999999</v>
      </c>
    </row>
    <row r="159" spans="1:24" x14ac:dyDescent="0.25">
      <c r="A159" s="16">
        <f t="shared" si="5"/>
        <v>33970</v>
      </c>
      <c r="B159" s="11">
        <v>34221</v>
      </c>
      <c r="C159" s="22">
        <f t="shared" si="4"/>
        <v>251</v>
      </c>
      <c r="M159" s="12">
        <v>0.34999998999999998</v>
      </c>
      <c r="N159" s="12">
        <v>0.28499999999999998</v>
      </c>
      <c r="O159" s="12">
        <v>0.27000001000000001</v>
      </c>
      <c r="P159" s="12">
        <v>0.25999999000000001</v>
      </c>
      <c r="Q159" s="12">
        <v>0.25</v>
      </c>
      <c r="R159" s="12">
        <v>0.23499999999999999</v>
      </c>
      <c r="S159" s="12">
        <v>0.22499999000000001</v>
      </c>
      <c r="T159" s="12">
        <v>0.22</v>
      </c>
      <c r="U159" s="12">
        <v>0.215</v>
      </c>
      <c r="V159" s="12">
        <v>0.20999999</v>
      </c>
      <c r="W159" s="12">
        <v>0.20499999999999999</v>
      </c>
      <c r="X159" s="12">
        <v>0.20499999999999999</v>
      </c>
    </row>
    <row r="160" spans="1:24" x14ac:dyDescent="0.25">
      <c r="A160" s="16">
        <f t="shared" si="5"/>
        <v>33970</v>
      </c>
      <c r="B160" s="11">
        <v>34222</v>
      </c>
      <c r="C160" s="22">
        <f t="shared" si="4"/>
        <v>252</v>
      </c>
      <c r="M160" s="12">
        <v>0.40000001000000002</v>
      </c>
      <c r="N160" s="12">
        <v>0.29499998999999999</v>
      </c>
      <c r="O160" s="12">
        <v>0.27500001000000002</v>
      </c>
      <c r="P160" s="12">
        <v>0.26499999000000002</v>
      </c>
      <c r="Q160" s="12">
        <v>0.255</v>
      </c>
      <c r="R160" s="12">
        <v>0.23499999999999999</v>
      </c>
      <c r="S160" s="12">
        <v>0.22499999000000001</v>
      </c>
      <c r="T160" s="12">
        <v>0.22</v>
      </c>
      <c r="U160" s="12">
        <v>0.215</v>
      </c>
      <c r="V160" s="12">
        <v>0.20999999</v>
      </c>
      <c r="W160" s="12">
        <v>0.20499999999999999</v>
      </c>
      <c r="X160" s="12">
        <v>0.20499999999999999</v>
      </c>
    </row>
    <row r="161" spans="1:25" x14ac:dyDescent="0.25">
      <c r="A161" s="16">
        <f t="shared" si="5"/>
        <v>33970</v>
      </c>
      <c r="B161" s="11">
        <v>34225</v>
      </c>
      <c r="C161" s="22">
        <f t="shared" si="4"/>
        <v>255</v>
      </c>
      <c r="M161" s="12">
        <v>0.40000001000000002</v>
      </c>
      <c r="N161" s="12">
        <v>0.29499998999999999</v>
      </c>
      <c r="O161" s="12">
        <v>0.27500001000000002</v>
      </c>
      <c r="P161" s="12">
        <v>0.26499999000000002</v>
      </c>
      <c r="Q161" s="12">
        <v>0.255</v>
      </c>
      <c r="R161" s="12">
        <v>0.23499999999999999</v>
      </c>
      <c r="S161" s="12">
        <v>0.22499999000000001</v>
      </c>
      <c r="T161" s="12">
        <v>0.22</v>
      </c>
      <c r="U161" s="12">
        <v>0.215</v>
      </c>
      <c r="V161" s="12">
        <v>0.20999999</v>
      </c>
      <c r="W161" s="12">
        <v>0.20499999999999999</v>
      </c>
      <c r="X161" s="12">
        <v>0.20499999999999999</v>
      </c>
    </row>
    <row r="162" spans="1:25" x14ac:dyDescent="0.25">
      <c r="A162" s="16">
        <f t="shared" si="5"/>
        <v>33970</v>
      </c>
      <c r="B162" s="11">
        <v>34226</v>
      </c>
      <c r="C162" s="22">
        <f t="shared" si="4"/>
        <v>256</v>
      </c>
      <c r="M162" s="12">
        <v>0.47999998999999999</v>
      </c>
      <c r="N162" s="12">
        <v>0.30000000999999998</v>
      </c>
      <c r="O162" s="12">
        <v>0.28000000000000003</v>
      </c>
      <c r="P162" s="12">
        <v>0.27000001000000001</v>
      </c>
      <c r="Q162" s="12">
        <v>0.25749999000000001</v>
      </c>
      <c r="R162" s="12">
        <v>0.23999999</v>
      </c>
      <c r="S162" s="12">
        <v>0.23</v>
      </c>
      <c r="T162" s="12">
        <v>0.22499999000000001</v>
      </c>
      <c r="U162" s="12">
        <v>0.22</v>
      </c>
      <c r="V162" s="12">
        <v>0.20999999</v>
      </c>
      <c r="W162" s="12">
        <v>0.20499999999999999</v>
      </c>
      <c r="X162" s="12">
        <v>0.20499999999999999</v>
      </c>
    </row>
    <row r="163" spans="1:25" x14ac:dyDescent="0.25">
      <c r="A163" s="16">
        <f t="shared" si="5"/>
        <v>33970</v>
      </c>
      <c r="B163" s="11">
        <v>34227</v>
      </c>
      <c r="C163" s="22">
        <f t="shared" si="4"/>
        <v>257</v>
      </c>
      <c r="M163" s="12">
        <v>0.5</v>
      </c>
      <c r="N163" s="12">
        <v>0.32499999000000002</v>
      </c>
      <c r="O163" s="12">
        <v>0.31</v>
      </c>
      <c r="P163" s="12">
        <v>0.30000000999999998</v>
      </c>
      <c r="Q163" s="12">
        <v>0.27500001000000002</v>
      </c>
      <c r="R163" s="12">
        <v>0.255</v>
      </c>
      <c r="S163" s="12">
        <v>0.23499999999999999</v>
      </c>
      <c r="T163" s="12">
        <v>0.23</v>
      </c>
      <c r="U163" s="12">
        <v>0.22</v>
      </c>
      <c r="V163" s="12">
        <v>0.20999999</v>
      </c>
      <c r="W163" s="12">
        <v>0.20499999999999999</v>
      </c>
      <c r="X163" s="12">
        <v>0.20499999999999999</v>
      </c>
    </row>
    <row r="164" spans="1:25" x14ac:dyDescent="0.25">
      <c r="A164" s="16">
        <f t="shared" si="5"/>
        <v>33970</v>
      </c>
      <c r="B164" s="11">
        <v>34228</v>
      </c>
      <c r="C164" s="22">
        <f t="shared" si="4"/>
        <v>258</v>
      </c>
      <c r="M164" s="12">
        <v>0.5</v>
      </c>
      <c r="N164" s="12">
        <v>0.32499999000000002</v>
      </c>
      <c r="O164" s="12">
        <v>0.31</v>
      </c>
      <c r="P164" s="12">
        <v>0.30000000999999998</v>
      </c>
      <c r="Q164" s="12">
        <v>0.27500001000000002</v>
      </c>
      <c r="R164" s="12">
        <v>0.255</v>
      </c>
      <c r="S164" s="12">
        <v>0.23499999999999999</v>
      </c>
      <c r="T164" s="12">
        <v>0.23</v>
      </c>
      <c r="U164" s="12">
        <v>0.22</v>
      </c>
      <c r="V164" s="12">
        <v>0.20999999</v>
      </c>
      <c r="W164" s="12">
        <v>0.20499999999999999</v>
      </c>
      <c r="X164" s="12">
        <v>0.20499999999999999</v>
      </c>
    </row>
    <row r="165" spans="1:25" x14ac:dyDescent="0.25">
      <c r="A165" s="16">
        <f t="shared" si="5"/>
        <v>33970</v>
      </c>
      <c r="B165" s="11">
        <v>34229</v>
      </c>
      <c r="C165" s="22">
        <f t="shared" si="4"/>
        <v>259</v>
      </c>
      <c r="M165" s="12">
        <v>0.55000000999999998</v>
      </c>
      <c r="N165" s="12">
        <v>0.34999998999999998</v>
      </c>
      <c r="O165" s="12">
        <v>0.31999999000000001</v>
      </c>
      <c r="P165" s="12">
        <v>0.30500000999999999</v>
      </c>
      <c r="Q165" s="12">
        <v>0.28499999999999998</v>
      </c>
      <c r="R165" s="12">
        <v>0.25999999000000001</v>
      </c>
      <c r="S165" s="12">
        <v>0.23499999999999999</v>
      </c>
      <c r="T165" s="12">
        <v>0.23</v>
      </c>
      <c r="U165" s="12">
        <v>0.22</v>
      </c>
      <c r="V165" s="12">
        <v>0.20999999</v>
      </c>
      <c r="W165" s="12">
        <v>0.20499999999999999</v>
      </c>
      <c r="X165" s="12">
        <v>0.20499999999999999</v>
      </c>
    </row>
    <row r="166" spans="1:25" x14ac:dyDescent="0.25">
      <c r="A166" s="16">
        <f t="shared" si="5"/>
        <v>33970</v>
      </c>
      <c r="B166" s="11">
        <v>34232</v>
      </c>
      <c r="C166" s="22">
        <f t="shared" si="4"/>
        <v>262</v>
      </c>
      <c r="M166" s="12">
        <v>0.55000000999999998</v>
      </c>
      <c r="N166" s="12">
        <v>0.35499998999999999</v>
      </c>
      <c r="O166" s="12">
        <v>0.32499999000000002</v>
      </c>
      <c r="P166" s="12">
        <v>0.31</v>
      </c>
      <c r="Q166" s="12">
        <v>0.28499999999999998</v>
      </c>
      <c r="R166" s="12">
        <v>0.27000001000000001</v>
      </c>
      <c r="S166" s="12">
        <v>0.245</v>
      </c>
      <c r="T166" s="12">
        <v>0.23</v>
      </c>
      <c r="U166" s="12">
        <v>0.22</v>
      </c>
      <c r="V166" s="12">
        <v>0.20999999</v>
      </c>
      <c r="W166" s="12">
        <v>0.20499999999999999</v>
      </c>
      <c r="X166" s="12">
        <v>0.20499999999999999</v>
      </c>
    </row>
    <row r="167" spans="1:25" x14ac:dyDescent="0.25">
      <c r="A167" s="16">
        <f t="shared" si="5"/>
        <v>33970</v>
      </c>
      <c r="B167" s="11">
        <v>34233</v>
      </c>
      <c r="C167" s="22">
        <f t="shared" si="4"/>
        <v>263</v>
      </c>
      <c r="M167" s="12">
        <v>0.55000000999999998</v>
      </c>
      <c r="N167" s="12">
        <v>0.35499998999999999</v>
      </c>
      <c r="O167" s="12">
        <v>0.32499999000000002</v>
      </c>
      <c r="P167" s="12">
        <v>0.31</v>
      </c>
      <c r="Q167" s="12">
        <v>0.28499999999999998</v>
      </c>
      <c r="R167" s="12">
        <v>0.27000001000000001</v>
      </c>
      <c r="S167" s="12">
        <v>0.245</v>
      </c>
      <c r="T167" s="12">
        <v>0.23</v>
      </c>
      <c r="U167" s="12">
        <v>0.22</v>
      </c>
      <c r="V167" s="12">
        <v>0.20999999</v>
      </c>
      <c r="W167" s="12">
        <v>0.20499999999999999</v>
      </c>
      <c r="X167" s="12">
        <v>0.20499999999999999</v>
      </c>
    </row>
    <row r="168" spans="1:25" x14ac:dyDescent="0.25">
      <c r="A168" s="16">
        <f t="shared" si="5"/>
        <v>33970</v>
      </c>
      <c r="B168" s="11">
        <v>34234</v>
      </c>
      <c r="C168" s="22">
        <f t="shared" si="4"/>
        <v>264</v>
      </c>
      <c r="M168" s="12">
        <v>0.55000000999999998</v>
      </c>
      <c r="N168" s="12">
        <v>0.35499998999999999</v>
      </c>
      <c r="O168" s="12">
        <v>0.33000001000000001</v>
      </c>
      <c r="P168" s="12">
        <v>0.31</v>
      </c>
      <c r="Q168" s="12">
        <v>0.28499999999999998</v>
      </c>
      <c r="R168" s="12">
        <v>0.27500001000000002</v>
      </c>
      <c r="S168" s="12">
        <v>0.245</v>
      </c>
      <c r="T168" s="12">
        <v>0.23</v>
      </c>
      <c r="U168" s="12">
        <v>0.22</v>
      </c>
      <c r="V168" s="12">
        <v>0.215</v>
      </c>
      <c r="W168" s="12">
        <v>0.20499999999999999</v>
      </c>
      <c r="X168" s="12">
        <v>0.2</v>
      </c>
    </row>
    <row r="169" spans="1:25" x14ac:dyDescent="0.25">
      <c r="A169" s="16">
        <f t="shared" si="5"/>
        <v>33970</v>
      </c>
      <c r="B169" s="11">
        <v>34235</v>
      </c>
      <c r="C169" s="22">
        <f t="shared" si="4"/>
        <v>265</v>
      </c>
      <c r="M169" s="12">
        <v>0.55000000999999998</v>
      </c>
      <c r="N169" s="12">
        <v>0.35499998999999999</v>
      </c>
      <c r="O169" s="12">
        <v>0.33000001000000001</v>
      </c>
      <c r="P169" s="12">
        <v>0.31</v>
      </c>
      <c r="Q169" s="12">
        <v>0.28499999999999998</v>
      </c>
      <c r="R169" s="12">
        <v>0.27500001000000002</v>
      </c>
      <c r="S169" s="12">
        <v>0.245</v>
      </c>
      <c r="T169" s="12">
        <v>0.23</v>
      </c>
      <c r="U169" s="12">
        <v>0.22</v>
      </c>
      <c r="V169" s="12">
        <v>0.215</v>
      </c>
      <c r="W169" s="12">
        <v>0.20499999999999999</v>
      </c>
      <c r="X169" s="12">
        <v>0.2</v>
      </c>
    </row>
    <row r="170" spans="1:25" x14ac:dyDescent="0.25">
      <c r="A170" s="16">
        <f t="shared" si="5"/>
        <v>33970</v>
      </c>
      <c r="B170" s="11">
        <v>34236</v>
      </c>
      <c r="C170" s="22">
        <f t="shared" si="4"/>
        <v>266</v>
      </c>
      <c r="M170" s="12">
        <v>0.55000000999999998</v>
      </c>
      <c r="N170" s="12">
        <v>0.35499998999999999</v>
      </c>
      <c r="O170" s="12">
        <v>0.33000001000000001</v>
      </c>
      <c r="P170" s="12">
        <v>0.31</v>
      </c>
      <c r="Q170" s="12">
        <v>0.28499999999999998</v>
      </c>
      <c r="R170" s="12">
        <v>0.27500001000000002</v>
      </c>
      <c r="S170" s="12">
        <v>0.245</v>
      </c>
      <c r="T170" s="12">
        <v>0.23</v>
      </c>
      <c r="U170" s="12">
        <v>0.22</v>
      </c>
      <c r="V170" s="12">
        <v>0.215</v>
      </c>
      <c r="W170" s="12">
        <v>0.20499999999999999</v>
      </c>
      <c r="X170" s="12">
        <v>0.2</v>
      </c>
    </row>
    <row r="171" spans="1:25" x14ac:dyDescent="0.25">
      <c r="A171" s="16">
        <f t="shared" si="5"/>
        <v>33970</v>
      </c>
      <c r="B171" s="11">
        <v>34239</v>
      </c>
      <c r="C171" s="22">
        <f t="shared" si="4"/>
        <v>269</v>
      </c>
      <c r="M171" s="12">
        <v>0.55000000999999998</v>
      </c>
      <c r="N171" s="12">
        <v>0.34999998999999998</v>
      </c>
      <c r="O171" s="12">
        <v>0.32499999000000002</v>
      </c>
      <c r="P171" s="12">
        <v>0.30500000999999999</v>
      </c>
      <c r="Q171" s="12">
        <v>0.27500001000000002</v>
      </c>
      <c r="R171" s="12">
        <v>0.25999999000000001</v>
      </c>
      <c r="S171" s="12">
        <v>0.245</v>
      </c>
      <c r="T171" s="12">
        <v>0.23</v>
      </c>
      <c r="U171" s="12">
        <v>0.215</v>
      </c>
      <c r="V171" s="12">
        <v>0.20999999</v>
      </c>
      <c r="W171" s="12">
        <v>0.2</v>
      </c>
      <c r="X171" s="12">
        <v>0.19499999000000001</v>
      </c>
    </row>
    <row r="172" spans="1:25" x14ac:dyDescent="0.25">
      <c r="A172" s="16">
        <f t="shared" si="5"/>
        <v>33970</v>
      </c>
      <c r="B172" s="11">
        <v>34240</v>
      </c>
      <c r="C172" s="22">
        <f t="shared" si="4"/>
        <v>270</v>
      </c>
      <c r="M172" s="12">
        <v>0.55000000999999998</v>
      </c>
      <c r="N172" s="12">
        <v>0.34999998999999998</v>
      </c>
      <c r="O172" s="12">
        <v>0.32499999000000002</v>
      </c>
      <c r="P172" s="12">
        <v>0.30500000999999999</v>
      </c>
      <c r="Q172" s="12">
        <v>0.27500001000000002</v>
      </c>
      <c r="R172" s="12">
        <v>0.25999999000000001</v>
      </c>
      <c r="S172" s="12">
        <v>0.245</v>
      </c>
      <c r="T172" s="12">
        <v>0.23</v>
      </c>
      <c r="U172" s="12">
        <v>0.215</v>
      </c>
      <c r="V172" s="12">
        <v>0.20999999</v>
      </c>
      <c r="W172" s="12">
        <v>0.2</v>
      </c>
      <c r="X172" s="12">
        <v>0.19499999000000001</v>
      </c>
    </row>
    <row r="173" spans="1:25" x14ac:dyDescent="0.25">
      <c r="A173" s="16">
        <f t="shared" si="5"/>
        <v>33970</v>
      </c>
      <c r="B173" s="11">
        <v>34241</v>
      </c>
      <c r="C173" s="22">
        <f t="shared" si="4"/>
        <v>271</v>
      </c>
      <c r="M173" s="12">
        <v>0.55000000999999998</v>
      </c>
      <c r="N173" s="12">
        <v>0.34999998999999998</v>
      </c>
      <c r="O173" s="12">
        <v>0.32499999000000002</v>
      </c>
      <c r="P173" s="12">
        <v>0.30500000999999999</v>
      </c>
      <c r="Q173" s="12">
        <v>0.27500001000000002</v>
      </c>
      <c r="R173" s="12">
        <v>0.25999999000000001</v>
      </c>
      <c r="S173" s="12">
        <v>0.245</v>
      </c>
      <c r="T173" s="12">
        <v>0.23</v>
      </c>
      <c r="U173" s="12">
        <v>0.215</v>
      </c>
      <c r="V173" s="12">
        <v>0.20999999</v>
      </c>
      <c r="W173" s="12">
        <v>0.2</v>
      </c>
      <c r="X173" s="12">
        <v>0.19499999000000001</v>
      </c>
    </row>
    <row r="174" spans="1:25" x14ac:dyDescent="0.25">
      <c r="A174" s="16">
        <f t="shared" si="5"/>
        <v>33970</v>
      </c>
      <c r="B174" s="11">
        <v>34242</v>
      </c>
      <c r="C174" s="22">
        <f t="shared" si="4"/>
        <v>272</v>
      </c>
      <c r="M174" s="12">
        <v>0.55000000999999998</v>
      </c>
      <c r="N174" s="12">
        <v>0.34</v>
      </c>
      <c r="O174" s="12">
        <v>0.32499999000000002</v>
      </c>
      <c r="P174" s="12">
        <v>0.30000000999999998</v>
      </c>
      <c r="Q174" s="12">
        <v>0.27500001000000002</v>
      </c>
      <c r="R174" s="12">
        <v>0.25999999000000001</v>
      </c>
      <c r="S174" s="12">
        <v>0.23999999</v>
      </c>
      <c r="T174" s="12">
        <v>0.23</v>
      </c>
      <c r="U174" s="12">
        <v>0.215</v>
      </c>
      <c r="V174" s="12">
        <v>0.20999999</v>
      </c>
      <c r="W174" s="12">
        <v>0.2</v>
      </c>
      <c r="X174" s="12">
        <v>0.19499999000000001</v>
      </c>
    </row>
    <row r="175" spans="1:25" x14ac:dyDescent="0.25">
      <c r="A175" s="16">
        <f t="shared" si="5"/>
        <v>33970</v>
      </c>
      <c r="B175" s="11">
        <v>34243</v>
      </c>
      <c r="C175" s="22">
        <f t="shared" si="4"/>
        <v>273</v>
      </c>
      <c r="N175" s="12">
        <v>0.34</v>
      </c>
      <c r="O175" s="12">
        <v>0.32499999000000002</v>
      </c>
      <c r="P175" s="12">
        <v>0.30000000999999998</v>
      </c>
      <c r="Q175" s="12">
        <v>0.27500001000000002</v>
      </c>
      <c r="R175" s="12">
        <v>0.25999999000000001</v>
      </c>
      <c r="S175" s="12">
        <v>0.23999999</v>
      </c>
      <c r="T175" s="12">
        <v>0.23</v>
      </c>
      <c r="U175" s="12">
        <v>0.215</v>
      </c>
      <c r="V175" s="12">
        <v>0.20999999</v>
      </c>
      <c r="W175" s="12">
        <v>0.2</v>
      </c>
      <c r="X175" s="12">
        <v>0.19499999000000001</v>
      </c>
      <c r="Y175" s="12">
        <v>0.19499999000000001</v>
      </c>
    </row>
    <row r="176" spans="1:25" x14ac:dyDescent="0.25">
      <c r="A176" s="16">
        <f t="shared" si="5"/>
        <v>33970</v>
      </c>
      <c r="B176" s="11">
        <v>34246</v>
      </c>
      <c r="C176" s="22">
        <f t="shared" si="4"/>
        <v>276</v>
      </c>
      <c r="N176" s="12">
        <v>0.34999998999999998</v>
      </c>
      <c r="O176" s="12">
        <v>0.32499999000000002</v>
      </c>
      <c r="P176" s="12">
        <v>0.30500000999999999</v>
      </c>
      <c r="Q176" s="12">
        <v>0.28000000000000003</v>
      </c>
      <c r="R176" s="12">
        <v>0.26499999000000002</v>
      </c>
      <c r="S176" s="12">
        <v>0.245</v>
      </c>
      <c r="T176" s="12">
        <v>0.23</v>
      </c>
      <c r="U176" s="12">
        <v>0.215</v>
      </c>
      <c r="V176" s="12">
        <v>0.20999999</v>
      </c>
      <c r="W176" s="12">
        <v>0.2</v>
      </c>
      <c r="X176" s="12">
        <v>0.19499999000000001</v>
      </c>
      <c r="Y176" s="12">
        <v>0.19499999000000001</v>
      </c>
    </row>
    <row r="177" spans="1:25" x14ac:dyDescent="0.25">
      <c r="A177" s="16">
        <f t="shared" si="5"/>
        <v>33970</v>
      </c>
      <c r="B177" s="11">
        <v>34247</v>
      </c>
      <c r="C177" s="22">
        <f t="shared" si="4"/>
        <v>277</v>
      </c>
      <c r="N177" s="12">
        <v>0.34</v>
      </c>
      <c r="O177" s="12">
        <v>0.32499999000000002</v>
      </c>
      <c r="P177" s="12">
        <v>0.30000000999999998</v>
      </c>
      <c r="Q177" s="12">
        <v>0.27500001000000002</v>
      </c>
      <c r="R177" s="12">
        <v>0.25999999000000001</v>
      </c>
      <c r="S177" s="12">
        <v>0.23999999</v>
      </c>
      <c r="T177" s="12">
        <v>0.23</v>
      </c>
      <c r="U177" s="12">
        <v>0.215</v>
      </c>
      <c r="V177" s="12">
        <v>0.20999999</v>
      </c>
      <c r="W177" s="12">
        <v>0.2</v>
      </c>
      <c r="X177" s="12">
        <v>0.19499999000000001</v>
      </c>
      <c r="Y177" s="12">
        <v>0.19499999000000001</v>
      </c>
    </row>
    <row r="178" spans="1:25" x14ac:dyDescent="0.25">
      <c r="A178" s="16">
        <f t="shared" si="5"/>
        <v>33970</v>
      </c>
      <c r="B178" s="11">
        <v>34248</v>
      </c>
      <c r="C178" s="22">
        <f t="shared" si="4"/>
        <v>278</v>
      </c>
      <c r="N178" s="12">
        <v>0.34</v>
      </c>
      <c r="O178" s="12">
        <v>0.32499999000000002</v>
      </c>
      <c r="P178" s="12">
        <v>0.30000000999999998</v>
      </c>
      <c r="Q178" s="12">
        <v>0.27500001000000002</v>
      </c>
      <c r="R178" s="12">
        <v>0.25999999000000001</v>
      </c>
      <c r="S178" s="12">
        <v>0.23999999</v>
      </c>
      <c r="T178" s="12">
        <v>0.23</v>
      </c>
      <c r="U178" s="12">
        <v>0.215</v>
      </c>
      <c r="V178" s="12">
        <v>0.20999999</v>
      </c>
      <c r="W178" s="12">
        <v>0.2</v>
      </c>
      <c r="X178" s="12">
        <v>0.19499999000000001</v>
      </c>
      <c r="Y178" s="12">
        <v>0.19499999000000001</v>
      </c>
    </row>
    <row r="179" spans="1:25" x14ac:dyDescent="0.25">
      <c r="A179" s="16">
        <f t="shared" si="5"/>
        <v>33970</v>
      </c>
      <c r="B179" s="11">
        <v>34249</v>
      </c>
      <c r="C179" s="22">
        <f t="shared" si="4"/>
        <v>279</v>
      </c>
      <c r="N179" s="12">
        <v>0.36000000999999998</v>
      </c>
      <c r="O179" s="12">
        <v>0.34999998999999998</v>
      </c>
      <c r="P179" s="12">
        <v>0.31999999000000001</v>
      </c>
      <c r="Q179" s="12">
        <v>0.28499999999999998</v>
      </c>
      <c r="R179" s="12">
        <v>0.26499999000000002</v>
      </c>
      <c r="S179" s="12">
        <v>0.23999999</v>
      </c>
      <c r="T179" s="12">
        <v>0.23</v>
      </c>
      <c r="U179" s="12">
        <v>0.215</v>
      </c>
      <c r="V179" s="12">
        <v>0.20999999</v>
      </c>
      <c r="W179" s="12">
        <v>0.2</v>
      </c>
      <c r="X179" s="12">
        <v>0.19499999000000001</v>
      </c>
      <c r="Y179" s="12">
        <v>0.19499999000000001</v>
      </c>
    </row>
    <row r="180" spans="1:25" x14ac:dyDescent="0.25">
      <c r="A180" s="16">
        <f t="shared" si="5"/>
        <v>33970</v>
      </c>
      <c r="B180" s="11">
        <v>34250</v>
      </c>
      <c r="C180" s="22">
        <f t="shared" si="4"/>
        <v>280</v>
      </c>
      <c r="N180" s="12">
        <v>0.375</v>
      </c>
      <c r="O180" s="12">
        <v>0.36000000999999998</v>
      </c>
      <c r="P180" s="12">
        <v>0.32499999000000002</v>
      </c>
      <c r="Q180" s="12">
        <v>0.28999998999999999</v>
      </c>
      <c r="R180" s="12">
        <v>0.27000001000000001</v>
      </c>
      <c r="S180" s="12">
        <v>0.25</v>
      </c>
      <c r="T180" s="12">
        <v>0.23</v>
      </c>
      <c r="U180" s="12">
        <v>0.215</v>
      </c>
      <c r="V180" s="12">
        <v>0.20999999</v>
      </c>
      <c r="W180" s="12">
        <v>0.2</v>
      </c>
      <c r="X180" s="12">
        <v>0.19499999000000001</v>
      </c>
      <c r="Y180" s="12">
        <v>0.19499999000000001</v>
      </c>
    </row>
    <row r="181" spans="1:25" x14ac:dyDescent="0.25">
      <c r="A181" s="16">
        <f t="shared" si="5"/>
        <v>33970</v>
      </c>
      <c r="B181" s="11">
        <v>34253</v>
      </c>
      <c r="C181" s="22">
        <f t="shared" si="4"/>
        <v>283</v>
      </c>
      <c r="N181" s="12">
        <v>0.375</v>
      </c>
      <c r="O181" s="12">
        <v>0.36000000999999998</v>
      </c>
      <c r="P181" s="12">
        <v>0.32499999000000002</v>
      </c>
      <c r="Q181" s="12">
        <v>0.28999998999999999</v>
      </c>
      <c r="R181" s="12">
        <v>0.27000001000000001</v>
      </c>
      <c r="S181" s="12">
        <v>0.25</v>
      </c>
      <c r="T181" s="12">
        <v>0.23</v>
      </c>
      <c r="U181" s="12">
        <v>0.215</v>
      </c>
      <c r="V181" s="12">
        <v>0.20999999</v>
      </c>
      <c r="W181" s="12">
        <v>0.2</v>
      </c>
      <c r="X181" s="12">
        <v>0.19499999000000001</v>
      </c>
      <c r="Y181" s="12">
        <v>0.19499999000000001</v>
      </c>
    </row>
    <row r="182" spans="1:25" x14ac:dyDescent="0.25">
      <c r="A182" s="16">
        <f t="shared" si="5"/>
        <v>33970</v>
      </c>
      <c r="B182" s="11">
        <v>34254</v>
      </c>
      <c r="C182" s="22">
        <f t="shared" si="4"/>
        <v>284</v>
      </c>
      <c r="N182" s="12">
        <v>0.47</v>
      </c>
      <c r="O182" s="12">
        <v>0.36000000999999998</v>
      </c>
      <c r="P182" s="12">
        <v>0.33000001000000001</v>
      </c>
      <c r="Q182" s="12">
        <v>0.30000000999999998</v>
      </c>
      <c r="R182" s="12">
        <v>0.27500001000000002</v>
      </c>
      <c r="S182" s="12">
        <v>0.25</v>
      </c>
      <c r="T182" s="12">
        <v>0.23</v>
      </c>
      <c r="U182" s="12">
        <v>0.215</v>
      </c>
      <c r="V182" s="12">
        <v>0.20999999</v>
      </c>
      <c r="W182" s="12">
        <v>0.2</v>
      </c>
      <c r="X182" s="12">
        <v>0.19499999000000001</v>
      </c>
      <c r="Y182" s="12">
        <v>0.19499999000000001</v>
      </c>
    </row>
    <row r="183" spans="1:25" x14ac:dyDescent="0.25">
      <c r="A183" s="16">
        <f t="shared" si="5"/>
        <v>33970</v>
      </c>
      <c r="B183" s="11">
        <v>34255</v>
      </c>
      <c r="C183" s="22">
        <f t="shared" si="4"/>
        <v>285</v>
      </c>
      <c r="N183" s="12">
        <v>0.46500000000000002</v>
      </c>
      <c r="O183" s="12">
        <v>0.37</v>
      </c>
      <c r="P183" s="12">
        <v>0.34</v>
      </c>
      <c r="Q183" s="12">
        <v>0.30500000999999999</v>
      </c>
      <c r="R183" s="12">
        <v>0.27500001000000002</v>
      </c>
      <c r="S183" s="12">
        <v>0.255</v>
      </c>
      <c r="T183" s="12">
        <v>0.23499999999999999</v>
      </c>
      <c r="U183" s="12">
        <v>0.215</v>
      </c>
      <c r="V183" s="12">
        <v>0.20999999</v>
      </c>
      <c r="W183" s="12">
        <v>0.2</v>
      </c>
      <c r="X183" s="12">
        <v>0.19499999000000001</v>
      </c>
      <c r="Y183" s="12">
        <v>0.19</v>
      </c>
    </row>
    <row r="184" spans="1:25" x14ac:dyDescent="0.25">
      <c r="A184" s="16">
        <f t="shared" si="5"/>
        <v>33970</v>
      </c>
      <c r="B184" s="11">
        <v>34256</v>
      </c>
      <c r="C184" s="22">
        <f t="shared" si="4"/>
        <v>286</v>
      </c>
      <c r="N184" s="12">
        <v>0.46500000000000002</v>
      </c>
      <c r="O184" s="12">
        <v>0.37</v>
      </c>
      <c r="P184" s="12">
        <v>0.34</v>
      </c>
      <c r="Q184" s="12">
        <v>0.30500000999999999</v>
      </c>
      <c r="R184" s="12">
        <v>0.27500001000000002</v>
      </c>
      <c r="S184" s="12">
        <v>0.255</v>
      </c>
      <c r="T184" s="12">
        <v>0.23499999999999999</v>
      </c>
      <c r="U184" s="12">
        <v>0.215</v>
      </c>
      <c r="V184" s="12">
        <v>0.20999999</v>
      </c>
      <c r="W184" s="12">
        <v>0.2</v>
      </c>
      <c r="X184" s="12">
        <v>0.19499999000000001</v>
      </c>
      <c r="Y184" s="12">
        <v>0.19</v>
      </c>
    </row>
    <row r="185" spans="1:25" x14ac:dyDescent="0.25">
      <c r="A185" s="16">
        <f t="shared" si="5"/>
        <v>33970</v>
      </c>
      <c r="B185" s="11">
        <v>34257</v>
      </c>
      <c r="C185" s="22">
        <f t="shared" si="4"/>
        <v>287</v>
      </c>
      <c r="N185" s="12">
        <v>0.47499998999999998</v>
      </c>
      <c r="O185" s="12">
        <v>0.38499999000000001</v>
      </c>
      <c r="P185" s="12">
        <v>0.34499999999999997</v>
      </c>
      <c r="Q185" s="12">
        <v>0.31</v>
      </c>
      <c r="R185" s="12">
        <v>0.28000000000000003</v>
      </c>
      <c r="S185" s="12">
        <v>0.255</v>
      </c>
      <c r="T185" s="12">
        <v>0.23499999999999999</v>
      </c>
      <c r="U185" s="12">
        <v>0.22</v>
      </c>
      <c r="V185" s="12">
        <v>0.20999999</v>
      </c>
      <c r="W185" s="12">
        <v>0.2</v>
      </c>
      <c r="X185" s="12">
        <v>0.19499999000000001</v>
      </c>
      <c r="Y185" s="12">
        <v>0.19</v>
      </c>
    </row>
    <row r="186" spans="1:25" x14ac:dyDescent="0.25">
      <c r="A186" s="16">
        <f t="shared" si="5"/>
        <v>33970</v>
      </c>
      <c r="B186" s="11">
        <v>34260</v>
      </c>
      <c r="C186" s="22">
        <f t="shared" si="4"/>
        <v>290</v>
      </c>
      <c r="N186" s="12">
        <v>0.47499998999999998</v>
      </c>
      <c r="O186" s="12">
        <v>0.38499999000000001</v>
      </c>
      <c r="P186" s="12">
        <v>0.34499999999999997</v>
      </c>
      <c r="Q186" s="12">
        <v>0.31</v>
      </c>
      <c r="R186" s="12">
        <v>0.28000000000000003</v>
      </c>
      <c r="S186" s="12">
        <v>0.255</v>
      </c>
      <c r="T186" s="12">
        <v>0.23499999999999999</v>
      </c>
      <c r="U186" s="12">
        <v>0.22</v>
      </c>
      <c r="V186" s="12">
        <v>0.20999999</v>
      </c>
      <c r="W186" s="12">
        <v>0.2</v>
      </c>
      <c r="X186" s="12">
        <v>0.19499999000000001</v>
      </c>
      <c r="Y186" s="12">
        <v>0.19</v>
      </c>
    </row>
    <row r="187" spans="1:25" x14ac:dyDescent="0.25">
      <c r="A187" s="16">
        <f t="shared" si="5"/>
        <v>33970</v>
      </c>
      <c r="B187" s="11">
        <v>34261</v>
      </c>
      <c r="C187" s="22">
        <f t="shared" si="4"/>
        <v>291</v>
      </c>
      <c r="N187" s="12">
        <v>0.47499998999999998</v>
      </c>
      <c r="O187" s="12">
        <v>0.38499999000000001</v>
      </c>
      <c r="P187" s="12">
        <v>0.34499999999999997</v>
      </c>
      <c r="Q187" s="12">
        <v>0.31</v>
      </c>
      <c r="R187" s="12">
        <v>0.28000000000000003</v>
      </c>
      <c r="S187" s="12">
        <v>0.255</v>
      </c>
      <c r="T187" s="12">
        <v>0.23499999999999999</v>
      </c>
      <c r="U187" s="12">
        <v>0.22</v>
      </c>
      <c r="V187" s="12">
        <v>0.20999999</v>
      </c>
      <c r="W187" s="12">
        <v>0.2</v>
      </c>
      <c r="X187" s="12">
        <v>0.19499999000000001</v>
      </c>
      <c r="Y187" s="12">
        <v>0.19</v>
      </c>
    </row>
    <row r="188" spans="1:25" x14ac:dyDescent="0.25">
      <c r="A188" s="16">
        <f t="shared" si="5"/>
        <v>33970</v>
      </c>
      <c r="B188" s="11">
        <v>34262</v>
      </c>
      <c r="C188" s="22">
        <f t="shared" si="4"/>
        <v>292</v>
      </c>
      <c r="N188" s="12">
        <v>0.47499998999999998</v>
      </c>
      <c r="O188" s="12">
        <v>0.38499999000000001</v>
      </c>
      <c r="P188" s="12">
        <v>0.34499999999999997</v>
      </c>
      <c r="Q188" s="12">
        <v>0.31</v>
      </c>
      <c r="R188" s="12">
        <v>0.28000000000000003</v>
      </c>
      <c r="S188" s="12">
        <v>0.255</v>
      </c>
      <c r="T188" s="12">
        <v>0.23499999999999999</v>
      </c>
      <c r="U188" s="12">
        <v>0.22</v>
      </c>
      <c r="V188" s="12">
        <v>0.20999999</v>
      </c>
      <c r="W188" s="12">
        <v>0.2</v>
      </c>
      <c r="X188" s="12">
        <v>0.19499999000000001</v>
      </c>
      <c r="Y188" s="12">
        <v>0.19</v>
      </c>
    </row>
    <row r="189" spans="1:25" x14ac:dyDescent="0.25">
      <c r="A189" s="16">
        <f t="shared" si="5"/>
        <v>33970</v>
      </c>
      <c r="B189" s="11">
        <v>34263</v>
      </c>
      <c r="C189" s="22">
        <f t="shared" si="4"/>
        <v>293</v>
      </c>
      <c r="N189" s="12">
        <v>0.47499998999999998</v>
      </c>
      <c r="O189" s="12">
        <v>0.38499999000000001</v>
      </c>
      <c r="P189" s="12">
        <v>0.34499999999999997</v>
      </c>
      <c r="Q189" s="12">
        <v>0.31</v>
      </c>
      <c r="R189" s="12">
        <v>0.28000000000000003</v>
      </c>
      <c r="S189" s="12">
        <v>0.255</v>
      </c>
      <c r="T189" s="12">
        <v>0.23499999999999999</v>
      </c>
      <c r="U189" s="12">
        <v>0.22</v>
      </c>
      <c r="V189" s="12">
        <v>0.20999999</v>
      </c>
      <c r="W189" s="12">
        <v>0.2</v>
      </c>
      <c r="X189" s="12">
        <v>0.19499999000000001</v>
      </c>
      <c r="Y189" s="12">
        <v>0.19</v>
      </c>
    </row>
    <row r="190" spans="1:25" x14ac:dyDescent="0.25">
      <c r="A190" s="16">
        <f t="shared" si="5"/>
        <v>33970</v>
      </c>
      <c r="B190" s="11">
        <v>34264</v>
      </c>
      <c r="C190" s="22">
        <f t="shared" si="4"/>
        <v>294</v>
      </c>
      <c r="N190" s="12">
        <v>0.47499998999999998</v>
      </c>
      <c r="O190" s="12">
        <v>0.39500001000000001</v>
      </c>
      <c r="P190" s="12">
        <v>0.35499998999999999</v>
      </c>
      <c r="Q190" s="12">
        <v>0.31</v>
      </c>
      <c r="R190" s="12">
        <v>0.28000000000000003</v>
      </c>
      <c r="S190" s="12">
        <v>0.255</v>
      </c>
      <c r="T190" s="12">
        <v>0.23499999999999999</v>
      </c>
      <c r="U190" s="12">
        <v>0.22</v>
      </c>
      <c r="V190" s="12">
        <v>0.20999999</v>
      </c>
      <c r="W190" s="12">
        <v>0.2</v>
      </c>
      <c r="X190" s="12">
        <v>0.19499999000000001</v>
      </c>
      <c r="Y190" s="12">
        <v>0.19</v>
      </c>
    </row>
    <row r="191" spans="1:25" x14ac:dyDescent="0.25">
      <c r="A191" s="16">
        <f t="shared" si="5"/>
        <v>33970</v>
      </c>
      <c r="B191" s="11">
        <v>34267</v>
      </c>
      <c r="C191" s="22">
        <f t="shared" si="4"/>
        <v>297</v>
      </c>
      <c r="N191" s="12">
        <v>0.47499998999999998</v>
      </c>
      <c r="O191" s="12">
        <v>0.39500001000000001</v>
      </c>
      <c r="P191" s="12">
        <v>0.35499998999999999</v>
      </c>
      <c r="Q191" s="12">
        <v>0.31</v>
      </c>
      <c r="R191" s="12">
        <v>0.28000000000000003</v>
      </c>
      <c r="S191" s="12">
        <v>0.255</v>
      </c>
      <c r="T191" s="12">
        <v>0.23499999999999999</v>
      </c>
      <c r="U191" s="12">
        <v>0.22</v>
      </c>
      <c r="V191" s="12">
        <v>0.20999999</v>
      </c>
      <c r="W191" s="12">
        <v>0.2</v>
      </c>
      <c r="X191" s="12">
        <v>0.19499999000000001</v>
      </c>
      <c r="Y191" s="12">
        <v>0.19</v>
      </c>
    </row>
    <row r="192" spans="1:25" x14ac:dyDescent="0.25">
      <c r="A192" s="16">
        <f t="shared" si="5"/>
        <v>33970</v>
      </c>
      <c r="B192" s="11">
        <v>34268</v>
      </c>
      <c r="C192" s="22">
        <f t="shared" si="4"/>
        <v>298</v>
      </c>
      <c r="N192" s="12">
        <v>0.47499998999999998</v>
      </c>
      <c r="O192" s="12">
        <v>0.39500001000000001</v>
      </c>
      <c r="P192" s="12">
        <v>0.33500001000000001</v>
      </c>
      <c r="Q192" s="12">
        <v>0.31</v>
      </c>
      <c r="R192" s="12">
        <v>0.28000000000000003</v>
      </c>
      <c r="S192" s="12">
        <v>0.255</v>
      </c>
      <c r="T192" s="12">
        <v>0.23999999</v>
      </c>
      <c r="U192" s="12">
        <v>0.22</v>
      </c>
      <c r="V192" s="12">
        <v>0.20999999</v>
      </c>
      <c r="W192" s="12">
        <v>0.2</v>
      </c>
      <c r="X192" s="12">
        <v>0.19499999000000001</v>
      </c>
      <c r="Y192" s="12">
        <v>0.19</v>
      </c>
    </row>
    <row r="193" spans="1:26" x14ac:dyDescent="0.25">
      <c r="A193" s="16">
        <f t="shared" si="5"/>
        <v>33970</v>
      </c>
      <c r="B193" s="11">
        <v>34269</v>
      </c>
      <c r="C193" s="22">
        <f t="shared" si="4"/>
        <v>299</v>
      </c>
      <c r="N193" s="12">
        <v>0.47499998999999998</v>
      </c>
      <c r="O193" s="12">
        <v>0.39500001000000001</v>
      </c>
      <c r="P193" s="12">
        <v>0.33500001000000001</v>
      </c>
      <c r="Q193" s="12">
        <v>0.31</v>
      </c>
      <c r="R193" s="12">
        <v>0.28000000000000003</v>
      </c>
      <c r="S193" s="12">
        <v>0.255</v>
      </c>
      <c r="T193" s="12">
        <v>0.23999999</v>
      </c>
      <c r="U193" s="12">
        <v>0.22</v>
      </c>
      <c r="V193" s="12">
        <v>0.20999999</v>
      </c>
      <c r="W193" s="12">
        <v>0.2</v>
      </c>
      <c r="X193" s="12">
        <v>0.19499999000000001</v>
      </c>
      <c r="Y193" s="12">
        <v>0.19</v>
      </c>
    </row>
    <row r="194" spans="1:26" x14ac:dyDescent="0.25">
      <c r="A194" s="16">
        <f t="shared" si="5"/>
        <v>33970</v>
      </c>
      <c r="B194" s="11">
        <v>34270</v>
      </c>
      <c r="C194" s="22">
        <f t="shared" si="4"/>
        <v>300</v>
      </c>
      <c r="N194" s="12">
        <v>0.47499998999999998</v>
      </c>
      <c r="O194" s="12">
        <v>0.39500001000000001</v>
      </c>
      <c r="P194" s="12">
        <v>0.33500001000000001</v>
      </c>
      <c r="Q194" s="12">
        <v>0.31</v>
      </c>
      <c r="R194" s="12">
        <v>0.28000000000000003</v>
      </c>
      <c r="S194" s="12">
        <v>0.255</v>
      </c>
      <c r="T194" s="12">
        <v>0.23999999</v>
      </c>
      <c r="U194" s="12">
        <v>0.22</v>
      </c>
      <c r="V194" s="12">
        <v>0.20999999</v>
      </c>
      <c r="W194" s="12">
        <v>0.2</v>
      </c>
      <c r="X194" s="12">
        <v>0.19499999000000001</v>
      </c>
      <c r="Y194" s="12">
        <v>0.19</v>
      </c>
    </row>
    <row r="195" spans="1:26" x14ac:dyDescent="0.25">
      <c r="A195" s="16">
        <f t="shared" si="5"/>
        <v>33970</v>
      </c>
      <c r="B195" s="11">
        <v>34271</v>
      </c>
      <c r="C195" s="22">
        <f t="shared" si="4"/>
        <v>301</v>
      </c>
      <c r="N195" s="12">
        <v>0.47499998999999998</v>
      </c>
      <c r="O195" s="12">
        <v>0.38499999000000001</v>
      </c>
      <c r="P195" s="12">
        <v>0.33500001000000001</v>
      </c>
      <c r="Q195" s="12">
        <v>0.30000000999999998</v>
      </c>
      <c r="R195" s="12">
        <v>0.28000000000000003</v>
      </c>
      <c r="S195" s="12">
        <v>0.255</v>
      </c>
      <c r="T195" s="12">
        <v>0.23999999</v>
      </c>
      <c r="U195" s="12">
        <v>0.22</v>
      </c>
      <c r="V195" s="12">
        <v>0.20999999</v>
      </c>
      <c r="W195" s="12">
        <v>0.2</v>
      </c>
      <c r="X195" s="12">
        <v>0.19499999000000001</v>
      </c>
      <c r="Y195" s="12">
        <v>0.19</v>
      </c>
    </row>
    <row r="196" spans="1:26" x14ac:dyDescent="0.25">
      <c r="A196" s="16">
        <f t="shared" si="5"/>
        <v>33970</v>
      </c>
      <c r="B196" s="11">
        <v>34274</v>
      </c>
      <c r="C196" s="22">
        <f t="shared" ref="C196:C259" si="6">B196-A196</f>
        <v>304</v>
      </c>
      <c r="O196" s="12">
        <v>0.38499999000000001</v>
      </c>
      <c r="P196" s="12">
        <v>0.33500001000000001</v>
      </c>
      <c r="Q196" s="12">
        <v>0.30000000999999998</v>
      </c>
      <c r="R196" s="12">
        <v>0.28000000000000003</v>
      </c>
      <c r="S196" s="12">
        <v>0.255</v>
      </c>
      <c r="T196" s="12">
        <v>0.23999999</v>
      </c>
      <c r="U196" s="12">
        <v>0.22</v>
      </c>
      <c r="V196" s="12">
        <v>0.20999999</v>
      </c>
      <c r="W196" s="12">
        <v>0.2</v>
      </c>
      <c r="X196" s="12">
        <v>0.19499999000000001</v>
      </c>
      <c r="Y196" s="12">
        <v>0.19</v>
      </c>
      <c r="Z196" s="12">
        <v>0.19</v>
      </c>
    </row>
    <row r="197" spans="1:26" x14ac:dyDescent="0.25">
      <c r="A197" s="16">
        <f t="shared" ref="A197:A260" si="7">A196</f>
        <v>33970</v>
      </c>
      <c r="B197" s="11">
        <v>34275</v>
      </c>
      <c r="C197" s="22">
        <f t="shared" si="6"/>
        <v>305</v>
      </c>
      <c r="O197" s="12">
        <v>0.38499999000000001</v>
      </c>
      <c r="P197" s="12">
        <v>0.33500001000000001</v>
      </c>
      <c r="Q197" s="12">
        <v>0.30000000999999998</v>
      </c>
      <c r="R197" s="12">
        <v>0.28000000000000003</v>
      </c>
      <c r="S197" s="12">
        <v>0.255</v>
      </c>
      <c r="T197" s="12">
        <v>0.23999999</v>
      </c>
      <c r="U197" s="12">
        <v>0.22</v>
      </c>
      <c r="V197" s="12">
        <v>0.20999999</v>
      </c>
      <c r="W197" s="12">
        <v>0.2</v>
      </c>
      <c r="X197" s="12">
        <v>0.19499999000000001</v>
      </c>
      <c r="Y197" s="12">
        <v>0.19</v>
      </c>
      <c r="Z197" s="12">
        <v>0.19</v>
      </c>
    </row>
    <row r="198" spans="1:26" x14ac:dyDescent="0.25">
      <c r="A198" s="16">
        <f t="shared" si="7"/>
        <v>33970</v>
      </c>
      <c r="B198" s="11">
        <v>34276</v>
      </c>
      <c r="C198" s="22">
        <f t="shared" si="6"/>
        <v>306</v>
      </c>
      <c r="O198" s="12">
        <v>0.38499999000000001</v>
      </c>
      <c r="P198" s="12">
        <v>0.33500001000000001</v>
      </c>
      <c r="Q198" s="12">
        <v>0.30000000999999998</v>
      </c>
      <c r="R198" s="12">
        <v>0.28000000000000003</v>
      </c>
      <c r="S198" s="12">
        <v>0.255</v>
      </c>
      <c r="T198" s="12">
        <v>0.23999999</v>
      </c>
      <c r="U198" s="12">
        <v>0.22</v>
      </c>
      <c r="V198" s="12">
        <v>0.20999999</v>
      </c>
      <c r="W198" s="12">
        <v>0.2</v>
      </c>
      <c r="X198" s="12">
        <v>0.19499999000000001</v>
      </c>
      <c r="Y198" s="12">
        <v>0.19</v>
      </c>
      <c r="Z198" s="12">
        <v>0.19</v>
      </c>
    </row>
    <row r="199" spans="1:26" x14ac:dyDescent="0.25">
      <c r="A199" s="16">
        <f t="shared" si="7"/>
        <v>33970</v>
      </c>
      <c r="B199" s="11">
        <v>34277</v>
      </c>
      <c r="C199" s="22">
        <f t="shared" si="6"/>
        <v>307</v>
      </c>
      <c r="O199" s="12">
        <v>0.36000000999999998</v>
      </c>
      <c r="P199" s="12">
        <v>0.33500001000000001</v>
      </c>
      <c r="Q199" s="12">
        <v>0.30000000999999998</v>
      </c>
      <c r="R199" s="12">
        <v>0.28000000000000003</v>
      </c>
      <c r="S199" s="12">
        <v>0.255</v>
      </c>
      <c r="T199" s="12">
        <v>0.23999999</v>
      </c>
      <c r="U199" s="12">
        <v>0.22</v>
      </c>
      <c r="V199" s="12">
        <v>0.20999999</v>
      </c>
      <c r="W199" s="12">
        <v>0.2</v>
      </c>
      <c r="X199" s="12">
        <v>0.19499999000000001</v>
      </c>
      <c r="Y199" s="12">
        <v>0.19</v>
      </c>
      <c r="Z199" s="12">
        <v>0.19</v>
      </c>
    </row>
    <row r="200" spans="1:26" x14ac:dyDescent="0.25">
      <c r="A200" s="16">
        <f t="shared" si="7"/>
        <v>33970</v>
      </c>
      <c r="B200" s="11">
        <v>34278</v>
      </c>
      <c r="C200" s="22">
        <f t="shared" si="6"/>
        <v>308</v>
      </c>
      <c r="O200" s="12">
        <v>0.36000000999999998</v>
      </c>
      <c r="P200" s="12">
        <v>0.33500001000000001</v>
      </c>
      <c r="Q200" s="12">
        <v>0.30000000999999998</v>
      </c>
      <c r="R200" s="12">
        <v>0.28000000000000003</v>
      </c>
      <c r="S200" s="12">
        <v>0.255</v>
      </c>
      <c r="T200" s="12">
        <v>0.23999999</v>
      </c>
      <c r="U200" s="12">
        <v>0.22</v>
      </c>
      <c r="V200" s="12">
        <v>0.20999999</v>
      </c>
      <c r="W200" s="12">
        <v>0.2</v>
      </c>
      <c r="X200" s="12">
        <v>0.19499999000000001</v>
      </c>
      <c r="Y200" s="12">
        <v>0.19</v>
      </c>
      <c r="Z200" s="12">
        <v>0.19</v>
      </c>
    </row>
    <row r="201" spans="1:26" x14ac:dyDescent="0.25">
      <c r="A201" s="16">
        <f t="shared" si="7"/>
        <v>33970</v>
      </c>
      <c r="B201" s="11">
        <v>34281</v>
      </c>
      <c r="C201" s="22">
        <f t="shared" si="6"/>
        <v>311</v>
      </c>
      <c r="O201" s="12">
        <v>0.36000000999999998</v>
      </c>
      <c r="P201" s="12">
        <v>0.33500001000000001</v>
      </c>
      <c r="Q201" s="12">
        <v>0.30000000999999998</v>
      </c>
      <c r="R201" s="12">
        <v>0.28000000000000003</v>
      </c>
      <c r="S201" s="12">
        <v>0.255</v>
      </c>
      <c r="T201" s="12">
        <v>0.23999999</v>
      </c>
      <c r="U201" s="12">
        <v>0.22</v>
      </c>
      <c r="V201" s="12">
        <v>0.20999999</v>
      </c>
      <c r="W201" s="12">
        <v>0.2</v>
      </c>
      <c r="X201" s="12">
        <v>0.19499999000000001</v>
      </c>
      <c r="Y201" s="12">
        <v>0.19</v>
      </c>
      <c r="Z201" s="12">
        <v>0.19</v>
      </c>
    </row>
    <row r="202" spans="1:26" x14ac:dyDescent="0.25">
      <c r="A202" s="16">
        <f t="shared" si="7"/>
        <v>33970</v>
      </c>
      <c r="B202" s="11">
        <v>34282</v>
      </c>
      <c r="C202" s="22">
        <f t="shared" si="6"/>
        <v>312</v>
      </c>
      <c r="O202" s="12">
        <v>0.36000000999999998</v>
      </c>
      <c r="P202" s="12">
        <v>0.32499999000000002</v>
      </c>
      <c r="Q202" s="12">
        <v>0.28799998999999998</v>
      </c>
      <c r="R202" s="12">
        <v>0.27300000000000002</v>
      </c>
      <c r="S202" s="12">
        <v>0.255</v>
      </c>
      <c r="T202" s="12">
        <v>0.23699999999999999</v>
      </c>
      <c r="U202" s="12">
        <v>0.22700001</v>
      </c>
      <c r="V202" s="12">
        <v>0.215</v>
      </c>
      <c r="W202" s="12">
        <v>0.20999999</v>
      </c>
      <c r="X202" s="12">
        <v>0.20499999999999999</v>
      </c>
      <c r="Y202" s="12">
        <v>0.19700001</v>
      </c>
      <c r="Z202" s="12">
        <v>0.19299999000000001</v>
      </c>
    </row>
    <row r="203" spans="1:26" x14ac:dyDescent="0.25">
      <c r="A203" s="16">
        <f t="shared" si="7"/>
        <v>33970</v>
      </c>
      <c r="B203" s="11">
        <v>34283</v>
      </c>
      <c r="C203" s="22">
        <f t="shared" si="6"/>
        <v>313</v>
      </c>
      <c r="O203" s="12">
        <v>0.36000000999999998</v>
      </c>
      <c r="P203" s="12">
        <v>0.32499999000000002</v>
      </c>
      <c r="Q203" s="12">
        <v>0.28799998999999998</v>
      </c>
      <c r="R203" s="12">
        <v>0.27300000000000002</v>
      </c>
      <c r="S203" s="12">
        <v>0.255</v>
      </c>
      <c r="T203" s="12">
        <v>0.23699999999999999</v>
      </c>
      <c r="U203" s="12">
        <v>0.22700001</v>
      </c>
      <c r="V203" s="12">
        <v>0.215</v>
      </c>
      <c r="W203" s="12">
        <v>0.20999999</v>
      </c>
      <c r="X203" s="12">
        <v>0.20499999999999999</v>
      </c>
      <c r="Y203" s="12">
        <v>0.19700001</v>
      </c>
      <c r="Z203" s="12">
        <v>0.19299999000000001</v>
      </c>
    </row>
    <row r="204" spans="1:26" x14ac:dyDescent="0.25">
      <c r="A204" s="16">
        <f t="shared" si="7"/>
        <v>33970</v>
      </c>
      <c r="B204" s="11">
        <v>34284</v>
      </c>
      <c r="C204" s="22">
        <f t="shared" si="6"/>
        <v>314</v>
      </c>
      <c r="O204" s="12">
        <v>0.37</v>
      </c>
      <c r="P204" s="12">
        <v>0.33000001000000001</v>
      </c>
      <c r="Q204" s="12">
        <v>0.28999998999999999</v>
      </c>
      <c r="R204" s="12">
        <v>0.27300000000000002</v>
      </c>
      <c r="S204" s="12">
        <v>0.25</v>
      </c>
      <c r="T204" s="12">
        <v>0.23300000000000001</v>
      </c>
      <c r="U204" s="12">
        <v>0.22299999000000001</v>
      </c>
      <c r="V204" s="12">
        <v>0.20999999</v>
      </c>
      <c r="W204" s="12">
        <v>0.20799999</v>
      </c>
      <c r="X204" s="12">
        <v>0.20499999999999999</v>
      </c>
      <c r="Y204" s="12">
        <v>0.19700001</v>
      </c>
      <c r="Z204" s="12">
        <v>0.19299999000000001</v>
      </c>
    </row>
    <row r="205" spans="1:26" x14ac:dyDescent="0.25">
      <c r="A205" s="16">
        <f t="shared" si="7"/>
        <v>33970</v>
      </c>
      <c r="B205" s="11">
        <v>34285</v>
      </c>
      <c r="C205" s="22">
        <f t="shared" si="6"/>
        <v>315</v>
      </c>
      <c r="O205" s="12">
        <v>0.38</v>
      </c>
      <c r="P205" s="12">
        <v>0.33000001000000001</v>
      </c>
      <c r="Q205" s="12">
        <v>0.28999998999999999</v>
      </c>
      <c r="R205" s="12">
        <v>0.27300000000000002</v>
      </c>
      <c r="S205" s="12">
        <v>0.25</v>
      </c>
      <c r="T205" s="12">
        <v>0.23300000000000001</v>
      </c>
      <c r="U205" s="12">
        <v>0.22299999000000001</v>
      </c>
      <c r="V205" s="12">
        <v>0.20999999</v>
      </c>
      <c r="W205" s="12">
        <v>0.20799999</v>
      </c>
      <c r="X205" s="12">
        <v>0.20499999999999999</v>
      </c>
      <c r="Y205" s="12">
        <v>0.19700001</v>
      </c>
      <c r="Z205" s="12">
        <v>0.19299999000000001</v>
      </c>
    </row>
    <row r="206" spans="1:26" x14ac:dyDescent="0.25">
      <c r="A206" s="16">
        <f t="shared" si="7"/>
        <v>33970</v>
      </c>
      <c r="B206" s="11">
        <v>34288</v>
      </c>
      <c r="C206" s="22">
        <f t="shared" si="6"/>
        <v>318</v>
      </c>
      <c r="O206" s="12">
        <v>0.38</v>
      </c>
      <c r="P206" s="12">
        <v>0.33000001000000001</v>
      </c>
      <c r="Q206" s="12">
        <v>0.28999998999999999</v>
      </c>
      <c r="R206" s="12">
        <v>0.27300000000000002</v>
      </c>
      <c r="S206" s="12">
        <v>0.25</v>
      </c>
      <c r="T206" s="12">
        <v>0.23300000000000001</v>
      </c>
      <c r="U206" s="12">
        <v>0.22299999000000001</v>
      </c>
      <c r="V206" s="12">
        <v>0.20999999</v>
      </c>
      <c r="W206" s="12">
        <v>0.20799999</v>
      </c>
      <c r="X206" s="12">
        <v>0.20499999999999999</v>
      </c>
      <c r="Y206" s="12">
        <v>0.19700001</v>
      </c>
      <c r="Z206" s="12">
        <v>0.19299999000000001</v>
      </c>
    </row>
    <row r="207" spans="1:26" x14ac:dyDescent="0.25">
      <c r="A207" s="16">
        <f t="shared" si="7"/>
        <v>33970</v>
      </c>
      <c r="B207" s="11">
        <v>34289</v>
      </c>
      <c r="C207" s="22">
        <f t="shared" si="6"/>
        <v>319</v>
      </c>
      <c r="O207" s="12">
        <v>0.38</v>
      </c>
      <c r="P207" s="12">
        <v>0.33000001000000001</v>
      </c>
      <c r="Q207" s="12">
        <v>0.28999998999999999</v>
      </c>
      <c r="R207" s="12">
        <v>0.27300000000000002</v>
      </c>
      <c r="S207" s="12">
        <v>0.25</v>
      </c>
      <c r="T207" s="12">
        <v>0.23300000000000001</v>
      </c>
      <c r="U207" s="12">
        <v>0.22299999000000001</v>
      </c>
      <c r="V207" s="12">
        <v>0.20999999</v>
      </c>
      <c r="W207" s="12">
        <v>0.20799999</v>
      </c>
      <c r="X207" s="12">
        <v>0.20499999999999999</v>
      </c>
      <c r="Y207" s="12">
        <v>0.19700001</v>
      </c>
      <c r="Z207" s="12">
        <v>0.19299999000000001</v>
      </c>
    </row>
    <row r="208" spans="1:26" x14ac:dyDescent="0.25">
      <c r="A208" s="16">
        <f t="shared" si="7"/>
        <v>33970</v>
      </c>
      <c r="B208" s="11">
        <v>34290</v>
      </c>
      <c r="C208" s="22">
        <f t="shared" si="6"/>
        <v>320</v>
      </c>
      <c r="O208" s="12">
        <v>0.60000001999999997</v>
      </c>
      <c r="P208" s="12">
        <v>0.36000000999999998</v>
      </c>
      <c r="Q208" s="12">
        <v>0.31</v>
      </c>
      <c r="R208" s="12">
        <v>0.28000000000000003</v>
      </c>
      <c r="S208" s="12">
        <v>0.255</v>
      </c>
      <c r="T208" s="12">
        <v>0.23499999999999999</v>
      </c>
      <c r="U208" s="12">
        <v>0.22499999000000001</v>
      </c>
      <c r="V208" s="12">
        <v>0.215</v>
      </c>
      <c r="W208" s="12">
        <v>0.20999999</v>
      </c>
      <c r="X208" s="12">
        <v>0.20499999999999999</v>
      </c>
      <c r="Y208" s="12">
        <v>0.19700001</v>
      </c>
      <c r="Z208" s="12">
        <v>0.19299999000000001</v>
      </c>
    </row>
    <row r="209" spans="1:27" x14ac:dyDescent="0.25">
      <c r="A209" s="16">
        <f t="shared" si="7"/>
        <v>33970</v>
      </c>
      <c r="B209" s="11">
        <v>34291</v>
      </c>
      <c r="C209" s="22">
        <f t="shared" si="6"/>
        <v>321</v>
      </c>
      <c r="O209" s="12">
        <v>0.60000001999999997</v>
      </c>
      <c r="P209" s="12">
        <v>0.36000000999999998</v>
      </c>
      <c r="Q209" s="12">
        <v>0.31</v>
      </c>
      <c r="R209" s="12">
        <v>0.28000000000000003</v>
      </c>
      <c r="S209" s="12">
        <v>0.255</v>
      </c>
      <c r="T209" s="12">
        <v>0.23499999999999999</v>
      </c>
      <c r="U209" s="12">
        <v>0.22499999000000001</v>
      </c>
      <c r="V209" s="12">
        <v>0.215</v>
      </c>
      <c r="W209" s="12">
        <v>0.20999999</v>
      </c>
      <c r="X209" s="12">
        <v>0.20499999999999999</v>
      </c>
      <c r="Y209" s="12">
        <v>0.19700001</v>
      </c>
      <c r="Z209" s="12">
        <v>0.19299999000000001</v>
      </c>
    </row>
    <row r="210" spans="1:27" x14ac:dyDescent="0.25">
      <c r="A210" s="16">
        <f t="shared" si="7"/>
        <v>33970</v>
      </c>
      <c r="B210" s="11">
        <v>34292</v>
      </c>
      <c r="C210" s="22">
        <f t="shared" si="6"/>
        <v>322</v>
      </c>
      <c r="O210" s="12">
        <v>0.60000001999999997</v>
      </c>
      <c r="P210" s="12">
        <v>0.36000000999999998</v>
      </c>
      <c r="Q210" s="12">
        <v>0.31</v>
      </c>
      <c r="R210" s="12">
        <v>0.28000000000000003</v>
      </c>
      <c r="S210" s="12">
        <v>0.255</v>
      </c>
      <c r="T210" s="12">
        <v>0.23499999999999999</v>
      </c>
      <c r="U210" s="12">
        <v>0.22499999000000001</v>
      </c>
      <c r="V210" s="12">
        <v>0.215</v>
      </c>
      <c r="W210" s="12">
        <v>0.20999999</v>
      </c>
      <c r="X210" s="12">
        <v>0.20499999999999999</v>
      </c>
      <c r="Y210" s="12">
        <v>0.19700001</v>
      </c>
      <c r="Z210" s="12">
        <v>0.19299999000000001</v>
      </c>
    </row>
    <row r="211" spans="1:27" x14ac:dyDescent="0.25">
      <c r="A211" s="16">
        <f t="shared" si="7"/>
        <v>33970</v>
      </c>
      <c r="B211" s="11">
        <v>34295</v>
      </c>
      <c r="C211" s="22">
        <f t="shared" si="6"/>
        <v>325</v>
      </c>
      <c r="O211" s="12">
        <v>0.60000001999999997</v>
      </c>
      <c r="P211" s="12">
        <v>0.375</v>
      </c>
      <c r="Q211" s="12">
        <v>0.30500000999999999</v>
      </c>
      <c r="R211" s="12">
        <v>0.28000000000000003</v>
      </c>
      <c r="S211" s="12">
        <v>0.255</v>
      </c>
      <c r="T211" s="12">
        <v>0.23999999</v>
      </c>
      <c r="U211" s="12">
        <v>0.22499999000000001</v>
      </c>
      <c r="V211" s="12">
        <v>0.21299999999999999</v>
      </c>
      <c r="W211" s="12">
        <v>0.20799999</v>
      </c>
      <c r="X211" s="12">
        <v>0.20499999999999999</v>
      </c>
      <c r="Y211" s="12">
        <v>0.19499999000000001</v>
      </c>
      <c r="Z211" s="12">
        <v>0.19</v>
      </c>
    </row>
    <row r="212" spans="1:27" x14ac:dyDescent="0.25">
      <c r="A212" s="16">
        <f t="shared" si="7"/>
        <v>33970</v>
      </c>
      <c r="B212" s="11">
        <v>34296</v>
      </c>
      <c r="C212" s="22">
        <f t="shared" si="6"/>
        <v>326</v>
      </c>
      <c r="O212" s="12">
        <v>0.60000001999999997</v>
      </c>
      <c r="P212" s="12">
        <v>0.375</v>
      </c>
      <c r="Q212" s="12">
        <v>0.30500000999999999</v>
      </c>
      <c r="R212" s="12">
        <v>0.28000000000000003</v>
      </c>
      <c r="S212" s="12">
        <v>0.255</v>
      </c>
      <c r="T212" s="12">
        <v>0.23999999</v>
      </c>
      <c r="U212" s="12">
        <v>0.22499999000000001</v>
      </c>
      <c r="V212" s="12">
        <v>0.21299999999999999</v>
      </c>
      <c r="W212" s="12">
        <v>0.20799999</v>
      </c>
      <c r="X212" s="12">
        <v>0.20499999999999999</v>
      </c>
      <c r="Y212" s="12">
        <v>0.19499999000000001</v>
      </c>
      <c r="Z212" s="12">
        <v>0.19</v>
      </c>
    </row>
    <row r="213" spans="1:27" x14ac:dyDescent="0.25">
      <c r="A213" s="16">
        <f t="shared" si="7"/>
        <v>33970</v>
      </c>
      <c r="B213" s="11">
        <v>34297</v>
      </c>
      <c r="C213" s="22">
        <f t="shared" si="6"/>
        <v>327</v>
      </c>
      <c r="O213" s="12">
        <v>0.60000001999999997</v>
      </c>
      <c r="P213" s="12">
        <v>0.375</v>
      </c>
      <c r="Q213" s="12">
        <v>0.30500000999999999</v>
      </c>
      <c r="R213" s="12">
        <v>0.28000000000000003</v>
      </c>
      <c r="S213" s="12">
        <v>0.255</v>
      </c>
      <c r="T213" s="12">
        <v>0.23999999</v>
      </c>
      <c r="U213" s="12">
        <v>0.22499999000000001</v>
      </c>
      <c r="V213" s="12">
        <v>0.21299999999999999</v>
      </c>
      <c r="W213" s="12">
        <v>0.20799999</v>
      </c>
      <c r="X213" s="12">
        <v>0.20499999999999999</v>
      </c>
      <c r="Y213" s="12">
        <v>0.19499999000000001</v>
      </c>
      <c r="Z213" s="12">
        <v>0.19</v>
      </c>
    </row>
    <row r="214" spans="1:27" x14ac:dyDescent="0.25">
      <c r="A214" s="16">
        <f t="shared" si="7"/>
        <v>33970</v>
      </c>
      <c r="B214" s="11">
        <v>34302</v>
      </c>
      <c r="C214" s="22">
        <f t="shared" si="6"/>
        <v>332</v>
      </c>
      <c r="O214" s="12">
        <v>0.60000001999999997</v>
      </c>
      <c r="P214" s="12">
        <v>0.40000001000000002</v>
      </c>
      <c r="Q214" s="12">
        <v>0.30500000999999999</v>
      </c>
      <c r="R214" s="12">
        <v>0.28000000000000003</v>
      </c>
      <c r="S214" s="12">
        <v>0.255</v>
      </c>
      <c r="T214" s="12">
        <v>0.23999999</v>
      </c>
      <c r="U214" s="12">
        <v>0.22499999000000001</v>
      </c>
      <c r="V214" s="12">
        <v>0.21299999999999999</v>
      </c>
      <c r="W214" s="12">
        <v>0.20799999</v>
      </c>
      <c r="X214" s="12">
        <v>0.20499999999999999</v>
      </c>
      <c r="Y214" s="12">
        <v>0.19499999000000001</v>
      </c>
      <c r="Z214" s="12">
        <v>0.19</v>
      </c>
    </row>
    <row r="215" spans="1:27" x14ac:dyDescent="0.25">
      <c r="A215" s="16">
        <f t="shared" si="7"/>
        <v>33970</v>
      </c>
      <c r="B215" s="11">
        <v>34303</v>
      </c>
      <c r="C215" s="22">
        <f t="shared" si="6"/>
        <v>333</v>
      </c>
      <c r="O215" s="12">
        <v>0.60000001999999997</v>
      </c>
      <c r="P215" s="12">
        <v>0.40000001000000002</v>
      </c>
      <c r="Q215" s="12">
        <v>0.30500000999999999</v>
      </c>
      <c r="R215" s="12">
        <v>0.28000000000000003</v>
      </c>
      <c r="S215" s="12">
        <v>0.255</v>
      </c>
      <c r="T215" s="12">
        <v>0.23999999</v>
      </c>
      <c r="U215" s="12">
        <v>0.22499999000000001</v>
      </c>
      <c r="V215" s="12">
        <v>0.21299999999999999</v>
      </c>
      <c r="W215" s="12">
        <v>0.20799999</v>
      </c>
      <c r="X215" s="12">
        <v>0.20499999999999999</v>
      </c>
      <c r="Y215" s="12">
        <v>0.19499999000000001</v>
      </c>
      <c r="Z215" s="12">
        <v>0.19</v>
      </c>
    </row>
    <row r="216" spans="1:27" x14ac:dyDescent="0.25">
      <c r="A216" s="16">
        <f t="shared" si="7"/>
        <v>33970</v>
      </c>
      <c r="B216" s="11">
        <v>34304</v>
      </c>
      <c r="C216" s="22">
        <f t="shared" si="6"/>
        <v>334</v>
      </c>
      <c r="P216" s="12">
        <v>0.40000001000000002</v>
      </c>
      <c r="Q216" s="12">
        <v>0.34</v>
      </c>
      <c r="R216" s="12">
        <v>0.28000000000000003</v>
      </c>
      <c r="S216" s="12">
        <v>0.255</v>
      </c>
      <c r="T216" s="12">
        <v>0.23999999</v>
      </c>
      <c r="U216" s="12">
        <v>0.22499999000000001</v>
      </c>
      <c r="V216" s="12">
        <v>0.21299999999999999</v>
      </c>
      <c r="W216" s="12">
        <v>0.20799999</v>
      </c>
      <c r="X216" s="12">
        <v>0.20499999999999999</v>
      </c>
      <c r="Y216" s="12">
        <v>0.19499999000000001</v>
      </c>
      <c r="Z216" s="12">
        <v>0.19</v>
      </c>
      <c r="AA216" s="12">
        <v>0.1875</v>
      </c>
    </row>
    <row r="217" spans="1:27" x14ac:dyDescent="0.25">
      <c r="A217" s="16">
        <f t="shared" si="7"/>
        <v>33970</v>
      </c>
      <c r="B217" s="11">
        <v>34305</v>
      </c>
      <c r="C217" s="22">
        <f t="shared" si="6"/>
        <v>335</v>
      </c>
      <c r="P217" s="12">
        <v>0.47999998999999999</v>
      </c>
      <c r="Q217" s="12">
        <v>0.38</v>
      </c>
      <c r="R217" s="12">
        <v>0.31</v>
      </c>
      <c r="S217" s="12">
        <v>0.27000001000000001</v>
      </c>
      <c r="T217" s="12">
        <v>0.25</v>
      </c>
      <c r="U217" s="12">
        <v>0.23</v>
      </c>
      <c r="V217" s="12">
        <v>0.22</v>
      </c>
      <c r="W217" s="12">
        <v>0.20999999</v>
      </c>
      <c r="X217" s="12">
        <v>0.20499999999999999</v>
      </c>
      <c r="Y217" s="12">
        <v>0.19499999000000001</v>
      </c>
      <c r="Z217" s="12">
        <v>0.19</v>
      </c>
      <c r="AA217" s="12">
        <v>0.1875</v>
      </c>
    </row>
    <row r="218" spans="1:27" x14ac:dyDescent="0.25">
      <c r="A218" s="16">
        <f t="shared" si="7"/>
        <v>33970</v>
      </c>
      <c r="B218" s="11">
        <v>34306</v>
      </c>
      <c r="C218" s="22">
        <f t="shared" si="6"/>
        <v>336</v>
      </c>
      <c r="P218" s="12">
        <v>0.47999998999999999</v>
      </c>
      <c r="Q218" s="12">
        <v>0.38</v>
      </c>
      <c r="R218" s="12">
        <v>0.31</v>
      </c>
      <c r="S218" s="12">
        <v>0.27000001000000001</v>
      </c>
      <c r="T218" s="12">
        <v>0.25</v>
      </c>
      <c r="U218" s="12">
        <v>0.23</v>
      </c>
      <c r="V218" s="12">
        <v>0.22</v>
      </c>
      <c r="W218" s="12">
        <v>0.20999999</v>
      </c>
      <c r="X218" s="12">
        <v>0.20499999999999999</v>
      </c>
      <c r="Y218" s="12">
        <v>0.19499999000000001</v>
      </c>
      <c r="Z218" s="12">
        <v>0.19</v>
      </c>
      <c r="AA218" s="12">
        <v>0.1875</v>
      </c>
    </row>
    <row r="219" spans="1:27" x14ac:dyDescent="0.25">
      <c r="A219" s="16">
        <f t="shared" si="7"/>
        <v>33970</v>
      </c>
      <c r="B219" s="11">
        <v>34309</v>
      </c>
      <c r="C219" s="22">
        <f t="shared" si="6"/>
        <v>339</v>
      </c>
      <c r="P219" s="12">
        <v>0.52999996999999999</v>
      </c>
      <c r="Q219" s="12">
        <v>0.41</v>
      </c>
      <c r="R219" s="12">
        <v>0.33000001000000001</v>
      </c>
      <c r="S219" s="12">
        <v>0.28000000000000003</v>
      </c>
      <c r="T219" s="12">
        <v>0.25999999000000001</v>
      </c>
      <c r="U219" s="12">
        <v>0.23499999999999999</v>
      </c>
      <c r="V219" s="12">
        <v>0.22</v>
      </c>
      <c r="W219" s="12">
        <v>0.20999999</v>
      </c>
      <c r="X219" s="12">
        <v>0.20499999999999999</v>
      </c>
      <c r="Y219" s="12">
        <v>0.19499999000000001</v>
      </c>
      <c r="Z219" s="12">
        <v>0.19</v>
      </c>
      <c r="AA219" s="12">
        <v>0.1875</v>
      </c>
    </row>
    <row r="220" spans="1:27" x14ac:dyDescent="0.25">
      <c r="A220" s="16">
        <f t="shared" si="7"/>
        <v>33970</v>
      </c>
      <c r="B220" s="11">
        <v>34310</v>
      </c>
      <c r="C220" s="22">
        <f t="shared" si="6"/>
        <v>340</v>
      </c>
      <c r="P220" s="12">
        <v>0.52999996999999999</v>
      </c>
      <c r="Q220" s="12">
        <v>0.41</v>
      </c>
      <c r="R220" s="12">
        <v>0.33000001000000001</v>
      </c>
      <c r="S220" s="12">
        <v>0.28000000000000003</v>
      </c>
      <c r="T220" s="12">
        <v>0.25999999000000001</v>
      </c>
      <c r="U220" s="12">
        <v>0.23499999999999999</v>
      </c>
      <c r="V220" s="12">
        <v>0.22</v>
      </c>
      <c r="W220" s="12">
        <v>0.20999999</v>
      </c>
      <c r="X220" s="12">
        <v>0.20499999999999999</v>
      </c>
      <c r="Y220" s="12">
        <v>0.19499999000000001</v>
      </c>
      <c r="Z220" s="12">
        <v>0.19</v>
      </c>
      <c r="AA220" s="12">
        <v>0.1875</v>
      </c>
    </row>
    <row r="221" spans="1:27" x14ac:dyDescent="0.25">
      <c r="A221" s="16">
        <f t="shared" si="7"/>
        <v>33970</v>
      </c>
      <c r="B221" s="11">
        <v>34311</v>
      </c>
      <c r="C221" s="22">
        <f t="shared" si="6"/>
        <v>341</v>
      </c>
      <c r="P221" s="12">
        <v>0.56999999000000001</v>
      </c>
      <c r="Q221" s="12">
        <v>0.44</v>
      </c>
      <c r="R221" s="12">
        <v>0.34999998999999998</v>
      </c>
      <c r="S221" s="12">
        <v>0.28999998999999999</v>
      </c>
      <c r="T221" s="12">
        <v>0.26499999000000002</v>
      </c>
      <c r="U221" s="12">
        <v>0.23999999</v>
      </c>
      <c r="V221" s="12">
        <v>0.22499999000000001</v>
      </c>
      <c r="W221" s="12">
        <v>0.215</v>
      </c>
      <c r="X221" s="12">
        <v>0.20999999</v>
      </c>
      <c r="Y221" s="12">
        <v>0.2</v>
      </c>
      <c r="Z221" s="12">
        <v>0.19499999000000001</v>
      </c>
      <c r="AA221" s="12">
        <v>0.19</v>
      </c>
    </row>
    <row r="222" spans="1:27" x14ac:dyDescent="0.25">
      <c r="A222" s="16">
        <f t="shared" si="7"/>
        <v>33970</v>
      </c>
      <c r="B222" s="11">
        <v>34312</v>
      </c>
      <c r="C222" s="22">
        <f t="shared" si="6"/>
        <v>342</v>
      </c>
      <c r="P222" s="12">
        <v>0.56999999000000001</v>
      </c>
      <c r="Q222" s="12">
        <v>0.44</v>
      </c>
      <c r="R222" s="12">
        <v>0.34999998999999998</v>
      </c>
      <c r="S222" s="12">
        <v>0.28999998999999999</v>
      </c>
      <c r="T222" s="12">
        <v>0.26499999000000002</v>
      </c>
      <c r="U222" s="12">
        <v>0.23999999</v>
      </c>
      <c r="V222" s="12">
        <v>0.22499999000000001</v>
      </c>
      <c r="W222" s="12">
        <v>0.215</v>
      </c>
      <c r="X222" s="12">
        <v>0.20999999</v>
      </c>
      <c r="Y222" s="12">
        <v>0.2</v>
      </c>
      <c r="Z222" s="12">
        <v>0.19499999000000001</v>
      </c>
      <c r="AA222" s="12">
        <v>0.19</v>
      </c>
    </row>
    <row r="223" spans="1:27" x14ac:dyDescent="0.25">
      <c r="A223" s="16">
        <f t="shared" si="7"/>
        <v>33970</v>
      </c>
      <c r="B223" s="11">
        <v>34313</v>
      </c>
      <c r="C223" s="22">
        <f t="shared" si="6"/>
        <v>343</v>
      </c>
      <c r="P223" s="12">
        <v>0.60000001999999997</v>
      </c>
      <c r="Q223" s="12">
        <v>0.44999999000000002</v>
      </c>
      <c r="R223" s="12">
        <v>0.34999998999999998</v>
      </c>
      <c r="S223" s="12">
        <v>0.28999998999999999</v>
      </c>
      <c r="T223" s="12">
        <v>0.26499999000000002</v>
      </c>
      <c r="U223" s="12">
        <v>0.23999999</v>
      </c>
      <c r="V223" s="12">
        <v>0.22499999000000001</v>
      </c>
      <c r="W223" s="12">
        <v>0.215</v>
      </c>
      <c r="X223" s="12">
        <v>0.20999999</v>
      </c>
      <c r="Y223" s="12">
        <v>0.2</v>
      </c>
      <c r="Z223" s="12">
        <v>0.19499999000000001</v>
      </c>
      <c r="AA223" s="12">
        <v>0.19</v>
      </c>
    </row>
    <row r="224" spans="1:27" x14ac:dyDescent="0.25">
      <c r="A224" s="16">
        <f t="shared" si="7"/>
        <v>33970</v>
      </c>
      <c r="B224" s="11">
        <v>34316</v>
      </c>
      <c r="C224" s="22">
        <f t="shared" si="6"/>
        <v>346</v>
      </c>
      <c r="P224" s="12">
        <v>0.60000001999999997</v>
      </c>
      <c r="Q224" s="12">
        <v>0.46000001000000001</v>
      </c>
      <c r="R224" s="12">
        <v>0.34999998999999998</v>
      </c>
      <c r="S224" s="12">
        <v>0.28999998999999999</v>
      </c>
      <c r="T224" s="12">
        <v>0.26499999000000002</v>
      </c>
      <c r="U224" s="12">
        <v>0.23999999</v>
      </c>
      <c r="V224" s="12">
        <v>0.22499999000000001</v>
      </c>
      <c r="W224" s="12">
        <v>0.22</v>
      </c>
      <c r="X224" s="12">
        <v>0.215</v>
      </c>
      <c r="Y224" s="12">
        <v>0.20499999999999999</v>
      </c>
      <c r="Z224" s="12">
        <v>0.2</v>
      </c>
      <c r="AA224" s="12">
        <v>0.19499999000000001</v>
      </c>
    </row>
    <row r="225" spans="1:28" x14ac:dyDescent="0.25">
      <c r="A225" s="16">
        <f t="shared" si="7"/>
        <v>33970</v>
      </c>
      <c r="B225" s="11">
        <v>34317</v>
      </c>
      <c r="C225" s="22">
        <f t="shared" si="6"/>
        <v>347</v>
      </c>
      <c r="P225" s="12">
        <v>0.61000001000000004</v>
      </c>
      <c r="Q225" s="12">
        <v>0.46500000000000002</v>
      </c>
      <c r="R225" s="12">
        <v>0.36000000999999998</v>
      </c>
      <c r="S225" s="12">
        <v>0.28999998999999999</v>
      </c>
      <c r="T225" s="12">
        <v>0.26499999000000002</v>
      </c>
      <c r="U225" s="12">
        <v>0.23999999</v>
      </c>
      <c r="V225" s="12">
        <v>0.22499999000000001</v>
      </c>
      <c r="W225" s="12">
        <v>0.22</v>
      </c>
      <c r="X225" s="12">
        <v>0.215</v>
      </c>
      <c r="Y225" s="12">
        <v>0.20499999999999999</v>
      </c>
      <c r="Z225" s="12">
        <v>0.2</v>
      </c>
      <c r="AA225" s="12">
        <v>0.19499999000000001</v>
      </c>
    </row>
    <row r="226" spans="1:28" x14ac:dyDescent="0.25">
      <c r="A226" s="16">
        <f t="shared" si="7"/>
        <v>33970</v>
      </c>
      <c r="B226" s="11">
        <v>34318</v>
      </c>
      <c r="C226" s="22">
        <f t="shared" si="6"/>
        <v>348</v>
      </c>
      <c r="P226" s="12">
        <v>0.61000001000000004</v>
      </c>
      <c r="Q226" s="12">
        <v>0.46500000000000002</v>
      </c>
      <c r="R226" s="12">
        <v>0.36000000999999998</v>
      </c>
      <c r="S226" s="12">
        <v>0.28999998999999999</v>
      </c>
      <c r="T226" s="12">
        <v>0.26499999000000002</v>
      </c>
      <c r="U226" s="12">
        <v>0.23999999</v>
      </c>
      <c r="V226" s="12">
        <v>0.22499999000000001</v>
      </c>
      <c r="W226" s="12">
        <v>0.22</v>
      </c>
      <c r="X226" s="12">
        <v>0.215</v>
      </c>
      <c r="Y226" s="12">
        <v>0.20499999999999999</v>
      </c>
      <c r="Z226" s="12">
        <v>0.2</v>
      </c>
      <c r="AA226" s="12">
        <v>0.19499999000000001</v>
      </c>
    </row>
    <row r="227" spans="1:28" x14ac:dyDescent="0.25">
      <c r="A227" s="16">
        <f t="shared" si="7"/>
        <v>33970</v>
      </c>
      <c r="B227" s="11">
        <v>34319</v>
      </c>
      <c r="C227" s="22">
        <f t="shared" si="6"/>
        <v>349</v>
      </c>
      <c r="P227" s="12">
        <v>0.61000001000000004</v>
      </c>
      <c r="Q227" s="12">
        <v>0.47999998999999999</v>
      </c>
      <c r="R227" s="12">
        <v>0.38</v>
      </c>
      <c r="S227" s="12">
        <v>0.31</v>
      </c>
      <c r="T227" s="12">
        <v>0.28000000000000003</v>
      </c>
      <c r="U227" s="12">
        <v>0.25999999000000001</v>
      </c>
      <c r="V227" s="12">
        <v>0.23</v>
      </c>
      <c r="W227" s="12">
        <v>0.22</v>
      </c>
      <c r="X227" s="12">
        <v>0.215</v>
      </c>
      <c r="Y227" s="12">
        <v>0.20499999999999999</v>
      </c>
      <c r="Z227" s="12">
        <v>0.2</v>
      </c>
      <c r="AA227" s="12">
        <v>0.19499999000000001</v>
      </c>
    </row>
    <row r="228" spans="1:28" x14ac:dyDescent="0.25">
      <c r="A228" s="16">
        <f t="shared" si="7"/>
        <v>33970</v>
      </c>
      <c r="B228" s="11">
        <v>34320</v>
      </c>
      <c r="C228" s="22">
        <f t="shared" si="6"/>
        <v>350</v>
      </c>
      <c r="P228" s="12">
        <v>0.61000001000000004</v>
      </c>
      <c r="Q228" s="12">
        <v>0.47999998999999999</v>
      </c>
      <c r="R228" s="12">
        <v>0.38</v>
      </c>
      <c r="S228" s="12">
        <v>0.31</v>
      </c>
      <c r="T228" s="12">
        <v>0.28000000000000003</v>
      </c>
      <c r="U228" s="12">
        <v>0.25999999000000001</v>
      </c>
      <c r="V228" s="12">
        <v>0.23</v>
      </c>
      <c r="W228" s="12">
        <v>0.22</v>
      </c>
      <c r="X228" s="12">
        <v>0.215</v>
      </c>
      <c r="Y228" s="12">
        <v>0.20499999999999999</v>
      </c>
      <c r="Z228" s="12">
        <v>0.2</v>
      </c>
      <c r="AA228" s="12">
        <v>0.19499999000000001</v>
      </c>
    </row>
    <row r="229" spans="1:28" x14ac:dyDescent="0.25">
      <c r="A229" s="16">
        <f t="shared" si="7"/>
        <v>33970</v>
      </c>
      <c r="B229" s="11">
        <v>34323</v>
      </c>
      <c r="C229" s="22">
        <f t="shared" si="6"/>
        <v>353</v>
      </c>
      <c r="P229" s="12">
        <v>0.61000001000000004</v>
      </c>
      <c r="Q229" s="12">
        <v>0.47999998999999999</v>
      </c>
      <c r="R229" s="12">
        <v>0.38</v>
      </c>
      <c r="S229" s="12">
        <v>0.31</v>
      </c>
      <c r="T229" s="12">
        <v>0.28000000000000003</v>
      </c>
      <c r="U229" s="12">
        <v>0.25999999000000001</v>
      </c>
      <c r="V229" s="12">
        <v>0.23</v>
      </c>
      <c r="W229" s="12">
        <v>0.22</v>
      </c>
      <c r="X229" s="12">
        <v>0.215</v>
      </c>
      <c r="Y229" s="12">
        <v>0.20499999999999999</v>
      </c>
      <c r="Z229" s="12">
        <v>0.2</v>
      </c>
      <c r="AA229" s="12">
        <v>0.19499999000000001</v>
      </c>
    </row>
    <row r="230" spans="1:28" x14ac:dyDescent="0.25">
      <c r="A230" s="16">
        <f t="shared" si="7"/>
        <v>33970</v>
      </c>
      <c r="B230" s="11">
        <v>34324</v>
      </c>
      <c r="C230" s="22">
        <f t="shared" si="6"/>
        <v>354</v>
      </c>
      <c r="P230" s="12">
        <v>0.61000001000000004</v>
      </c>
      <c r="Q230" s="12">
        <v>0.52999996999999999</v>
      </c>
      <c r="R230" s="12">
        <v>0.38999999000000002</v>
      </c>
      <c r="S230" s="12">
        <v>0.31999999000000001</v>
      </c>
      <c r="T230" s="12">
        <v>0.28999998999999999</v>
      </c>
      <c r="U230" s="12">
        <v>0.25999999000000001</v>
      </c>
      <c r="V230" s="12">
        <v>0.23</v>
      </c>
      <c r="W230" s="12">
        <v>0.22</v>
      </c>
      <c r="X230" s="12">
        <v>0.215</v>
      </c>
      <c r="Y230" s="12">
        <v>0.20499999999999999</v>
      </c>
      <c r="Z230" s="12">
        <v>0.2</v>
      </c>
      <c r="AA230" s="12">
        <v>0.19499999000000001</v>
      </c>
    </row>
    <row r="231" spans="1:28" x14ac:dyDescent="0.25">
      <c r="A231" s="16">
        <f t="shared" si="7"/>
        <v>33970</v>
      </c>
      <c r="B231" s="11">
        <v>34325</v>
      </c>
      <c r="C231" s="22">
        <f t="shared" si="6"/>
        <v>355</v>
      </c>
      <c r="P231" s="12">
        <v>0.61000001000000004</v>
      </c>
      <c r="Q231" s="12">
        <v>0.54000002000000003</v>
      </c>
      <c r="R231" s="12">
        <v>0.40000001000000002</v>
      </c>
      <c r="S231" s="12">
        <v>0.33500001000000001</v>
      </c>
      <c r="T231" s="12">
        <v>0.30000000999999998</v>
      </c>
      <c r="U231" s="12">
        <v>0.27000001000000001</v>
      </c>
      <c r="V231" s="12">
        <v>0.25</v>
      </c>
      <c r="W231" s="12">
        <v>0.23</v>
      </c>
      <c r="X231" s="12">
        <v>0.22</v>
      </c>
      <c r="Y231" s="12">
        <v>0.20999999</v>
      </c>
      <c r="Z231" s="12">
        <v>0.20499999999999999</v>
      </c>
      <c r="AA231" s="12">
        <v>0.2</v>
      </c>
    </row>
    <row r="232" spans="1:28" x14ac:dyDescent="0.25">
      <c r="A232" s="16">
        <f t="shared" si="7"/>
        <v>33970</v>
      </c>
      <c r="B232" s="11">
        <v>34326</v>
      </c>
      <c r="C232" s="22">
        <f t="shared" si="6"/>
        <v>356</v>
      </c>
      <c r="P232" s="12">
        <v>0.61000001000000004</v>
      </c>
      <c r="Q232" s="12">
        <v>0.54000002000000003</v>
      </c>
      <c r="R232" s="12">
        <v>0.40000001000000002</v>
      </c>
      <c r="S232" s="12">
        <v>0.33500001000000001</v>
      </c>
      <c r="T232" s="12">
        <v>0.30000000999999998</v>
      </c>
      <c r="U232" s="12">
        <v>0.27000001000000001</v>
      </c>
      <c r="V232" s="12">
        <v>0.25</v>
      </c>
      <c r="W232" s="12">
        <v>0.23</v>
      </c>
      <c r="X232" s="12">
        <v>0.22</v>
      </c>
      <c r="Y232" s="12">
        <v>0.20999999</v>
      </c>
      <c r="Z232" s="12">
        <v>0.20499999999999999</v>
      </c>
      <c r="AA232" s="12">
        <v>0.2</v>
      </c>
    </row>
    <row r="233" spans="1:28" x14ac:dyDescent="0.25">
      <c r="A233" s="16">
        <f t="shared" si="7"/>
        <v>33970</v>
      </c>
      <c r="B233" s="11">
        <v>34330</v>
      </c>
      <c r="C233" s="22">
        <f t="shared" si="6"/>
        <v>360</v>
      </c>
      <c r="P233" s="12">
        <v>0.61000001000000004</v>
      </c>
      <c r="Q233" s="12">
        <v>0.54000002000000003</v>
      </c>
      <c r="R233" s="12">
        <v>0.40000001000000002</v>
      </c>
      <c r="S233" s="12">
        <v>0.33500001000000001</v>
      </c>
      <c r="T233" s="12">
        <v>0.30000000999999998</v>
      </c>
      <c r="U233" s="12">
        <v>0.27000001000000001</v>
      </c>
      <c r="V233" s="12">
        <v>0.25</v>
      </c>
      <c r="W233" s="12">
        <v>0.23</v>
      </c>
      <c r="X233" s="12">
        <v>0.22</v>
      </c>
      <c r="Y233" s="12">
        <v>0.20999999</v>
      </c>
      <c r="Z233" s="12">
        <v>0.20499999999999999</v>
      </c>
      <c r="AA233" s="12">
        <v>0.2</v>
      </c>
    </row>
    <row r="234" spans="1:28" x14ac:dyDescent="0.25">
      <c r="A234" s="16">
        <f t="shared" si="7"/>
        <v>33970</v>
      </c>
      <c r="B234" s="11">
        <v>34331</v>
      </c>
      <c r="C234" s="22">
        <f t="shared" si="6"/>
        <v>361</v>
      </c>
      <c r="P234" s="12">
        <v>0.61000001000000004</v>
      </c>
      <c r="Q234" s="12">
        <v>0.54000002000000003</v>
      </c>
      <c r="R234" s="12">
        <v>0.40000001000000002</v>
      </c>
      <c r="S234" s="12">
        <v>0.33500001000000001</v>
      </c>
      <c r="T234" s="12">
        <v>0.30000000999999998</v>
      </c>
      <c r="U234" s="12">
        <v>0.27000001000000001</v>
      </c>
      <c r="V234" s="12">
        <v>0.25</v>
      </c>
      <c r="W234" s="12">
        <v>0.23</v>
      </c>
      <c r="X234" s="12">
        <v>0.22</v>
      </c>
      <c r="Y234" s="12">
        <v>0.20999999</v>
      </c>
      <c r="Z234" s="12">
        <v>0.20499999999999999</v>
      </c>
      <c r="AA234" s="12">
        <v>0.2</v>
      </c>
    </row>
    <row r="235" spans="1:28" x14ac:dyDescent="0.25">
      <c r="A235" s="16">
        <f t="shared" si="7"/>
        <v>33970</v>
      </c>
      <c r="B235" s="11">
        <v>34332</v>
      </c>
      <c r="C235" s="22">
        <f t="shared" si="6"/>
        <v>362</v>
      </c>
      <c r="P235" s="12">
        <v>0.61000001000000004</v>
      </c>
      <c r="Q235" s="12">
        <v>0.54000002000000003</v>
      </c>
      <c r="R235" s="12">
        <v>0.40000001000000002</v>
      </c>
      <c r="S235" s="12">
        <v>0.33500001000000001</v>
      </c>
      <c r="T235" s="12">
        <v>0.30000000999999998</v>
      </c>
      <c r="U235" s="12">
        <v>0.27000001000000001</v>
      </c>
      <c r="V235" s="12">
        <v>0.25</v>
      </c>
      <c r="W235" s="12">
        <v>0.23</v>
      </c>
      <c r="X235" s="12">
        <v>0.22</v>
      </c>
      <c r="Y235" s="12">
        <v>0.20999999</v>
      </c>
      <c r="Z235" s="12">
        <v>0.20499999999999999</v>
      </c>
      <c r="AA235" s="12">
        <v>0.2</v>
      </c>
    </row>
    <row r="236" spans="1:28" x14ac:dyDescent="0.25">
      <c r="A236" s="16">
        <f t="shared" si="7"/>
        <v>33970</v>
      </c>
      <c r="B236" s="11">
        <v>34333</v>
      </c>
      <c r="C236" s="22">
        <f t="shared" si="6"/>
        <v>363</v>
      </c>
      <c r="P236" s="12">
        <v>0.52999996999999999</v>
      </c>
      <c r="Q236" s="12">
        <v>0.41</v>
      </c>
      <c r="R236" s="12">
        <v>0.33000001000000001</v>
      </c>
      <c r="S236" s="12">
        <v>0.28000000000000003</v>
      </c>
      <c r="T236" s="12">
        <v>0.25999999000000001</v>
      </c>
      <c r="U236" s="12">
        <v>0.23499999999999999</v>
      </c>
      <c r="V236" s="12">
        <v>0.22</v>
      </c>
      <c r="W236" s="12">
        <v>0.20999999</v>
      </c>
      <c r="X236" s="12">
        <v>0.20499999999999999</v>
      </c>
      <c r="Y236" s="12">
        <v>0.19499999000000001</v>
      </c>
      <c r="Z236" s="12">
        <v>0.19</v>
      </c>
      <c r="AA236" s="12">
        <v>0.1875</v>
      </c>
    </row>
    <row r="237" spans="1:28" x14ac:dyDescent="0.25">
      <c r="A237" s="16">
        <v>34335</v>
      </c>
      <c r="B237" s="11">
        <v>34337</v>
      </c>
      <c r="C237" s="22">
        <f t="shared" si="6"/>
        <v>2</v>
      </c>
      <c r="Q237" s="12">
        <v>0.54000002000000003</v>
      </c>
      <c r="R237" s="12">
        <v>0.40000001000000002</v>
      </c>
      <c r="S237" s="12">
        <v>0.33500001000000001</v>
      </c>
      <c r="T237" s="12">
        <v>0.30000000999999998</v>
      </c>
      <c r="U237" s="12">
        <v>0.27000001000000001</v>
      </c>
      <c r="V237" s="12">
        <v>0.25</v>
      </c>
      <c r="W237" s="12">
        <v>0.23</v>
      </c>
      <c r="X237" s="12">
        <v>0.22</v>
      </c>
      <c r="Y237" s="12">
        <v>0.20999999</v>
      </c>
      <c r="Z237" s="12">
        <v>0.20499999999999999</v>
      </c>
      <c r="AA237" s="12">
        <v>0.2</v>
      </c>
      <c r="AB237" s="12">
        <v>0.19499999000000001</v>
      </c>
    </row>
    <row r="238" spans="1:28" x14ac:dyDescent="0.25">
      <c r="A238" s="16">
        <f t="shared" si="7"/>
        <v>34335</v>
      </c>
      <c r="B238" s="11">
        <v>34338</v>
      </c>
      <c r="C238" s="22">
        <f t="shared" si="6"/>
        <v>3</v>
      </c>
      <c r="Q238" s="12">
        <v>0.56999999000000001</v>
      </c>
      <c r="R238" s="12">
        <v>0.41999998999999999</v>
      </c>
      <c r="S238" s="12">
        <v>0.34499999999999997</v>
      </c>
      <c r="T238" s="12">
        <v>0.30000000999999998</v>
      </c>
      <c r="U238" s="12">
        <v>0.28000000000000003</v>
      </c>
      <c r="V238" s="12">
        <v>0.255</v>
      </c>
      <c r="W238" s="12">
        <v>0.23</v>
      </c>
      <c r="X238" s="12">
        <v>0.22</v>
      </c>
      <c r="Y238" s="12">
        <v>0.20999999</v>
      </c>
      <c r="Z238" s="12">
        <v>0.20499999999999999</v>
      </c>
      <c r="AA238" s="12">
        <v>0.2</v>
      </c>
      <c r="AB238" s="12">
        <v>0.19499999000000001</v>
      </c>
    </row>
    <row r="239" spans="1:28" x14ac:dyDescent="0.25">
      <c r="A239" s="16">
        <f t="shared" si="7"/>
        <v>34335</v>
      </c>
      <c r="B239" s="11">
        <v>34339</v>
      </c>
      <c r="C239" s="22">
        <f t="shared" si="6"/>
        <v>4</v>
      </c>
      <c r="Q239" s="12">
        <v>0.56999999000000001</v>
      </c>
      <c r="R239" s="12">
        <v>0.41999998999999999</v>
      </c>
      <c r="S239" s="12">
        <v>0.34499999999999997</v>
      </c>
      <c r="T239" s="12">
        <v>0.30000000999999998</v>
      </c>
      <c r="U239" s="12">
        <v>0.28000000000000003</v>
      </c>
      <c r="V239" s="12">
        <v>0.255</v>
      </c>
      <c r="W239" s="12">
        <v>0.23</v>
      </c>
      <c r="X239" s="12">
        <v>0.22</v>
      </c>
      <c r="Y239" s="12">
        <v>0.20999999</v>
      </c>
      <c r="Z239" s="12">
        <v>0.20499999999999999</v>
      </c>
      <c r="AA239" s="12">
        <v>0.2</v>
      </c>
      <c r="AB239" s="12">
        <v>0.19499999000000001</v>
      </c>
    </row>
    <row r="240" spans="1:28" x14ac:dyDescent="0.25">
      <c r="A240" s="16">
        <f t="shared" si="7"/>
        <v>34335</v>
      </c>
      <c r="B240" s="11">
        <v>34340</v>
      </c>
      <c r="C240" s="22">
        <f t="shared" si="6"/>
        <v>5</v>
      </c>
      <c r="Q240" s="12">
        <v>0.56999999000000001</v>
      </c>
      <c r="R240" s="12">
        <v>0.41999998999999999</v>
      </c>
      <c r="S240" s="12">
        <v>0.34499999999999997</v>
      </c>
      <c r="T240" s="12">
        <v>0.30000000999999998</v>
      </c>
      <c r="U240" s="12">
        <v>0.28000000000000003</v>
      </c>
      <c r="V240" s="12">
        <v>0.255</v>
      </c>
      <c r="W240" s="12">
        <v>0.23</v>
      </c>
      <c r="X240" s="12">
        <v>0.22</v>
      </c>
      <c r="Y240" s="12">
        <v>0.20999999</v>
      </c>
      <c r="Z240" s="12">
        <v>0.20499999999999999</v>
      </c>
      <c r="AA240" s="12">
        <v>0.2</v>
      </c>
      <c r="AB240" s="12">
        <v>0.19499999000000001</v>
      </c>
    </row>
    <row r="241" spans="1:28" x14ac:dyDescent="0.25">
      <c r="A241" s="16">
        <f t="shared" si="7"/>
        <v>34335</v>
      </c>
      <c r="B241" s="11">
        <v>34341</v>
      </c>
      <c r="C241" s="22">
        <f t="shared" si="6"/>
        <v>6</v>
      </c>
      <c r="Q241" s="12">
        <v>0.56999999000000001</v>
      </c>
      <c r="R241" s="12">
        <v>0.41999998999999999</v>
      </c>
      <c r="S241" s="12">
        <v>0.34499999999999997</v>
      </c>
      <c r="T241" s="12">
        <v>0.30000000999999998</v>
      </c>
      <c r="U241" s="12">
        <v>0.28000000000000003</v>
      </c>
      <c r="V241" s="12">
        <v>0.255</v>
      </c>
      <c r="W241" s="12">
        <v>0.23</v>
      </c>
      <c r="X241" s="12">
        <v>0.22</v>
      </c>
      <c r="Y241" s="12">
        <v>0.20999999</v>
      </c>
      <c r="Z241" s="12">
        <v>0.20499999999999999</v>
      </c>
      <c r="AA241" s="12">
        <v>0.2</v>
      </c>
      <c r="AB241" s="12">
        <v>0.19499999000000001</v>
      </c>
    </row>
    <row r="242" spans="1:28" x14ac:dyDescent="0.25">
      <c r="A242" s="16">
        <f t="shared" si="7"/>
        <v>34335</v>
      </c>
      <c r="B242" s="11">
        <v>34344</v>
      </c>
      <c r="C242" s="22">
        <f t="shared" si="6"/>
        <v>9</v>
      </c>
      <c r="Q242" s="12">
        <v>0.56999999000000001</v>
      </c>
      <c r="R242" s="12">
        <v>0.41999998999999999</v>
      </c>
      <c r="S242" s="12">
        <v>0.34499999999999997</v>
      </c>
      <c r="T242" s="12">
        <v>0.30000000999999998</v>
      </c>
      <c r="U242" s="12">
        <v>0.28000000000000003</v>
      </c>
      <c r="V242" s="12">
        <v>0.255</v>
      </c>
      <c r="W242" s="12">
        <v>0.23</v>
      </c>
      <c r="X242" s="12">
        <v>0.22</v>
      </c>
      <c r="Y242" s="12">
        <v>0.20999999</v>
      </c>
      <c r="Z242" s="12">
        <v>0.20499999999999999</v>
      </c>
      <c r="AA242" s="12">
        <v>0.2</v>
      </c>
      <c r="AB242" s="12">
        <v>0.19499999000000001</v>
      </c>
    </row>
    <row r="243" spans="1:28" x14ac:dyDescent="0.25">
      <c r="A243" s="16">
        <f t="shared" si="7"/>
        <v>34335</v>
      </c>
      <c r="B243" s="11">
        <v>34345</v>
      </c>
      <c r="C243" s="22">
        <f t="shared" si="6"/>
        <v>10</v>
      </c>
      <c r="Q243" s="12">
        <v>0.56999999000000001</v>
      </c>
      <c r="R243" s="12">
        <v>0.41999998999999999</v>
      </c>
      <c r="S243" s="12">
        <v>0.34499999999999997</v>
      </c>
      <c r="T243" s="12">
        <v>0.30000000999999998</v>
      </c>
      <c r="U243" s="12">
        <v>0.28000000000000003</v>
      </c>
      <c r="V243" s="12">
        <v>0.255</v>
      </c>
      <c r="W243" s="12">
        <v>0.23</v>
      </c>
      <c r="X243" s="12">
        <v>0.22</v>
      </c>
      <c r="Y243" s="12">
        <v>0.20999999</v>
      </c>
      <c r="Z243" s="12">
        <v>0.20499999999999999</v>
      </c>
      <c r="AA243" s="12">
        <v>0.2</v>
      </c>
      <c r="AB243" s="12">
        <v>0.19499999000000001</v>
      </c>
    </row>
    <row r="244" spans="1:28" x14ac:dyDescent="0.25">
      <c r="A244" s="16">
        <f t="shared" si="7"/>
        <v>34335</v>
      </c>
      <c r="B244" s="11">
        <v>34346</v>
      </c>
      <c r="C244" s="22">
        <f t="shared" si="6"/>
        <v>11</v>
      </c>
      <c r="Q244" s="12">
        <v>0.56999999000000001</v>
      </c>
      <c r="R244" s="12">
        <v>0.44</v>
      </c>
      <c r="S244" s="12">
        <v>0.34499999999999997</v>
      </c>
      <c r="T244" s="12">
        <v>0.30000000999999998</v>
      </c>
      <c r="U244" s="12">
        <v>0.28000000000000003</v>
      </c>
      <c r="V244" s="12">
        <v>0.255</v>
      </c>
      <c r="W244" s="12">
        <v>0.23</v>
      </c>
      <c r="X244" s="12">
        <v>0.22</v>
      </c>
      <c r="Y244" s="12">
        <v>0.20999999</v>
      </c>
      <c r="Z244" s="12">
        <v>0.20499999999999999</v>
      </c>
      <c r="AA244" s="12">
        <v>0.2</v>
      </c>
      <c r="AB244" s="12">
        <v>0.19499999000000001</v>
      </c>
    </row>
    <row r="245" spans="1:28" x14ac:dyDescent="0.25">
      <c r="A245" s="16">
        <f t="shared" si="7"/>
        <v>34335</v>
      </c>
      <c r="B245" s="11">
        <v>34347</v>
      </c>
      <c r="C245" s="22">
        <f t="shared" si="6"/>
        <v>12</v>
      </c>
      <c r="Q245" s="12">
        <v>0.57999997999999997</v>
      </c>
      <c r="R245" s="12">
        <v>0.44999999000000002</v>
      </c>
      <c r="S245" s="12">
        <v>0.34499999999999997</v>
      </c>
      <c r="T245" s="12">
        <v>0.30000000999999998</v>
      </c>
      <c r="U245" s="12">
        <v>0.28000000000000003</v>
      </c>
      <c r="V245" s="12">
        <v>0.255</v>
      </c>
      <c r="W245" s="12">
        <v>0.23</v>
      </c>
      <c r="X245" s="12">
        <v>0.22</v>
      </c>
      <c r="Y245" s="12">
        <v>0.20999999</v>
      </c>
      <c r="Z245" s="12">
        <v>0.20499999999999999</v>
      </c>
      <c r="AA245" s="12">
        <v>0.2</v>
      </c>
      <c r="AB245" s="12">
        <v>0.19499999000000001</v>
      </c>
    </row>
    <row r="246" spans="1:28" x14ac:dyDescent="0.25">
      <c r="A246" s="16">
        <f t="shared" si="7"/>
        <v>34335</v>
      </c>
      <c r="B246" s="11">
        <v>34348</v>
      </c>
      <c r="C246" s="22">
        <f t="shared" si="6"/>
        <v>13</v>
      </c>
      <c r="Q246" s="12">
        <v>0.60000001999999997</v>
      </c>
      <c r="R246" s="12">
        <v>0.46000001000000001</v>
      </c>
      <c r="S246" s="12">
        <v>0.34499999999999997</v>
      </c>
      <c r="T246" s="12">
        <v>0.30000000999999998</v>
      </c>
      <c r="U246" s="12">
        <v>0.28000000000000003</v>
      </c>
      <c r="V246" s="12">
        <v>0.255</v>
      </c>
      <c r="W246" s="12">
        <v>0.23</v>
      </c>
      <c r="X246" s="12">
        <v>0.22</v>
      </c>
      <c r="Y246" s="12">
        <v>0.20999999</v>
      </c>
      <c r="Z246" s="12">
        <v>0.20499999999999999</v>
      </c>
      <c r="AA246" s="12">
        <v>0.2</v>
      </c>
      <c r="AB246" s="12">
        <v>0.19499999000000001</v>
      </c>
    </row>
    <row r="247" spans="1:28" x14ac:dyDescent="0.25">
      <c r="A247" s="16">
        <f t="shared" si="7"/>
        <v>34335</v>
      </c>
      <c r="B247" s="11">
        <v>34351</v>
      </c>
      <c r="C247" s="22">
        <f t="shared" si="6"/>
        <v>16</v>
      </c>
      <c r="Q247" s="12">
        <v>0.60000001999999997</v>
      </c>
      <c r="R247" s="12">
        <v>0.46000001000000001</v>
      </c>
      <c r="S247" s="12">
        <v>0.34499999999999997</v>
      </c>
      <c r="T247" s="12">
        <v>0.30000000999999998</v>
      </c>
      <c r="U247" s="12">
        <v>0.28000000000000003</v>
      </c>
      <c r="V247" s="12">
        <v>0.255</v>
      </c>
      <c r="W247" s="12">
        <v>0.23</v>
      </c>
      <c r="X247" s="12">
        <v>0.22</v>
      </c>
      <c r="Y247" s="12">
        <v>0.20999999</v>
      </c>
      <c r="Z247" s="12">
        <v>0.20499999999999999</v>
      </c>
      <c r="AA247" s="12">
        <v>0.2</v>
      </c>
      <c r="AB247" s="12">
        <v>0.19499999000000001</v>
      </c>
    </row>
    <row r="248" spans="1:28" x14ac:dyDescent="0.25">
      <c r="A248" s="16">
        <f t="shared" si="7"/>
        <v>34335</v>
      </c>
      <c r="B248" s="11">
        <v>34352</v>
      </c>
      <c r="C248" s="22">
        <f t="shared" si="6"/>
        <v>17</v>
      </c>
      <c r="Q248" s="12">
        <v>0.60000001999999997</v>
      </c>
      <c r="R248" s="12">
        <v>0.47999998999999999</v>
      </c>
      <c r="S248" s="12">
        <v>0.34499999999999997</v>
      </c>
      <c r="T248" s="12">
        <v>0.30000000999999998</v>
      </c>
      <c r="U248" s="12">
        <v>0.28000000000000003</v>
      </c>
      <c r="V248" s="12">
        <v>0.255</v>
      </c>
      <c r="W248" s="12">
        <v>0.23</v>
      </c>
      <c r="X248" s="12">
        <v>0.22</v>
      </c>
      <c r="Y248" s="12">
        <v>0.20999999</v>
      </c>
      <c r="Z248" s="12">
        <v>0.20499999999999999</v>
      </c>
      <c r="AA248" s="12">
        <v>0.2</v>
      </c>
      <c r="AB248" s="12">
        <v>0.19499999000000001</v>
      </c>
    </row>
    <row r="249" spans="1:28" x14ac:dyDescent="0.25">
      <c r="A249" s="16">
        <f t="shared" si="7"/>
        <v>34335</v>
      </c>
      <c r="B249" s="11">
        <v>34353</v>
      </c>
      <c r="C249" s="22">
        <f t="shared" si="6"/>
        <v>18</v>
      </c>
      <c r="Q249" s="12">
        <v>0.60000001999999997</v>
      </c>
      <c r="R249" s="12">
        <v>0.47999998999999999</v>
      </c>
      <c r="S249" s="12">
        <v>0.34499999999999997</v>
      </c>
      <c r="T249" s="12">
        <v>0.30000000999999998</v>
      </c>
      <c r="U249" s="12">
        <v>0.28000000000000003</v>
      </c>
      <c r="V249" s="12">
        <v>0.255</v>
      </c>
      <c r="W249" s="12">
        <v>0.23</v>
      </c>
      <c r="X249" s="12">
        <v>0.22</v>
      </c>
      <c r="Y249" s="12">
        <v>0.20999999</v>
      </c>
      <c r="Z249" s="12">
        <v>0.20499999999999999</v>
      </c>
      <c r="AA249" s="12">
        <v>0.2</v>
      </c>
      <c r="AB249" s="12">
        <v>0.19499999000000001</v>
      </c>
    </row>
    <row r="250" spans="1:28" x14ac:dyDescent="0.25">
      <c r="A250" s="16">
        <f t="shared" si="7"/>
        <v>34335</v>
      </c>
      <c r="B250" s="11">
        <v>34354</v>
      </c>
      <c r="C250" s="22">
        <f t="shared" si="6"/>
        <v>19</v>
      </c>
      <c r="Q250" s="12">
        <v>0.69999999000000002</v>
      </c>
      <c r="R250" s="12">
        <v>0.47999998999999999</v>
      </c>
      <c r="S250" s="12">
        <v>0.34499999999999997</v>
      </c>
      <c r="T250" s="12">
        <v>0.31</v>
      </c>
      <c r="U250" s="12">
        <v>0.28000000000000003</v>
      </c>
      <c r="V250" s="12">
        <v>0.25999999000000001</v>
      </c>
      <c r="W250" s="12">
        <v>0.23</v>
      </c>
      <c r="X250" s="12">
        <v>0.22</v>
      </c>
      <c r="Y250" s="12">
        <v>0.20999999</v>
      </c>
      <c r="Z250" s="12">
        <v>0.20499999999999999</v>
      </c>
      <c r="AA250" s="12">
        <v>0.2</v>
      </c>
      <c r="AB250" s="12">
        <v>0.19499999000000001</v>
      </c>
    </row>
    <row r="251" spans="1:28" x14ac:dyDescent="0.25">
      <c r="A251" s="16">
        <f t="shared" si="7"/>
        <v>34335</v>
      </c>
      <c r="B251" s="11">
        <v>34355</v>
      </c>
      <c r="C251" s="22">
        <f t="shared" si="6"/>
        <v>20</v>
      </c>
      <c r="Q251" s="12">
        <v>0.69999999000000002</v>
      </c>
      <c r="R251" s="12">
        <v>0.47999998999999999</v>
      </c>
      <c r="S251" s="12">
        <v>0.34499999999999997</v>
      </c>
      <c r="T251" s="12">
        <v>0.31</v>
      </c>
      <c r="U251" s="12">
        <v>0.28000000000000003</v>
      </c>
      <c r="V251" s="12">
        <v>0.25999999000000001</v>
      </c>
      <c r="W251" s="12">
        <v>0.23</v>
      </c>
      <c r="X251" s="12">
        <v>0.22</v>
      </c>
      <c r="Y251" s="12">
        <v>0.20999999</v>
      </c>
      <c r="Z251" s="12">
        <v>0.20499999999999999</v>
      </c>
      <c r="AA251" s="12">
        <v>0.2</v>
      </c>
      <c r="AB251" s="12">
        <v>0.19499999000000001</v>
      </c>
    </row>
    <row r="252" spans="1:28" x14ac:dyDescent="0.25">
      <c r="A252" s="16">
        <f t="shared" si="7"/>
        <v>34335</v>
      </c>
      <c r="B252" s="11">
        <v>34358</v>
      </c>
      <c r="C252" s="22">
        <f t="shared" si="6"/>
        <v>23</v>
      </c>
      <c r="Q252" s="12">
        <v>0.69999999000000002</v>
      </c>
      <c r="R252" s="12">
        <v>0.47999998999999999</v>
      </c>
      <c r="S252" s="12">
        <v>0.34499999999999997</v>
      </c>
      <c r="T252" s="12">
        <v>0.31</v>
      </c>
      <c r="U252" s="12">
        <v>0.28000000000000003</v>
      </c>
      <c r="V252" s="12">
        <v>0.25999999000000001</v>
      </c>
      <c r="W252" s="12">
        <v>0.23</v>
      </c>
      <c r="X252" s="12">
        <v>0.22</v>
      </c>
      <c r="Y252" s="12">
        <v>0.20999999</v>
      </c>
      <c r="Z252" s="12">
        <v>0.20499999999999999</v>
      </c>
      <c r="AA252" s="12">
        <v>0.2</v>
      </c>
      <c r="AB252" s="12">
        <v>0.19499999000000001</v>
      </c>
    </row>
    <row r="253" spans="1:28" x14ac:dyDescent="0.25">
      <c r="A253" s="16">
        <f t="shared" si="7"/>
        <v>34335</v>
      </c>
      <c r="B253" s="11">
        <v>34359</v>
      </c>
      <c r="C253" s="22">
        <f t="shared" si="6"/>
        <v>24</v>
      </c>
      <c r="Q253" s="12">
        <v>0.69999999000000002</v>
      </c>
      <c r="R253" s="12">
        <v>0.50999998999999996</v>
      </c>
      <c r="S253" s="12">
        <v>0.36500000999999999</v>
      </c>
      <c r="T253" s="12">
        <v>0.32499999000000002</v>
      </c>
      <c r="U253" s="12">
        <v>0.28499999999999998</v>
      </c>
      <c r="V253" s="12">
        <v>0.25999999000000001</v>
      </c>
      <c r="W253" s="12">
        <v>0.23</v>
      </c>
      <c r="X253" s="12">
        <v>0.22</v>
      </c>
      <c r="Y253" s="12">
        <v>0.20999999</v>
      </c>
      <c r="Z253" s="12">
        <v>0.20499999999999999</v>
      </c>
      <c r="AA253" s="12">
        <v>0.2</v>
      </c>
      <c r="AB253" s="12">
        <v>0.19499999000000001</v>
      </c>
    </row>
    <row r="254" spans="1:28" x14ac:dyDescent="0.25">
      <c r="A254" s="16">
        <f t="shared" si="7"/>
        <v>34335</v>
      </c>
      <c r="B254" s="11">
        <v>34360</v>
      </c>
      <c r="C254" s="22">
        <f t="shared" si="6"/>
        <v>25</v>
      </c>
      <c r="Q254" s="12">
        <v>0.69999999000000002</v>
      </c>
      <c r="R254" s="12">
        <v>0.50999998999999996</v>
      </c>
      <c r="S254" s="12">
        <v>0.36500000999999999</v>
      </c>
      <c r="T254" s="12">
        <v>0.32499999000000002</v>
      </c>
      <c r="U254" s="12">
        <v>0.28499999999999998</v>
      </c>
      <c r="V254" s="12">
        <v>0.25999999000000001</v>
      </c>
      <c r="W254" s="12">
        <v>0.23</v>
      </c>
      <c r="X254" s="12">
        <v>0.22</v>
      </c>
      <c r="Y254" s="12">
        <v>0.20999999</v>
      </c>
      <c r="Z254" s="12">
        <v>0.20499999999999999</v>
      </c>
      <c r="AA254" s="12">
        <v>0.2</v>
      </c>
      <c r="AB254" s="12">
        <v>0.19499999000000001</v>
      </c>
    </row>
    <row r="255" spans="1:28" x14ac:dyDescent="0.25">
      <c r="A255" s="16">
        <f t="shared" si="7"/>
        <v>34335</v>
      </c>
      <c r="B255" s="11">
        <v>34361</v>
      </c>
      <c r="C255" s="22">
        <f t="shared" si="6"/>
        <v>26</v>
      </c>
      <c r="Q255" s="12">
        <v>0.69999999000000002</v>
      </c>
      <c r="R255" s="12">
        <v>0.50999998999999996</v>
      </c>
      <c r="S255" s="12">
        <v>0.36500000999999999</v>
      </c>
      <c r="T255" s="12">
        <v>0.32499999000000002</v>
      </c>
      <c r="U255" s="12">
        <v>0.28499999999999998</v>
      </c>
      <c r="V255" s="12">
        <v>0.25999999000000001</v>
      </c>
      <c r="W255" s="12">
        <v>0.23</v>
      </c>
      <c r="X255" s="12">
        <v>0.22</v>
      </c>
      <c r="Y255" s="12">
        <v>0.20999999</v>
      </c>
      <c r="Z255" s="12">
        <v>0.20499999999999999</v>
      </c>
      <c r="AA255" s="12">
        <v>0.2</v>
      </c>
      <c r="AB255" s="12">
        <v>0.19499999000000001</v>
      </c>
    </row>
    <row r="256" spans="1:28" x14ac:dyDescent="0.25">
      <c r="A256" s="16">
        <f t="shared" si="7"/>
        <v>34335</v>
      </c>
      <c r="B256" s="11">
        <v>34362</v>
      </c>
      <c r="C256" s="22">
        <f t="shared" si="6"/>
        <v>27</v>
      </c>
      <c r="Q256" s="12">
        <v>0.69999999000000002</v>
      </c>
      <c r="R256" s="12">
        <v>0.52999996999999999</v>
      </c>
      <c r="S256" s="12">
        <v>0.36500000999999999</v>
      </c>
      <c r="T256" s="12">
        <v>0.32499999000000002</v>
      </c>
      <c r="U256" s="12">
        <v>0.28499999999999998</v>
      </c>
      <c r="V256" s="12">
        <v>0.25999999000000001</v>
      </c>
      <c r="W256" s="12">
        <v>0.23</v>
      </c>
      <c r="X256" s="12">
        <v>0.22</v>
      </c>
      <c r="Y256" s="12">
        <v>0.20999999</v>
      </c>
      <c r="Z256" s="12">
        <v>0.20499999999999999</v>
      </c>
      <c r="AA256" s="12">
        <v>0.2</v>
      </c>
      <c r="AB256" s="12">
        <v>0.19499999000000001</v>
      </c>
    </row>
    <row r="257" spans="1:29" x14ac:dyDescent="0.25">
      <c r="A257" s="16">
        <f t="shared" si="7"/>
        <v>34335</v>
      </c>
      <c r="B257" s="11">
        <v>34365</v>
      </c>
      <c r="C257" s="22">
        <f t="shared" si="6"/>
        <v>30</v>
      </c>
      <c r="Q257" s="12">
        <v>0.41</v>
      </c>
      <c r="R257" s="12">
        <v>0.33000001000000001</v>
      </c>
      <c r="S257" s="12">
        <v>0.28000000000000003</v>
      </c>
      <c r="T257" s="12">
        <v>0.25999999000000001</v>
      </c>
      <c r="U257" s="12">
        <v>0.23499999999999999</v>
      </c>
      <c r="V257" s="12">
        <v>0.22</v>
      </c>
      <c r="W257" s="12">
        <v>0.20999999</v>
      </c>
      <c r="X257" s="12">
        <v>0.20499999999999999</v>
      </c>
      <c r="Y257" s="12">
        <v>0.19499999000000001</v>
      </c>
      <c r="Z257" s="12">
        <v>0.19</v>
      </c>
      <c r="AA257" s="12">
        <v>0.1875</v>
      </c>
      <c r="AB257" s="12">
        <v>0.185</v>
      </c>
    </row>
    <row r="258" spans="1:29" x14ac:dyDescent="0.25">
      <c r="A258" s="16">
        <f t="shared" si="7"/>
        <v>34335</v>
      </c>
      <c r="B258" s="11">
        <v>34366</v>
      </c>
      <c r="C258" s="22">
        <f t="shared" si="6"/>
        <v>31</v>
      </c>
      <c r="R258" s="12">
        <v>0.57999997999999997</v>
      </c>
      <c r="S258" s="12">
        <v>0.39500001000000001</v>
      </c>
      <c r="T258" s="12">
        <v>0.33000001000000001</v>
      </c>
      <c r="U258" s="12">
        <v>0.30000000999999998</v>
      </c>
      <c r="V258" s="12">
        <v>0.25999999000000001</v>
      </c>
      <c r="W258" s="12">
        <v>0.23999999</v>
      </c>
      <c r="X258" s="12">
        <v>0.22499999000000001</v>
      </c>
      <c r="Y258" s="12">
        <v>0.20999999</v>
      </c>
      <c r="Z258" s="12">
        <v>0.20499999999999999</v>
      </c>
      <c r="AA258" s="12">
        <v>0.2</v>
      </c>
      <c r="AB258" s="12">
        <v>0.19499999000000001</v>
      </c>
      <c r="AC258" s="12">
        <v>0.19</v>
      </c>
    </row>
    <row r="259" spans="1:29" x14ac:dyDescent="0.25">
      <c r="A259" s="16">
        <f t="shared" si="7"/>
        <v>34335</v>
      </c>
      <c r="B259" s="11">
        <v>34367</v>
      </c>
      <c r="C259" s="22">
        <f t="shared" si="6"/>
        <v>32</v>
      </c>
      <c r="R259" s="12">
        <v>0.57999997999999997</v>
      </c>
      <c r="S259" s="12">
        <v>0.39500001000000001</v>
      </c>
      <c r="T259" s="12">
        <v>0.33000001000000001</v>
      </c>
      <c r="U259" s="12">
        <v>0.30000000999999998</v>
      </c>
      <c r="V259" s="12">
        <v>0.25999999000000001</v>
      </c>
      <c r="W259" s="12">
        <v>0.23999999</v>
      </c>
      <c r="X259" s="12">
        <v>0.22499999000000001</v>
      </c>
      <c r="Y259" s="12">
        <v>0.20999999</v>
      </c>
      <c r="Z259" s="12">
        <v>0.20499999999999999</v>
      </c>
      <c r="AA259" s="12">
        <v>0.2</v>
      </c>
      <c r="AB259" s="12">
        <v>0.19499999000000001</v>
      </c>
      <c r="AC259" s="12">
        <v>0.19</v>
      </c>
    </row>
    <row r="260" spans="1:29" x14ac:dyDescent="0.25">
      <c r="A260" s="16">
        <f t="shared" si="7"/>
        <v>34335</v>
      </c>
      <c r="B260" s="11">
        <v>34368</v>
      </c>
      <c r="C260" s="22">
        <f t="shared" ref="C260:C323" si="8">B260-A260</f>
        <v>33</v>
      </c>
      <c r="R260" s="12">
        <v>0.57999997999999997</v>
      </c>
      <c r="S260" s="12">
        <v>0.39500001000000001</v>
      </c>
      <c r="T260" s="12">
        <v>0.33000001000000001</v>
      </c>
      <c r="U260" s="12">
        <v>0.30000000999999998</v>
      </c>
      <c r="V260" s="12">
        <v>0.25999999000000001</v>
      </c>
      <c r="W260" s="12">
        <v>0.23999999</v>
      </c>
      <c r="X260" s="12">
        <v>0.22499999000000001</v>
      </c>
      <c r="Y260" s="12">
        <v>0.20999999</v>
      </c>
      <c r="Z260" s="12">
        <v>0.20499999999999999</v>
      </c>
      <c r="AA260" s="12">
        <v>0.2</v>
      </c>
      <c r="AB260" s="12">
        <v>0.19499999000000001</v>
      </c>
      <c r="AC260" s="12">
        <v>0.19</v>
      </c>
    </row>
    <row r="261" spans="1:29" x14ac:dyDescent="0.25">
      <c r="A261" s="16">
        <f t="shared" ref="A261:A324" si="9">A260</f>
        <v>34335</v>
      </c>
      <c r="B261" s="11">
        <v>34369</v>
      </c>
      <c r="C261" s="22">
        <f t="shared" si="8"/>
        <v>34</v>
      </c>
      <c r="R261" s="12">
        <v>0.57999997999999997</v>
      </c>
      <c r="S261" s="12">
        <v>0.39500001000000001</v>
      </c>
      <c r="T261" s="12">
        <v>0.33000001000000001</v>
      </c>
      <c r="U261" s="12">
        <v>0.30000000999999998</v>
      </c>
      <c r="V261" s="12">
        <v>0.25999999000000001</v>
      </c>
      <c r="W261" s="12">
        <v>0.23999999</v>
      </c>
      <c r="X261" s="12">
        <v>0.22499999000000001</v>
      </c>
      <c r="Y261" s="12">
        <v>0.20999999</v>
      </c>
      <c r="Z261" s="12">
        <v>0.20499999999999999</v>
      </c>
      <c r="AA261" s="12">
        <v>0.2</v>
      </c>
      <c r="AB261" s="12">
        <v>0.19499999000000001</v>
      </c>
      <c r="AC261" s="12">
        <v>0.19</v>
      </c>
    </row>
    <row r="262" spans="1:29" x14ac:dyDescent="0.25">
      <c r="A262" s="16">
        <f t="shared" si="9"/>
        <v>34335</v>
      </c>
      <c r="B262" s="11">
        <v>34372</v>
      </c>
      <c r="C262" s="22">
        <f t="shared" si="8"/>
        <v>37</v>
      </c>
      <c r="R262" s="12">
        <v>0.63999998999999996</v>
      </c>
      <c r="S262" s="12">
        <v>0.40000001000000002</v>
      </c>
      <c r="T262" s="12">
        <v>0.33500001000000001</v>
      </c>
      <c r="U262" s="12">
        <v>0.30000000999999998</v>
      </c>
      <c r="V262" s="12">
        <v>0.25999999000000001</v>
      </c>
      <c r="W262" s="12">
        <v>0.23999999</v>
      </c>
      <c r="X262" s="12">
        <v>0.22499999000000001</v>
      </c>
      <c r="Y262" s="12">
        <v>0.20999999</v>
      </c>
      <c r="Z262" s="12">
        <v>0.20499999999999999</v>
      </c>
      <c r="AA262" s="12">
        <v>0.2</v>
      </c>
      <c r="AB262" s="12">
        <v>0.19499999000000001</v>
      </c>
      <c r="AC262" s="12">
        <v>0.19</v>
      </c>
    </row>
    <row r="263" spans="1:29" x14ac:dyDescent="0.25">
      <c r="A263" s="16">
        <f t="shared" si="9"/>
        <v>34335</v>
      </c>
      <c r="B263" s="11">
        <v>34373</v>
      </c>
      <c r="C263" s="22">
        <f t="shared" si="8"/>
        <v>38</v>
      </c>
      <c r="R263" s="12">
        <v>0.69999999000000002</v>
      </c>
      <c r="S263" s="12">
        <v>0.43000000999999999</v>
      </c>
      <c r="T263" s="12">
        <v>0.36000000999999998</v>
      </c>
      <c r="U263" s="12">
        <v>0.31999999000000001</v>
      </c>
      <c r="V263" s="12">
        <v>0.28000000000000003</v>
      </c>
      <c r="W263" s="12">
        <v>0.25</v>
      </c>
      <c r="X263" s="12">
        <v>0.23</v>
      </c>
      <c r="Y263" s="12">
        <v>0.20999999</v>
      </c>
      <c r="Z263" s="12">
        <v>0.20499999999999999</v>
      </c>
      <c r="AA263" s="12">
        <v>0.2</v>
      </c>
      <c r="AB263" s="12">
        <v>0.19499999000000001</v>
      </c>
      <c r="AC263" s="12">
        <v>0.19</v>
      </c>
    </row>
    <row r="264" spans="1:29" x14ac:dyDescent="0.25">
      <c r="A264" s="16">
        <f t="shared" si="9"/>
        <v>34335</v>
      </c>
      <c r="B264" s="11">
        <v>34374</v>
      </c>
      <c r="C264" s="22">
        <f t="shared" si="8"/>
        <v>39</v>
      </c>
      <c r="R264" s="12">
        <v>0.69999999000000002</v>
      </c>
      <c r="S264" s="12">
        <v>0.43000000999999999</v>
      </c>
      <c r="T264" s="12">
        <v>0.36000000999999998</v>
      </c>
      <c r="U264" s="12">
        <v>0.31999999000000001</v>
      </c>
      <c r="V264" s="12">
        <v>0.28000000000000003</v>
      </c>
      <c r="W264" s="12">
        <v>0.25</v>
      </c>
      <c r="X264" s="12">
        <v>0.23</v>
      </c>
      <c r="Y264" s="12">
        <v>0.20999999</v>
      </c>
      <c r="Z264" s="12">
        <v>0.20499999999999999</v>
      </c>
      <c r="AA264" s="12">
        <v>0.2</v>
      </c>
      <c r="AB264" s="12">
        <v>0.19499999000000001</v>
      </c>
      <c r="AC264" s="12">
        <v>0.19</v>
      </c>
    </row>
    <row r="265" spans="1:29" x14ac:dyDescent="0.25">
      <c r="A265" s="16">
        <f t="shared" si="9"/>
        <v>34335</v>
      </c>
      <c r="B265" s="11">
        <v>34375</v>
      </c>
      <c r="C265" s="22">
        <f t="shared" si="8"/>
        <v>40</v>
      </c>
      <c r="R265" s="12">
        <v>0.69999999000000002</v>
      </c>
      <c r="S265" s="12">
        <v>0.43000000999999999</v>
      </c>
      <c r="T265" s="12">
        <v>0.36000000999999998</v>
      </c>
      <c r="U265" s="12">
        <v>0.31999999000000001</v>
      </c>
      <c r="V265" s="12">
        <v>0.28000000000000003</v>
      </c>
      <c r="W265" s="12">
        <v>0.25</v>
      </c>
      <c r="X265" s="12">
        <v>0.23</v>
      </c>
      <c r="Y265" s="12">
        <v>0.20999999</v>
      </c>
      <c r="Z265" s="12">
        <v>0.20499999999999999</v>
      </c>
      <c r="AA265" s="12">
        <v>0.2</v>
      </c>
      <c r="AB265" s="12">
        <v>0.19499999000000001</v>
      </c>
      <c r="AC265" s="12">
        <v>0.19</v>
      </c>
    </row>
    <row r="266" spans="1:29" x14ac:dyDescent="0.25">
      <c r="A266" s="16">
        <f t="shared" si="9"/>
        <v>34335</v>
      </c>
      <c r="B266" s="11">
        <v>34376</v>
      </c>
      <c r="C266" s="22">
        <f t="shared" si="8"/>
        <v>41</v>
      </c>
      <c r="R266" s="12">
        <v>0.69999999000000002</v>
      </c>
      <c r="S266" s="12">
        <v>0.43000000999999999</v>
      </c>
      <c r="T266" s="12">
        <v>0.36000000999999998</v>
      </c>
      <c r="U266" s="12">
        <v>0.31999999000000001</v>
      </c>
      <c r="V266" s="12">
        <v>0.28000000000000003</v>
      </c>
      <c r="W266" s="12">
        <v>0.25</v>
      </c>
      <c r="X266" s="12">
        <v>0.23</v>
      </c>
      <c r="Y266" s="12">
        <v>0.20999999</v>
      </c>
      <c r="Z266" s="12">
        <v>0.20499999999999999</v>
      </c>
      <c r="AA266" s="12">
        <v>0.2</v>
      </c>
      <c r="AB266" s="12">
        <v>0.19499999000000001</v>
      </c>
      <c r="AC266" s="12">
        <v>0.19</v>
      </c>
    </row>
    <row r="267" spans="1:29" x14ac:dyDescent="0.25">
      <c r="A267" s="16">
        <f t="shared" si="9"/>
        <v>34335</v>
      </c>
      <c r="B267" s="11">
        <v>34379</v>
      </c>
      <c r="C267" s="22">
        <f t="shared" si="8"/>
        <v>44</v>
      </c>
      <c r="R267" s="12">
        <v>0.69999999000000002</v>
      </c>
      <c r="S267" s="12">
        <v>0.43000000999999999</v>
      </c>
      <c r="T267" s="12">
        <v>0.36000000999999998</v>
      </c>
      <c r="U267" s="12">
        <v>0.31999999000000001</v>
      </c>
      <c r="V267" s="12">
        <v>0.28000000000000003</v>
      </c>
      <c r="W267" s="12">
        <v>0.25</v>
      </c>
      <c r="X267" s="12">
        <v>0.23</v>
      </c>
      <c r="Y267" s="12">
        <v>0.20999999</v>
      </c>
      <c r="Z267" s="12">
        <v>0.20499999999999999</v>
      </c>
      <c r="AA267" s="12">
        <v>0.2</v>
      </c>
      <c r="AB267" s="12">
        <v>0.19499999000000001</v>
      </c>
      <c r="AC267" s="12">
        <v>0.19</v>
      </c>
    </row>
    <row r="268" spans="1:29" x14ac:dyDescent="0.25">
      <c r="A268" s="16">
        <f t="shared" si="9"/>
        <v>34335</v>
      </c>
      <c r="B268" s="11">
        <v>34380</v>
      </c>
      <c r="C268" s="22">
        <f t="shared" si="8"/>
        <v>45</v>
      </c>
      <c r="R268" s="12">
        <v>0.69999999000000002</v>
      </c>
      <c r="S268" s="12">
        <v>0.43000000999999999</v>
      </c>
      <c r="T268" s="12">
        <v>0.36000000999999998</v>
      </c>
      <c r="U268" s="12">
        <v>0.31999999000000001</v>
      </c>
      <c r="V268" s="12">
        <v>0.28000000000000003</v>
      </c>
      <c r="W268" s="12">
        <v>0.25</v>
      </c>
      <c r="X268" s="12">
        <v>0.23</v>
      </c>
      <c r="Y268" s="12">
        <v>0.20999999</v>
      </c>
      <c r="Z268" s="12">
        <v>0.20499999999999999</v>
      </c>
      <c r="AA268" s="12">
        <v>0.2</v>
      </c>
      <c r="AB268" s="12">
        <v>0.19499999000000001</v>
      </c>
      <c r="AC268" s="12">
        <v>0.19</v>
      </c>
    </row>
    <row r="269" spans="1:29" x14ac:dyDescent="0.25">
      <c r="A269" s="16">
        <f t="shared" si="9"/>
        <v>34335</v>
      </c>
      <c r="B269" s="11">
        <v>34381</v>
      </c>
      <c r="C269" s="22">
        <f t="shared" si="8"/>
        <v>46</v>
      </c>
      <c r="R269" s="12">
        <v>0.69999999000000002</v>
      </c>
      <c r="S269" s="12">
        <v>0.43000000999999999</v>
      </c>
      <c r="T269" s="12">
        <v>0.36000000999999998</v>
      </c>
      <c r="U269" s="12">
        <v>0.31999999000000001</v>
      </c>
      <c r="V269" s="12">
        <v>0.28000000000000003</v>
      </c>
      <c r="W269" s="12">
        <v>0.25</v>
      </c>
      <c r="X269" s="12">
        <v>0.23</v>
      </c>
      <c r="Y269" s="12">
        <v>0.20999999</v>
      </c>
      <c r="Z269" s="12">
        <v>0.20499999999999999</v>
      </c>
      <c r="AA269" s="12">
        <v>0.2</v>
      </c>
      <c r="AB269" s="12">
        <v>0.19499999000000001</v>
      </c>
      <c r="AC269" s="12">
        <v>0.19</v>
      </c>
    </row>
    <row r="270" spans="1:29" x14ac:dyDescent="0.25">
      <c r="A270" s="16">
        <f t="shared" si="9"/>
        <v>34335</v>
      </c>
      <c r="B270" s="11">
        <v>34382</v>
      </c>
      <c r="C270" s="22">
        <f t="shared" si="8"/>
        <v>47</v>
      </c>
      <c r="R270" s="12">
        <v>0.69999999000000002</v>
      </c>
      <c r="S270" s="12">
        <v>0.43000000999999999</v>
      </c>
      <c r="T270" s="12">
        <v>0.36000000999999998</v>
      </c>
      <c r="U270" s="12">
        <v>0.31999999000000001</v>
      </c>
      <c r="V270" s="12">
        <v>0.28000000000000003</v>
      </c>
      <c r="W270" s="12">
        <v>0.25</v>
      </c>
      <c r="X270" s="12">
        <v>0.23</v>
      </c>
      <c r="Y270" s="12">
        <v>0.20999999</v>
      </c>
      <c r="Z270" s="12">
        <v>0.20499999999999999</v>
      </c>
      <c r="AA270" s="12">
        <v>0.2</v>
      </c>
      <c r="AB270" s="12">
        <v>0.19499999000000001</v>
      </c>
      <c r="AC270" s="12">
        <v>0.19</v>
      </c>
    </row>
    <row r="271" spans="1:29" x14ac:dyDescent="0.25">
      <c r="A271" s="16">
        <f t="shared" si="9"/>
        <v>34335</v>
      </c>
      <c r="B271" s="11">
        <v>34383</v>
      </c>
      <c r="C271" s="22">
        <f t="shared" si="8"/>
        <v>48</v>
      </c>
      <c r="R271" s="12">
        <v>0.69999999000000002</v>
      </c>
      <c r="S271" s="12">
        <v>0.43000000999999999</v>
      </c>
      <c r="T271" s="12">
        <v>0.36000000999999998</v>
      </c>
      <c r="U271" s="12">
        <v>0.31999999000000001</v>
      </c>
      <c r="V271" s="12">
        <v>0.28000000000000003</v>
      </c>
      <c r="W271" s="12">
        <v>0.25</v>
      </c>
      <c r="X271" s="12">
        <v>0.23</v>
      </c>
      <c r="Y271" s="12">
        <v>0.20999999</v>
      </c>
      <c r="Z271" s="12">
        <v>0.20499999999999999</v>
      </c>
      <c r="AA271" s="12">
        <v>0.2</v>
      </c>
      <c r="AB271" s="12">
        <v>0.19499999000000001</v>
      </c>
      <c r="AC271" s="12">
        <v>0.19</v>
      </c>
    </row>
    <row r="272" spans="1:29" x14ac:dyDescent="0.25">
      <c r="A272" s="16">
        <f t="shared" si="9"/>
        <v>34335</v>
      </c>
      <c r="B272" s="11">
        <v>34387</v>
      </c>
      <c r="C272" s="22">
        <f t="shared" si="8"/>
        <v>52</v>
      </c>
      <c r="R272" s="12">
        <v>0.69999999000000002</v>
      </c>
      <c r="S272" s="12">
        <v>0.43000000999999999</v>
      </c>
      <c r="T272" s="12">
        <v>0.36000000999999998</v>
      </c>
      <c r="U272" s="12">
        <v>0.31999999000000001</v>
      </c>
      <c r="V272" s="12">
        <v>0.28000000000000003</v>
      </c>
      <c r="W272" s="12">
        <v>0.25</v>
      </c>
      <c r="X272" s="12">
        <v>0.23</v>
      </c>
      <c r="Y272" s="12">
        <v>0.20999999</v>
      </c>
      <c r="Z272" s="12">
        <v>0.20499999999999999</v>
      </c>
      <c r="AA272" s="12">
        <v>0.2</v>
      </c>
      <c r="AB272" s="12">
        <v>0.19499999000000001</v>
      </c>
      <c r="AC272" s="12">
        <v>0.19</v>
      </c>
    </row>
    <row r="273" spans="1:30" x14ac:dyDescent="0.25">
      <c r="A273" s="16">
        <f t="shared" si="9"/>
        <v>34335</v>
      </c>
      <c r="B273" s="11">
        <v>34388</v>
      </c>
      <c r="C273" s="22">
        <f t="shared" si="8"/>
        <v>53</v>
      </c>
      <c r="R273" s="12">
        <v>0.69999999000000002</v>
      </c>
      <c r="S273" s="12">
        <v>0.43000000999999999</v>
      </c>
      <c r="T273" s="12">
        <v>0.36000000999999998</v>
      </c>
      <c r="U273" s="12">
        <v>0.31999999000000001</v>
      </c>
      <c r="V273" s="12">
        <v>0.28000000000000003</v>
      </c>
      <c r="W273" s="12">
        <v>0.25</v>
      </c>
      <c r="X273" s="12">
        <v>0.23</v>
      </c>
      <c r="Y273" s="12">
        <v>0.20999999</v>
      </c>
      <c r="Z273" s="12">
        <v>0.20499999999999999</v>
      </c>
      <c r="AA273" s="12">
        <v>0.2</v>
      </c>
      <c r="AB273" s="12">
        <v>0.19499999000000001</v>
      </c>
      <c r="AC273" s="12">
        <v>0.19</v>
      </c>
    </row>
    <row r="274" spans="1:30" x14ac:dyDescent="0.25">
      <c r="A274" s="16">
        <f t="shared" si="9"/>
        <v>34335</v>
      </c>
      <c r="B274" s="11">
        <v>34389</v>
      </c>
      <c r="C274" s="22">
        <f t="shared" si="8"/>
        <v>54</v>
      </c>
      <c r="R274" s="12">
        <v>0.69999999000000002</v>
      </c>
      <c r="S274" s="12">
        <v>0.44</v>
      </c>
      <c r="T274" s="12">
        <v>0.34749999999999998</v>
      </c>
      <c r="U274" s="12">
        <v>0.315</v>
      </c>
      <c r="V274" s="12">
        <v>0.27500001000000002</v>
      </c>
      <c r="W274" s="12">
        <v>0.2475</v>
      </c>
      <c r="X274" s="12">
        <v>0.22499999000000001</v>
      </c>
      <c r="Y274" s="12">
        <v>0.20999999</v>
      </c>
      <c r="Z274" s="12">
        <v>0.20499999999999999</v>
      </c>
      <c r="AA274" s="12">
        <v>0.2</v>
      </c>
      <c r="AB274" s="12">
        <v>0.19499999000000001</v>
      </c>
      <c r="AC274" s="12">
        <v>0.19</v>
      </c>
    </row>
    <row r="275" spans="1:30" x14ac:dyDescent="0.25">
      <c r="A275" s="16">
        <f t="shared" si="9"/>
        <v>34335</v>
      </c>
      <c r="B275" s="11">
        <v>34390</v>
      </c>
      <c r="C275" s="22">
        <f t="shared" si="8"/>
        <v>55</v>
      </c>
      <c r="R275" s="12">
        <v>0.69999999000000002</v>
      </c>
      <c r="S275" s="12">
        <v>0.44</v>
      </c>
      <c r="T275" s="12">
        <v>0.34749999999999998</v>
      </c>
      <c r="U275" s="12">
        <v>0.315</v>
      </c>
      <c r="V275" s="12">
        <v>0.27500001000000002</v>
      </c>
      <c r="W275" s="12">
        <v>0.2475</v>
      </c>
      <c r="X275" s="12">
        <v>0.22499999000000001</v>
      </c>
      <c r="Y275" s="12">
        <v>0.20999999</v>
      </c>
      <c r="Z275" s="12">
        <v>0.20499999999999999</v>
      </c>
      <c r="AA275" s="12">
        <v>0.2</v>
      </c>
      <c r="AB275" s="12">
        <v>0.19499999000000001</v>
      </c>
      <c r="AC275" s="12">
        <v>0.19</v>
      </c>
    </row>
    <row r="276" spans="1:30" x14ac:dyDescent="0.25">
      <c r="A276" s="16">
        <f t="shared" si="9"/>
        <v>34335</v>
      </c>
      <c r="B276" s="11">
        <v>34393</v>
      </c>
      <c r="C276" s="22">
        <f t="shared" si="8"/>
        <v>58</v>
      </c>
      <c r="R276" s="12">
        <v>0.33000001000000001</v>
      </c>
      <c r="S276" s="12">
        <v>0.28000000000000003</v>
      </c>
      <c r="T276" s="12">
        <v>0.25999999000000001</v>
      </c>
      <c r="U276" s="12">
        <v>0.23499999999999999</v>
      </c>
      <c r="V276" s="12">
        <v>0.22</v>
      </c>
      <c r="W276" s="12">
        <v>0.20999999</v>
      </c>
      <c r="X276" s="12">
        <v>0.20499999999999999</v>
      </c>
      <c r="Y276" s="12">
        <v>0.19499999000000001</v>
      </c>
      <c r="Z276" s="12">
        <v>0.19</v>
      </c>
      <c r="AA276" s="12">
        <v>0.1875</v>
      </c>
      <c r="AB276" s="12">
        <v>0.185</v>
      </c>
      <c r="AC276" s="12">
        <v>0.18000000999999999</v>
      </c>
    </row>
    <row r="277" spans="1:30" x14ac:dyDescent="0.25">
      <c r="A277" s="16">
        <f t="shared" si="9"/>
        <v>34335</v>
      </c>
      <c r="B277" s="11">
        <v>34394</v>
      </c>
      <c r="C277" s="22">
        <f t="shared" si="8"/>
        <v>59</v>
      </c>
      <c r="S277" s="12">
        <v>0.44</v>
      </c>
      <c r="T277" s="12">
        <v>0.34749999999999998</v>
      </c>
      <c r="U277" s="12">
        <v>0.315</v>
      </c>
      <c r="V277" s="12">
        <v>0.27500001000000002</v>
      </c>
      <c r="W277" s="12">
        <v>0.2475</v>
      </c>
      <c r="X277" s="12">
        <v>0.22499999000000001</v>
      </c>
      <c r="Y277" s="12">
        <v>0.20999999</v>
      </c>
      <c r="Z277" s="12">
        <v>0.20499999999999999</v>
      </c>
      <c r="AA277" s="12">
        <v>0.2</v>
      </c>
      <c r="AB277" s="12">
        <v>0.19499999000000001</v>
      </c>
      <c r="AC277" s="12">
        <v>0.19</v>
      </c>
      <c r="AD277" s="12">
        <v>0.19</v>
      </c>
    </row>
    <row r="278" spans="1:30" x14ac:dyDescent="0.25">
      <c r="A278" s="16">
        <f t="shared" si="9"/>
        <v>34335</v>
      </c>
      <c r="B278" s="11">
        <v>34395</v>
      </c>
      <c r="C278" s="22">
        <f t="shared" si="8"/>
        <v>60</v>
      </c>
      <c r="S278" s="12">
        <v>0.44</v>
      </c>
      <c r="T278" s="12">
        <v>0.34749999999999998</v>
      </c>
      <c r="U278" s="12">
        <v>0.315</v>
      </c>
      <c r="V278" s="12">
        <v>0.27500001000000002</v>
      </c>
      <c r="W278" s="12">
        <v>0.2475</v>
      </c>
      <c r="X278" s="12">
        <v>0.22499999000000001</v>
      </c>
      <c r="Y278" s="12">
        <v>0.20999999</v>
      </c>
      <c r="Z278" s="12">
        <v>0.20499999999999999</v>
      </c>
      <c r="AA278" s="12">
        <v>0.2</v>
      </c>
      <c r="AB278" s="12">
        <v>0.19499999000000001</v>
      </c>
      <c r="AC278" s="12">
        <v>0.19</v>
      </c>
      <c r="AD278" s="12">
        <v>0.19</v>
      </c>
    </row>
    <row r="279" spans="1:30" x14ac:dyDescent="0.25">
      <c r="A279" s="16">
        <f t="shared" si="9"/>
        <v>34335</v>
      </c>
      <c r="B279" s="11">
        <v>34396</v>
      </c>
      <c r="C279" s="22">
        <f t="shared" si="8"/>
        <v>61</v>
      </c>
      <c r="S279" s="12">
        <v>0.44</v>
      </c>
      <c r="T279" s="12">
        <v>0.34749999999999998</v>
      </c>
      <c r="U279" s="12">
        <v>0.315</v>
      </c>
      <c r="V279" s="12">
        <v>0.27500001000000002</v>
      </c>
      <c r="W279" s="12">
        <v>0.2475</v>
      </c>
      <c r="X279" s="12">
        <v>0.22499999000000001</v>
      </c>
      <c r="Y279" s="12">
        <v>0.20999999</v>
      </c>
      <c r="Z279" s="12">
        <v>0.20499999999999999</v>
      </c>
      <c r="AA279" s="12">
        <v>0.2</v>
      </c>
      <c r="AB279" s="12">
        <v>0.19499999000000001</v>
      </c>
      <c r="AC279" s="12">
        <v>0.19</v>
      </c>
      <c r="AD279" s="12">
        <v>0.19</v>
      </c>
    </row>
    <row r="280" spans="1:30" x14ac:dyDescent="0.25">
      <c r="A280" s="16">
        <f t="shared" si="9"/>
        <v>34335</v>
      </c>
      <c r="B280" s="11">
        <v>34397</v>
      </c>
      <c r="C280" s="22">
        <f t="shared" si="8"/>
        <v>62</v>
      </c>
      <c r="S280" s="12">
        <v>0.44</v>
      </c>
      <c r="T280" s="12">
        <v>0.34749999999999998</v>
      </c>
      <c r="U280" s="12">
        <v>0.315</v>
      </c>
      <c r="V280" s="12">
        <v>0.27500001000000002</v>
      </c>
      <c r="W280" s="12">
        <v>0.2475</v>
      </c>
      <c r="X280" s="12">
        <v>0.22499999000000001</v>
      </c>
      <c r="Y280" s="12">
        <v>0.20999999</v>
      </c>
      <c r="Z280" s="12">
        <v>0.20499999999999999</v>
      </c>
      <c r="AA280" s="12">
        <v>0.2</v>
      </c>
      <c r="AB280" s="12">
        <v>0.19499999000000001</v>
      </c>
      <c r="AC280" s="12">
        <v>0.19</v>
      </c>
      <c r="AD280" s="12">
        <v>0.19</v>
      </c>
    </row>
    <row r="281" spans="1:30" x14ac:dyDescent="0.25">
      <c r="A281" s="16">
        <f t="shared" si="9"/>
        <v>34335</v>
      </c>
      <c r="B281" s="11">
        <v>34400</v>
      </c>
      <c r="C281" s="22">
        <f t="shared" si="8"/>
        <v>65</v>
      </c>
      <c r="S281" s="12">
        <v>0.44</v>
      </c>
      <c r="T281" s="12">
        <v>0.34749999999999998</v>
      </c>
      <c r="U281" s="12">
        <v>0.315</v>
      </c>
      <c r="V281" s="12">
        <v>0.27500001000000002</v>
      </c>
      <c r="W281" s="12">
        <v>0.2475</v>
      </c>
      <c r="X281" s="12">
        <v>0.22499999000000001</v>
      </c>
      <c r="Y281" s="12">
        <v>0.20999999</v>
      </c>
      <c r="Z281" s="12">
        <v>0.20499999999999999</v>
      </c>
      <c r="AA281" s="12">
        <v>0.2</v>
      </c>
      <c r="AB281" s="12">
        <v>0.19499999000000001</v>
      </c>
      <c r="AC281" s="12">
        <v>0.19</v>
      </c>
      <c r="AD281" s="12">
        <v>0.19</v>
      </c>
    </row>
    <row r="282" spans="1:30" x14ac:dyDescent="0.25">
      <c r="A282" s="16">
        <f t="shared" si="9"/>
        <v>34335</v>
      </c>
      <c r="B282" s="11">
        <v>34401</v>
      </c>
      <c r="C282" s="22">
        <f t="shared" si="8"/>
        <v>66</v>
      </c>
      <c r="S282" s="12">
        <v>0.44</v>
      </c>
      <c r="T282" s="12">
        <v>0.33750001000000002</v>
      </c>
      <c r="U282" s="12">
        <v>0.30500000999999999</v>
      </c>
      <c r="V282" s="12">
        <v>0.26750001000000001</v>
      </c>
      <c r="W282" s="12">
        <v>0.245</v>
      </c>
      <c r="X282" s="12">
        <v>0.22499999000000001</v>
      </c>
      <c r="Y282" s="12">
        <v>0.20999999</v>
      </c>
      <c r="Z282" s="12">
        <v>0.20499999999999999</v>
      </c>
      <c r="AA282" s="12">
        <v>0.2</v>
      </c>
      <c r="AB282" s="12">
        <v>0.19499999000000001</v>
      </c>
      <c r="AC282" s="12">
        <v>0.19</v>
      </c>
      <c r="AD282" s="12">
        <v>0.19</v>
      </c>
    </row>
    <row r="283" spans="1:30" x14ac:dyDescent="0.25">
      <c r="A283" s="16">
        <f t="shared" si="9"/>
        <v>34335</v>
      </c>
      <c r="B283" s="11">
        <v>34402</v>
      </c>
      <c r="C283" s="22">
        <f t="shared" si="8"/>
        <v>67</v>
      </c>
      <c r="S283" s="12">
        <v>0.44</v>
      </c>
      <c r="T283" s="12">
        <v>0.33750001000000002</v>
      </c>
      <c r="U283" s="12">
        <v>0.30500000999999999</v>
      </c>
      <c r="V283" s="12">
        <v>0.26750001000000001</v>
      </c>
      <c r="W283" s="12">
        <v>0.245</v>
      </c>
      <c r="X283" s="12">
        <v>0.22499999000000001</v>
      </c>
      <c r="Y283" s="12">
        <v>0.20999999</v>
      </c>
      <c r="Z283" s="12">
        <v>0.20499999999999999</v>
      </c>
      <c r="AA283" s="12">
        <v>0.2</v>
      </c>
      <c r="AB283" s="12">
        <v>0.19499999000000001</v>
      </c>
      <c r="AC283" s="12">
        <v>0.19</v>
      </c>
      <c r="AD283" s="12">
        <v>0.19</v>
      </c>
    </row>
    <row r="284" spans="1:30" x14ac:dyDescent="0.25">
      <c r="A284" s="16">
        <f t="shared" si="9"/>
        <v>34335</v>
      </c>
      <c r="B284" s="11">
        <v>34403</v>
      </c>
      <c r="C284" s="22">
        <f t="shared" si="8"/>
        <v>68</v>
      </c>
      <c r="S284" s="12">
        <v>0.44</v>
      </c>
      <c r="T284" s="12">
        <v>0.33750001000000002</v>
      </c>
      <c r="U284" s="12">
        <v>0.30500000999999999</v>
      </c>
      <c r="V284" s="12">
        <v>0.26750001000000001</v>
      </c>
      <c r="W284" s="12">
        <v>0.245</v>
      </c>
      <c r="X284" s="12">
        <v>0.22499999000000001</v>
      </c>
      <c r="Y284" s="12">
        <v>0.20999999</v>
      </c>
      <c r="Z284" s="12">
        <v>0.20499999999999999</v>
      </c>
      <c r="AA284" s="12">
        <v>0.2</v>
      </c>
      <c r="AB284" s="12">
        <v>0.19499999000000001</v>
      </c>
      <c r="AC284" s="12">
        <v>0.19</v>
      </c>
      <c r="AD284" s="12">
        <v>0.19</v>
      </c>
    </row>
    <row r="285" spans="1:30" x14ac:dyDescent="0.25">
      <c r="A285" s="16">
        <f t="shared" si="9"/>
        <v>34335</v>
      </c>
      <c r="B285" s="11">
        <v>34404</v>
      </c>
      <c r="C285" s="22">
        <f t="shared" si="8"/>
        <v>69</v>
      </c>
      <c r="S285" s="12">
        <v>0.44</v>
      </c>
      <c r="T285" s="12">
        <v>0.33750001000000002</v>
      </c>
      <c r="U285" s="12">
        <v>0.30500000999999999</v>
      </c>
      <c r="V285" s="12">
        <v>0.26750001000000001</v>
      </c>
      <c r="W285" s="12">
        <v>0.245</v>
      </c>
      <c r="X285" s="12">
        <v>0.22499999000000001</v>
      </c>
      <c r="Y285" s="12">
        <v>0.20999999</v>
      </c>
      <c r="Z285" s="12">
        <v>0.20499999999999999</v>
      </c>
      <c r="AA285" s="12">
        <v>0.2</v>
      </c>
      <c r="AB285" s="12">
        <v>0.19499999000000001</v>
      </c>
      <c r="AC285" s="12">
        <v>0.19</v>
      </c>
      <c r="AD285" s="12">
        <v>0.19</v>
      </c>
    </row>
    <row r="286" spans="1:30" x14ac:dyDescent="0.25">
      <c r="A286" s="16">
        <f t="shared" si="9"/>
        <v>34335</v>
      </c>
      <c r="B286" s="11">
        <v>34407</v>
      </c>
      <c r="C286" s="22">
        <f t="shared" si="8"/>
        <v>72</v>
      </c>
      <c r="S286" s="12">
        <v>0.47</v>
      </c>
      <c r="T286" s="12">
        <v>0.34</v>
      </c>
      <c r="U286" s="12">
        <v>0.30500000999999999</v>
      </c>
      <c r="V286" s="12">
        <v>0.26750001000000001</v>
      </c>
      <c r="W286" s="12">
        <v>0.245</v>
      </c>
      <c r="X286" s="12">
        <v>0.22499999000000001</v>
      </c>
      <c r="Y286" s="12">
        <v>0.20999999</v>
      </c>
      <c r="Z286" s="12">
        <v>0.20499999999999999</v>
      </c>
      <c r="AA286" s="12">
        <v>0.2</v>
      </c>
      <c r="AB286" s="12">
        <v>0.19499999000000001</v>
      </c>
      <c r="AC286" s="12">
        <v>0.19</v>
      </c>
      <c r="AD286" s="12">
        <v>0.19</v>
      </c>
    </row>
    <row r="287" spans="1:30" x14ac:dyDescent="0.25">
      <c r="A287" s="16">
        <f t="shared" si="9"/>
        <v>34335</v>
      </c>
      <c r="B287" s="11">
        <v>34408</v>
      </c>
      <c r="C287" s="22">
        <f t="shared" si="8"/>
        <v>73</v>
      </c>
      <c r="S287" s="12">
        <v>0.47</v>
      </c>
      <c r="T287" s="12">
        <v>0.34</v>
      </c>
      <c r="U287" s="12">
        <v>0.30500000999999999</v>
      </c>
      <c r="V287" s="12">
        <v>0.26750001000000001</v>
      </c>
      <c r="W287" s="12">
        <v>0.245</v>
      </c>
      <c r="X287" s="12">
        <v>0.22499999000000001</v>
      </c>
      <c r="Y287" s="12">
        <v>0.20999999</v>
      </c>
      <c r="Z287" s="12">
        <v>0.20499999999999999</v>
      </c>
      <c r="AA287" s="12">
        <v>0.2</v>
      </c>
      <c r="AB287" s="12">
        <v>0.19499999000000001</v>
      </c>
      <c r="AC287" s="12">
        <v>0.19</v>
      </c>
      <c r="AD287" s="12">
        <v>0.19</v>
      </c>
    </row>
    <row r="288" spans="1:30" x14ac:dyDescent="0.25">
      <c r="A288" s="16">
        <f t="shared" si="9"/>
        <v>34335</v>
      </c>
      <c r="B288" s="11">
        <v>34409</v>
      </c>
      <c r="C288" s="22">
        <f t="shared" si="8"/>
        <v>74</v>
      </c>
      <c r="S288" s="12">
        <v>0.47</v>
      </c>
      <c r="T288" s="12">
        <v>0.34</v>
      </c>
      <c r="U288" s="12">
        <v>0.30500000999999999</v>
      </c>
      <c r="V288" s="12">
        <v>0.26750001000000001</v>
      </c>
      <c r="W288" s="12">
        <v>0.245</v>
      </c>
      <c r="X288" s="12">
        <v>0.22499999000000001</v>
      </c>
      <c r="Y288" s="12">
        <v>0.20999999</v>
      </c>
      <c r="Z288" s="12">
        <v>0.20499999999999999</v>
      </c>
      <c r="AA288" s="12">
        <v>0.2</v>
      </c>
      <c r="AB288" s="12">
        <v>0.19499999000000001</v>
      </c>
      <c r="AC288" s="12">
        <v>0.19</v>
      </c>
      <c r="AD288" s="12">
        <v>0.19</v>
      </c>
    </row>
    <row r="289" spans="1:31" x14ac:dyDescent="0.25">
      <c r="A289" s="16">
        <f t="shared" si="9"/>
        <v>34335</v>
      </c>
      <c r="B289" s="11">
        <v>34410</v>
      </c>
      <c r="C289" s="22">
        <f t="shared" si="8"/>
        <v>75</v>
      </c>
      <c r="S289" s="12">
        <v>0.47</v>
      </c>
      <c r="T289" s="12">
        <v>0.34</v>
      </c>
      <c r="U289" s="12">
        <v>0.30500000999999999</v>
      </c>
      <c r="V289" s="12">
        <v>0.26750001000000001</v>
      </c>
      <c r="W289" s="12">
        <v>0.245</v>
      </c>
      <c r="X289" s="12">
        <v>0.22499999000000001</v>
      </c>
      <c r="Y289" s="12">
        <v>0.20999999</v>
      </c>
      <c r="Z289" s="12">
        <v>0.20499999999999999</v>
      </c>
      <c r="AA289" s="12">
        <v>0.2</v>
      </c>
      <c r="AB289" s="12">
        <v>0.19499999000000001</v>
      </c>
      <c r="AC289" s="12">
        <v>0.19</v>
      </c>
      <c r="AD289" s="12">
        <v>0.19</v>
      </c>
    </row>
    <row r="290" spans="1:31" x14ac:dyDescent="0.25">
      <c r="A290" s="16">
        <f t="shared" si="9"/>
        <v>34335</v>
      </c>
      <c r="B290" s="11">
        <v>34411</v>
      </c>
      <c r="C290" s="22">
        <f t="shared" si="8"/>
        <v>76</v>
      </c>
      <c r="S290" s="12">
        <v>0.55000000999999998</v>
      </c>
      <c r="T290" s="12">
        <v>0.34499999999999997</v>
      </c>
      <c r="U290" s="12">
        <v>0.30500000999999999</v>
      </c>
      <c r="V290" s="12">
        <v>0.26750001000000001</v>
      </c>
      <c r="W290" s="12">
        <v>0.245</v>
      </c>
      <c r="X290" s="12">
        <v>0.22499999000000001</v>
      </c>
      <c r="Y290" s="12">
        <v>0.20999999</v>
      </c>
      <c r="Z290" s="12">
        <v>0.20499999999999999</v>
      </c>
      <c r="AA290" s="12">
        <v>0.2</v>
      </c>
      <c r="AB290" s="12">
        <v>0.19499999000000001</v>
      </c>
      <c r="AC290" s="12">
        <v>0.19</v>
      </c>
      <c r="AD290" s="12">
        <v>0.19</v>
      </c>
    </row>
    <row r="291" spans="1:31" x14ac:dyDescent="0.25">
      <c r="A291" s="16">
        <f t="shared" si="9"/>
        <v>34335</v>
      </c>
      <c r="B291" s="11">
        <v>34414</v>
      </c>
      <c r="C291" s="22">
        <f t="shared" si="8"/>
        <v>79</v>
      </c>
      <c r="S291" s="12">
        <v>0.64999998000000003</v>
      </c>
      <c r="T291" s="12">
        <v>0.35499998999999999</v>
      </c>
      <c r="U291" s="12">
        <v>0.31</v>
      </c>
      <c r="V291" s="12">
        <v>0.27000001000000001</v>
      </c>
      <c r="W291" s="12">
        <v>0.245</v>
      </c>
      <c r="X291" s="12">
        <v>0.22499999000000001</v>
      </c>
      <c r="Y291" s="12">
        <v>0.20999999</v>
      </c>
      <c r="Z291" s="12">
        <v>0.20499999999999999</v>
      </c>
      <c r="AA291" s="12">
        <v>0.2</v>
      </c>
      <c r="AB291" s="12">
        <v>0.19499999000000001</v>
      </c>
      <c r="AC291" s="12">
        <v>0.19</v>
      </c>
      <c r="AD291" s="12">
        <v>0.19</v>
      </c>
    </row>
    <row r="292" spans="1:31" x14ac:dyDescent="0.25">
      <c r="A292" s="16">
        <f t="shared" si="9"/>
        <v>34335</v>
      </c>
      <c r="B292" s="11">
        <v>34415</v>
      </c>
      <c r="C292" s="22">
        <f t="shared" si="8"/>
        <v>80</v>
      </c>
      <c r="S292" s="12">
        <v>0.64999998000000003</v>
      </c>
      <c r="T292" s="12">
        <v>0.35499998999999999</v>
      </c>
      <c r="U292" s="12">
        <v>0.31</v>
      </c>
      <c r="V292" s="12">
        <v>0.27000001000000001</v>
      </c>
      <c r="W292" s="12">
        <v>0.245</v>
      </c>
      <c r="X292" s="12">
        <v>0.22499999000000001</v>
      </c>
      <c r="Y292" s="12">
        <v>0.20999999</v>
      </c>
      <c r="Z292" s="12">
        <v>0.20499999999999999</v>
      </c>
      <c r="AA292" s="12">
        <v>0.2</v>
      </c>
      <c r="AB292" s="12">
        <v>0.19499999000000001</v>
      </c>
      <c r="AC292" s="12">
        <v>0.19</v>
      </c>
      <c r="AD292" s="12">
        <v>0.19</v>
      </c>
    </row>
    <row r="293" spans="1:31" x14ac:dyDescent="0.25">
      <c r="A293" s="16">
        <f t="shared" si="9"/>
        <v>34335</v>
      </c>
      <c r="B293" s="11">
        <v>34416</v>
      </c>
      <c r="C293" s="22">
        <f t="shared" si="8"/>
        <v>81</v>
      </c>
      <c r="S293" s="12">
        <v>0.64999998000000003</v>
      </c>
      <c r="T293" s="12">
        <v>0.35499998999999999</v>
      </c>
      <c r="U293" s="12">
        <v>0.31</v>
      </c>
      <c r="V293" s="12">
        <v>0.27000001000000001</v>
      </c>
      <c r="W293" s="12">
        <v>0.245</v>
      </c>
      <c r="X293" s="12">
        <v>0.22499999000000001</v>
      </c>
      <c r="Y293" s="12">
        <v>0.20999999</v>
      </c>
      <c r="Z293" s="12">
        <v>0.20499999999999999</v>
      </c>
      <c r="AA293" s="12">
        <v>0.2</v>
      </c>
      <c r="AB293" s="12">
        <v>0.19499999000000001</v>
      </c>
      <c r="AC293" s="12">
        <v>0.19</v>
      </c>
      <c r="AD293" s="12">
        <v>0.19</v>
      </c>
    </row>
    <row r="294" spans="1:31" x14ac:dyDescent="0.25">
      <c r="A294" s="16">
        <f t="shared" si="9"/>
        <v>34335</v>
      </c>
      <c r="B294" s="11">
        <v>34417</v>
      </c>
      <c r="C294" s="22">
        <f t="shared" si="8"/>
        <v>82</v>
      </c>
      <c r="S294" s="12">
        <v>0.64999998000000003</v>
      </c>
      <c r="T294" s="12">
        <v>0.35499998999999999</v>
      </c>
      <c r="U294" s="12">
        <v>0.31</v>
      </c>
      <c r="V294" s="12">
        <v>0.27000001000000001</v>
      </c>
      <c r="W294" s="12">
        <v>0.245</v>
      </c>
      <c r="X294" s="12">
        <v>0.22499999000000001</v>
      </c>
      <c r="Y294" s="12">
        <v>0.20999999</v>
      </c>
      <c r="Z294" s="12">
        <v>0.20499999999999999</v>
      </c>
      <c r="AA294" s="12">
        <v>0.2</v>
      </c>
      <c r="AB294" s="12">
        <v>0.19499999000000001</v>
      </c>
      <c r="AC294" s="12">
        <v>0.19</v>
      </c>
      <c r="AD294" s="12">
        <v>0.19</v>
      </c>
    </row>
    <row r="295" spans="1:31" x14ac:dyDescent="0.25">
      <c r="A295" s="16">
        <f t="shared" si="9"/>
        <v>34335</v>
      </c>
      <c r="B295" s="11">
        <v>34418</v>
      </c>
      <c r="C295" s="22">
        <f t="shared" si="8"/>
        <v>83</v>
      </c>
      <c r="S295" s="12">
        <v>0.64999998000000003</v>
      </c>
      <c r="T295" s="12">
        <v>0.35499998999999999</v>
      </c>
      <c r="U295" s="12">
        <v>0.31</v>
      </c>
      <c r="V295" s="12">
        <v>0.27000001000000001</v>
      </c>
      <c r="W295" s="12">
        <v>0.245</v>
      </c>
      <c r="X295" s="12">
        <v>0.22499999000000001</v>
      </c>
      <c r="Y295" s="12">
        <v>0.20999999</v>
      </c>
      <c r="Z295" s="12">
        <v>0.20499999999999999</v>
      </c>
      <c r="AA295" s="12">
        <v>0.2</v>
      </c>
      <c r="AB295" s="12">
        <v>0.19499999000000001</v>
      </c>
      <c r="AC295" s="12">
        <v>0.19</v>
      </c>
      <c r="AD295" s="12">
        <v>0.19</v>
      </c>
    </row>
    <row r="296" spans="1:31" x14ac:dyDescent="0.25">
      <c r="A296" s="16">
        <f t="shared" si="9"/>
        <v>34335</v>
      </c>
      <c r="B296" s="11">
        <v>34421</v>
      </c>
      <c r="C296" s="22">
        <f t="shared" si="8"/>
        <v>86</v>
      </c>
      <c r="S296" s="12">
        <v>0.64999998000000003</v>
      </c>
      <c r="T296" s="12">
        <v>0.35499998999999999</v>
      </c>
      <c r="U296" s="12">
        <v>0.31</v>
      </c>
      <c r="V296" s="12">
        <v>0.27000001000000001</v>
      </c>
      <c r="W296" s="12">
        <v>0.245</v>
      </c>
      <c r="X296" s="12">
        <v>0.22499999000000001</v>
      </c>
      <c r="Y296" s="12">
        <v>0.20999999</v>
      </c>
      <c r="Z296" s="12">
        <v>0.20499999999999999</v>
      </c>
      <c r="AA296" s="12">
        <v>0.2</v>
      </c>
      <c r="AB296" s="12">
        <v>0.19499999000000001</v>
      </c>
      <c r="AC296" s="12">
        <v>0.19</v>
      </c>
      <c r="AD296" s="12">
        <v>0.19</v>
      </c>
    </row>
    <row r="297" spans="1:31" x14ac:dyDescent="0.25">
      <c r="A297" s="16">
        <f t="shared" si="9"/>
        <v>34335</v>
      </c>
      <c r="B297" s="11">
        <v>34422</v>
      </c>
      <c r="C297" s="22">
        <f t="shared" si="8"/>
        <v>87</v>
      </c>
      <c r="S297" s="12">
        <v>0.64999998000000003</v>
      </c>
      <c r="T297" s="12">
        <v>0.35499998999999999</v>
      </c>
      <c r="U297" s="12">
        <v>0.31</v>
      </c>
      <c r="V297" s="12">
        <v>0.27000001000000001</v>
      </c>
      <c r="W297" s="12">
        <v>0.245</v>
      </c>
      <c r="X297" s="12">
        <v>0.22499999000000001</v>
      </c>
      <c r="Y297" s="12">
        <v>0.20999999</v>
      </c>
      <c r="Z297" s="12">
        <v>0.20499999999999999</v>
      </c>
      <c r="AA297" s="12">
        <v>0.2</v>
      </c>
      <c r="AB297" s="12">
        <v>0.19499999000000001</v>
      </c>
      <c r="AC297" s="12">
        <v>0.19</v>
      </c>
      <c r="AD297" s="12">
        <v>0.19</v>
      </c>
    </row>
    <row r="298" spans="1:31" x14ac:dyDescent="0.25">
      <c r="A298" s="16">
        <f t="shared" si="9"/>
        <v>34335</v>
      </c>
      <c r="B298" s="11">
        <v>34423</v>
      </c>
      <c r="C298" s="22">
        <f t="shared" si="8"/>
        <v>88</v>
      </c>
      <c r="S298" s="12">
        <v>0.64999998000000003</v>
      </c>
      <c r="T298" s="12">
        <v>0.35499998999999999</v>
      </c>
      <c r="U298" s="12">
        <v>0.31</v>
      </c>
      <c r="V298" s="12">
        <v>0.27000001000000001</v>
      </c>
      <c r="W298" s="12">
        <v>0.245</v>
      </c>
      <c r="X298" s="12">
        <v>0.22499999000000001</v>
      </c>
      <c r="Y298" s="12">
        <v>0.20999999</v>
      </c>
      <c r="Z298" s="12">
        <v>0.20499999999999999</v>
      </c>
      <c r="AA298" s="12">
        <v>0.2</v>
      </c>
      <c r="AB298" s="12">
        <v>0.19499999000000001</v>
      </c>
      <c r="AC298" s="12">
        <v>0.19</v>
      </c>
      <c r="AD298" s="12">
        <v>0.19</v>
      </c>
    </row>
    <row r="299" spans="1:31" x14ac:dyDescent="0.25">
      <c r="A299" s="16">
        <f t="shared" si="9"/>
        <v>34335</v>
      </c>
      <c r="B299" s="11">
        <v>34424</v>
      </c>
      <c r="C299" s="22">
        <f t="shared" si="8"/>
        <v>89</v>
      </c>
      <c r="S299" s="12">
        <v>0.28000000000000003</v>
      </c>
      <c r="T299" s="12">
        <v>0.25999999000000001</v>
      </c>
      <c r="U299" s="12">
        <v>0.23499999999999999</v>
      </c>
      <c r="V299" s="12">
        <v>0.22</v>
      </c>
      <c r="W299" s="12">
        <v>0.20999999</v>
      </c>
      <c r="X299" s="12">
        <v>0.20499999999999999</v>
      </c>
      <c r="Y299" s="12">
        <v>0.19499999000000001</v>
      </c>
      <c r="Z299" s="12">
        <v>0.19</v>
      </c>
      <c r="AA299" s="12">
        <v>0.1875</v>
      </c>
      <c r="AB299" s="12">
        <v>0.185</v>
      </c>
      <c r="AC299" s="12">
        <v>0.18000000999999999</v>
      </c>
      <c r="AD299" s="12">
        <v>0.18000000999999999</v>
      </c>
    </row>
    <row r="300" spans="1:31" x14ac:dyDescent="0.25">
      <c r="A300" s="16">
        <f t="shared" si="9"/>
        <v>34335</v>
      </c>
      <c r="B300" s="11">
        <v>34425</v>
      </c>
      <c r="C300" s="22">
        <f t="shared" si="8"/>
        <v>90</v>
      </c>
      <c r="T300" s="12">
        <v>0.35499998999999999</v>
      </c>
      <c r="U300" s="12">
        <v>0.31</v>
      </c>
      <c r="V300" s="12">
        <v>0.27000001000000001</v>
      </c>
      <c r="W300" s="12">
        <v>0.245</v>
      </c>
      <c r="X300" s="12">
        <v>0.22499999000000001</v>
      </c>
      <c r="Y300" s="12">
        <v>0.20999999</v>
      </c>
      <c r="Z300" s="12">
        <v>0.20499999999999999</v>
      </c>
      <c r="AA300" s="12">
        <v>0.2</v>
      </c>
      <c r="AB300" s="12">
        <v>0.19499999000000001</v>
      </c>
      <c r="AC300" s="12">
        <v>0.19</v>
      </c>
      <c r="AD300" s="12">
        <v>0.19</v>
      </c>
      <c r="AE300" s="12">
        <v>0.18000000999999999</v>
      </c>
    </row>
    <row r="301" spans="1:31" x14ac:dyDescent="0.25">
      <c r="A301" s="16">
        <f t="shared" si="9"/>
        <v>34335</v>
      </c>
      <c r="B301" s="11">
        <v>34428</v>
      </c>
      <c r="C301" s="22">
        <f t="shared" si="8"/>
        <v>93</v>
      </c>
      <c r="T301" s="12">
        <v>0.35499998999999999</v>
      </c>
      <c r="U301" s="12">
        <v>0.31</v>
      </c>
      <c r="V301" s="12">
        <v>0.27000001000000001</v>
      </c>
      <c r="W301" s="12">
        <v>0.245</v>
      </c>
      <c r="X301" s="12">
        <v>0.22499999000000001</v>
      </c>
      <c r="Y301" s="12">
        <v>0.20999999</v>
      </c>
      <c r="Z301" s="12">
        <v>0.20499999999999999</v>
      </c>
      <c r="AA301" s="12">
        <v>0.2</v>
      </c>
      <c r="AB301" s="12">
        <v>0.19499999000000001</v>
      </c>
      <c r="AC301" s="12">
        <v>0.19</v>
      </c>
      <c r="AD301" s="12">
        <v>0.19</v>
      </c>
      <c r="AE301" s="12">
        <v>0.18000000999999999</v>
      </c>
    </row>
    <row r="302" spans="1:31" x14ac:dyDescent="0.25">
      <c r="A302" s="16">
        <f t="shared" si="9"/>
        <v>34335</v>
      </c>
      <c r="B302" s="11">
        <v>34429</v>
      </c>
      <c r="C302" s="22">
        <f t="shared" si="8"/>
        <v>94</v>
      </c>
      <c r="T302" s="12">
        <v>0.35499998999999999</v>
      </c>
      <c r="U302" s="12">
        <v>0.31</v>
      </c>
      <c r="V302" s="12">
        <v>0.27000001000000001</v>
      </c>
      <c r="W302" s="12">
        <v>0.245</v>
      </c>
      <c r="X302" s="12">
        <v>0.22499999000000001</v>
      </c>
      <c r="Y302" s="12">
        <v>0.20999999</v>
      </c>
      <c r="Z302" s="12">
        <v>0.20499999999999999</v>
      </c>
      <c r="AA302" s="12">
        <v>0.2</v>
      </c>
      <c r="AB302" s="12">
        <v>0.19499999000000001</v>
      </c>
      <c r="AC302" s="12">
        <v>0.19</v>
      </c>
      <c r="AD302" s="12">
        <v>0.19</v>
      </c>
      <c r="AE302" s="12">
        <v>0.18000000999999999</v>
      </c>
    </row>
    <row r="303" spans="1:31" x14ac:dyDescent="0.25">
      <c r="A303" s="16">
        <f t="shared" si="9"/>
        <v>34335</v>
      </c>
      <c r="B303" s="11">
        <v>34430</v>
      </c>
      <c r="C303" s="22">
        <f t="shared" si="8"/>
        <v>95</v>
      </c>
      <c r="T303" s="12">
        <v>0.35499998999999999</v>
      </c>
      <c r="U303" s="12">
        <v>0.31</v>
      </c>
      <c r="V303" s="12">
        <v>0.27000001000000001</v>
      </c>
      <c r="W303" s="12">
        <v>0.245</v>
      </c>
      <c r="X303" s="12">
        <v>0.22499999000000001</v>
      </c>
      <c r="Y303" s="12">
        <v>0.20999999</v>
      </c>
      <c r="Z303" s="12">
        <v>0.20499999999999999</v>
      </c>
      <c r="AA303" s="12">
        <v>0.2</v>
      </c>
      <c r="AB303" s="12">
        <v>0.19499999000000001</v>
      </c>
      <c r="AC303" s="12">
        <v>0.19</v>
      </c>
      <c r="AD303" s="12">
        <v>0.19</v>
      </c>
      <c r="AE303" s="12">
        <v>0.18000000999999999</v>
      </c>
    </row>
    <row r="304" spans="1:31" x14ac:dyDescent="0.25">
      <c r="A304" s="16">
        <f t="shared" si="9"/>
        <v>34335</v>
      </c>
      <c r="B304" s="11">
        <v>34431</v>
      </c>
      <c r="C304" s="22">
        <f t="shared" si="8"/>
        <v>96</v>
      </c>
      <c r="T304" s="12">
        <v>0.34999998999999998</v>
      </c>
      <c r="U304" s="12">
        <v>0.30000000999999998</v>
      </c>
      <c r="V304" s="12">
        <v>0.26499999000000002</v>
      </c>
      <c r="W304" s="12">
        <v>0.24200000999999999</v>
      </c>
      <c r="X304" s="12">
        <v>0.22499999000000001</v>
      </c>
      <c r="Y304" s="12">
        <v>0.20999999</v>
      </c>
      <c r="Z304" s="12">
        <v>0.20499999999999999</v>
      </c>
      <c r="AA304" s="12">
        <v>0.2</v>
      </c>
      <c r="AB304" s="12">
        <v>0.19499999000000001</v>
      </c>
      <c r="AC304" s="12">
        <v>0.19</v>
      </c>
      <c r="AD304" s="12">
        <v>0.18700000999999999</v>
      </c>
      <c r="AE304" s="12">
        <v>0.185</v>
      </c>
    </row>
    <row r="305" spans="1:32" x14ac:dyDescent="0.25">
      <c r="A305" s="16">
        <f t="shared" si="9"/>
        <v>34335</v>
      </c>
      <c r="B305" s="11">
        <v>34432</v>
      </c>
      <c r="C305" s="22">
        <f t="shared" si="8"/>
        <v>97</v>
      </c>
      <c r="T305" s="12">
        <v>0.34999998999999998</v>
      </c>
      <c r="U305" s="12">
        <v>0.30000000999999998</v>
      </c>
      <c r="V305" s="12">
        <v>0.26499999000000002</v>
      </c>
      <c r="W305" s="12">
        <v>0.24200000999999999</v>
      </c>
      <c r="X305" s="12">
        <v>0.22499999000000001</v>
      </c>
      <c r="Y305" s="12">
        <v>0.20999999</v>
      </c>
      <c r="Z305" s="12">
        <v>0.20499999999999999</v>
      </c>
      <c r="AA305" s="12">
        <v>0.2</v>
      </c>
      <c r="AB305" s="12">
        <v>0.19499999000000001</v>
      </c>
      <c r="AC305" s="12">
        <v>0.19</v>
      </c>
      <c r="AD305" s="12">
        <v>0.18700000999999999</v>
      </c>
      <c r="AE305" s="12">
        <v>0.185</v>
      </c>
    </row>
    <row r="306" spans="1:32" x14ac:dyDescent="0.25">
      <c r="A306" s="16">
        <f t="shared" si="9"/>
        <v>34335</v>
      </c>
      <c r="B306" s="11">
        <v>34435</v>
      </c>
      <c r="C306" s="22">
        <f t="shared" si="8"/>
        <v>100</v>
      </c>
      <c r="T306" s="12">
        <v>0.34999998999999998</v>
      </c>
      <c r="U306" s="12">
        <v>0.30000000999999998</v>
      </c>
      <c r="V306" s="12">
        <v>0.26499999000000002</v>
      </c>
      <c r="W306" s="12">
        <v>0.24200000999999999</v>
      </c>
      <c r="X306" s="12">
        <v>0.22499999000000001</v>
      </c>
      <c r="Y306" s="12">
        <v>0.20999999</v>
      </c>
      <c r="Z306" s="12">
        <v>0.20499999999999999</v>
      </c>
      <c r="AA306" s="12">
        <v>0.2</v>
      </c>
      <c r="AB306" s="12">
        <v>0.19499999000000001</v>
      </c>
      <c r="AC306" s="12">
        <v>0.19</v>
      </c>
      <c r="AD306" s="12">
        <v>0.18700000999999999</v>
      </c>
      <c r="AE306" s="12">
        <v>0.185</v>
      </c>
    </row>
    <row r="307" spans="1:32" x14ac:dyDescent="0.25">
      <c r="A307" s="16">
        <f t="shared" si="9"/>
        <v>34335</v>
      </c>
      <c r="B307" s="11">
        <v>34436</v>
      </c>
      <c r="C307" s="22">
        <f t="shared" si="8"/>
        <v>101</v>
      </c>
      <c r="T307" s="12">
        <v>0.34999998999999998</v>
      </c>
      <c r="U307" s="12">
        <v>0.28999998999999999</v>
      </c>
      <c r="V307" s="12">
        <v>0.25999999000000001</v>
      </c>
      <c r="W307" s="12">
        <v>0.23999999</v>
      </c>
      <c r="X307" s="12">
        <v>0.22</v>
      </c>
      <c r="Y307" s="12">
        <v>0.20999999</v>
      </c>
      <c r="Z307" s="12">
        <v>0.20499999999999999</v>
      </c>
      <c r="AA307" s="12">
        <v>0.2</v>
      </c>
      <c r="AB307" s="12">
        <v>0.19499999000000001</v>
      </c>
      <c r="AC307" s="12">
        <v>0.19</v>
      </c>
      <c r="AD307" s="12">
        <v>0.18700000999999999</v>
      </c>
      <c r="AE307" s="12">
        <v>0.185</v>
      </c>
    </row>
    <row r="308" spans="1:32" x14ac:dyDescent="0.25">
      <c r="A308" s="16">
        <f t="shared" si="9"/>
        <v>34335</v>
      </c>
      <c r="B308" s="11">
        <v>34437</v>
      </c>
      <c r="C308" s="22">
        <f t="shared" si="8"/>
        <v>102</v>
      </c>
      <c r="T308" s="12">
        <v>0.34999998999999998</v>
      </c>
      <c r="U308" s="12">
        <v>0.28999998999999999</v>
      </c>
      <c r="V308" s="12">
        <v>0.25999999000000001</v>
      </c>
      <c r="W308" s="12">
        <v>0.23999999</v>
      </c>
      <c r="X308" s="12">
        <v>0.22</v>
      </c>
      <c r="Y308" s="12">
        <v>0.20999999</v>
      </c>
      <c r="Z308" s="12">
        <v>0.20499999999999999</v>
      </c>
      <c r="AA308" s="12">
        <v>0.2</v>
      </c>
      <c r="AB308" s="12">
        <v>0.19499999000000001</v>
      </c>
      <c r="AC308" s="12">
        <v>0.19</v>
      </c>
      <c r="AD308" s="12">
        <v>0.18700000999999999</v>
      </c>
      <c r="AE308" s="12">
        <v>0.185</v>
      </c>
    </row>
    <row r="309" spans="1:32" x14ac:dyDescent="0.25">
      <c r="A309" s="16">
        <f t="shared" si="9"/>
        <v>34335</v>
      </c>
      <c r="B309" s="11">
        <v>34438</v>
      </c>
      <c r="C309" s="22">
        <f t="shared" si="8"/>
        <v>103</v>
      </c>
      <c r="T309" s="12">
        <v>0.34999998999999998</v>
      </c>
      <c r="U309" s="12">
        <v>0.28999998999999999</v>
      </c>
      <c r="V309" s="12">
        <v>0.25999999000000001</v>
      </c>
      <c r="W309" s="12">
        <v>0.23999999</v>
      </c>
      <c r="X309" s="12">
        <v>0.22</v>
      </c>
      <c r="Y309" s="12">
        <v>0.20999999</v>
      </c>
      <c r="Z309" s="12">
        <v>0.20499999999999999</v>
      </c>
      <c r="AA309" s="12">
        <v>0.2</v>
      </c>
      <c r="AB309" s="12">
        <v>0.19499999000000001</v>
      </c>
      <c r="AC309" s="12">
        <v>0.19</v>
      </c>
      <c r="AD309" s="12">
        <v>0.18700000999999999</v>
      </c>
      <c r="AE309" s="12">
        <v>0.185</v>
      </c>
    </row>
    <row r="310" spans="1:32" x14ac:dyDescent="0.25">
      <c r="A310" s="16">
        <f t="shared" si="9"/>
        <v>34335</v>
      </c>
      <c r="B310" s="11">
        <v>34439</v>
      </c>
      <c r="C310" s="22">
        <f t="shared" si="8"/>
        <v>104</v>
      </c>
      <c r="T310" s="12">
        <v>0.34999998999999998</v>
      </c>
      <c r="U310" s="12">
        <v>0.28999998999999999</v>
      </c>
      <c r="V310" s="12">
        <v>0.25999999000000001</v>
      </c>
      <c r="W310" s="12">
        <v>0.23999999</v>
      </c>
      <c r="X310" s="12">
        <v>0.22</v>
      </c>
      <c r="Y310" s="12">
        <v>0.20999999</v>
      </c>
      <c r="Z310" s="12">
        <v>0.20499999999999999</v>
      </c>
      <c r="AA310" s="12">
        <v>0.2</v>
      </c>
      <c r="AB310" s="12">
        <v>0.19499999000000001</v>
      </c>
      <c r="AC310" s="12">
        <v>0.19</v>
      </c>
      <c r="AD310" s="12">
        <v>0.18700000999999999</v>
      </c>
      <c r="AE310" s="12">
        <v>0.185</v>
      </c>
    </row>
    <row r="311" spans="1:32" x14ac:dyDescent="0.25">
      <c r="A311" s="16">
        <f t="shared" si="9"/>
        <v>34335</v>
      </c>
      <c r="B311" s="11">
        <v>34442</v>
      </c>
      <c r="C311" s="22">
        <f t="shared" si="8"/>
        <v>107</v>
      </c>
      <c r="T311" s="12">
        <v>0.34999998999999998</v>
      </c>
      <c r="U311" s="12">
        <v>0.28999998999999999</v>
      </c>
      <c r="V311" s="12">
        <v>0.25999999000000001</v>
      </c>
      <c r="W311" s="12">
        <v>0.23999999</v>
      </c>
      <c r="X311" s="12">
        <v>0.22</v>
      </c>
      <c r="Y311" s="12">
        <v>0.20999999</v>
      </c>
      <c r="Z311" s="12">
        <v>0.20499999999999999</v>
      </c>
      <c r="AA311" s="12">
        <v>0.2</v>
      </c>
      <c r="AB311" s="12">
        <v>0.19499999000000001</v>
      </c>
      <c r="AC311" s="12">
        <v>0.19</v>
      </c>
      <c r="AD311" s="12">
        <v>0.18700000999999999</v>
      </c>
      <c r="AE311" s="12">
        <v>0.185</v>
      </c>
    </row>
    <row r="312" spans="1:32" x14ac:dyDescent="0.25">
      <c r="A312" s="16">
        <f t="shared" si="9"/>
        <v>34335</v>
      </c>
      <c r="B312" s="11">
        <v>34443</v>
      </c>
      <c r="C312" s="22">
        <f t="shared" si="8"/>
        <v>108</v>
      </c>
      <c r="T312" s="12">
        <v>0.34999998999999998</v>
      </c>
      <c r="U312" s="12">
        <v>0.28999998999999999</v>
      </c>
      <c r="V312" s="12">
        <v>0.25999999000000001</v>
      </c>
      <c r="W312" s="12">
        <v>0.23999999</v>
      </c>
      <c r="X312" s="12">
        <v>0.22</v>
      </c>
      <c r="Y312" s="12">
        <v>0.20999999</v>
      </c>
      <c r="Z312" s="12">
        <v>0.20499999999999999</v>
      </c>
      <c r="AA312" s="12">
        <v>0.2</v>
      </c>
      <c r="AB312" s="12">
        <v>0.19499999000000001</v>
      </c>
      <c r="AC312" s="12">
        <v>0.19</v>
      </c>
      <c r="AD312" s="12">
        <v>0.18700000999999999</v>
      </c>
      <c r="AE312" s="12">
        <v>0.185</v>
      </c>
    </row>
    <row r="313" spans="1:32" x14ac:dyDescent="0.25">
      <c r="A313" s="16">
        <f t="shared" si="9"/>
        <v>34335</v>
      </c>
      <c r="B313" s="11">
        <v>34444</v>
      </c>
      <c r="C313" s="22">
        <f t="shared" si="8"/>
        <v>109</v>
      </c>
      <c r="T313" s="12">
        <v>0.34999998999999998</v>
      </c>
      <c r="U313" s="12">
        <v>0.28999998999999999</v>
      </c>
      <c r="V313" s="12">
        <v>0.25999999000000001</v>
      </c>
      <c r="W313" s="12">
        <v>0.23999999</v>
      </c>
      <c r="X313" s="12">
        <v>0.22</v>
      </c>
      <c r="Y313" s="12">
        <v>0.20999999</v>
      </c>
      <c r="Z313" s="12">
        <v>0.20499999999999999</v>
      </c>
      <c r="AA313" s="12">
        <v>0.2</v>
      </c>
      <c r="AB313" s="12">
        <v>0.19499999000000001</v>
      </c>
      <c r="AC313" s="12">
        <v>0.19</v>
      </c>
      <c r="AD313" s="12">
        <v>0.18700000999999999</v>
      </c>
      <c r="AE313" s="12">
        <v>0.185</v>
      </c>
    </row>
    <row r="314" spans="1:32" x14ac:dyDescent="0.25">
      <c r="A314" s="16">
        <f t="shared" si="9"/>
        <v>34335</v>
      </c>
      <c r="B314" s="11">
        <v>34445</v>
      </c>
      <c r="C314" s="22">
        <f t="shared" si="8"/>
        <v>110</v>
      </c>
      <c r="T314" s="12">
        <v>0.34999998999999998</v>
      </c>
      <c r="U314" s="12">
        <v>0.28999998999999999</v>
      </c>
      <c r="V314" s="12">
        <v>0.25999999000000001</v>
      </c>
      <c r="W314" s="12">
        <v>0.23999999</v>
      </c>
      <c r="X314" s="12">
        <v>0.22</v>
      </c>
      <c r="Y314" s="12">
        <v>0.20999999</v>
      </c>
      <c r="Z314" s="12">
        <v>0.20499999999999999</v>
      </c>
      <c r="AA314" s="12">
        <v>0.2</v>
      </c>
      <c r="AB314" s="12">
        <v>0.19499999000000001</v>
      </c>
      <c r="AC314" s="12">
        <v>0.19</v>
      </c>
      <c r="AD314" s="12">
        <v>0.18700000999999999</v>
      </c>
      <c r="AE314" s="12">
        <v>0.185</v>
      </c>
    </row>
    <row r="315" spans="1:32" x14ac:dyDescent="0.25">
      <c r="A315" s="16">
        <f t="shared" si="9"/>
        <v>34335</v>
      </c>
      <c r="B315" s="11">
        <v>34446</v>
      </c>
      <c r="C315" s="22">
        <f t="shared" si="8"/>
        <v>111</v>
      </c>
      <c r="T315" s="12">
        <v>0.34999998999999998</v>
      </c>
      <c r="U315" s="12">
        <v>0.28999998999999999</v>
      </c>
      <c r="V315" s="12">
        <v>0.25999999000000001</v>
      </c>
      <c r="W315" s="12">
        <v>0.23999999</v>
      </c>
      <c r="X315" s="12">
        <v>0.22</v>
      </c>
      <c r="Y315" s="12">
        <v>0.20999999</v>
      </c>
      <c r="Z315" s="12">
        <v>0.20499999999999999</v>
      </c>
      <c r="AA315" s="12">
        <v>0.2</v>
      </c>
      <c r="AB315" s="12">
        <v>0.19499999000000001</v>
      </c>
      <c r="AC315" s="12">
        <v>0.19</v>
      </c>
      <c r="AD315" s="12">
        <v>0.18700000999999999</v>
      </c>
      <c r="AE315" s="12">
        <v>0.185</v>
      </c>
    </row>
    <row r="316" spans="1:32" x14ac:dyDescent="0.25">
      <c r="A316" s="16">
        <f t="shared" si="9"/>
        <v>34335</v>
      </c>
      <c r="B316" s="11">
        <v>34449</v>
      </c>
      <c r="C316" s="22">
        <f t="shared" si="8"/>
        <v>114</v>
      </c>
      <c r="T316" s="12">
        <v>0.34999998999999998</v>
      </c>
      <c r="U316" s="12">
        <v>0.28999998999999999</v>
      </c>
      <c r="V316" s="12">
        <v>0.25999999000000001</v>
      </c>
      <c r="W316" s="12">
        <v>0.23999999</v>
      </c>
      <c r="X316" s="12">
        <v>0.22</v>
      </c>
      <c r="Y316" s="12">
        <v>0.20999999</v>
      </c>
      <c r="Z316" s="12">
        <v>0.20499999999999999</v>
      </c>
      <c r="AA316" s="12">
        <v>0.2</v>
      </c>
      <c r="AB316" s="12">
        <v>0.19499999000000001</v>
      </c>
      <c r="AC316" s="12">
        <v>0.19</v>
      </c>
      <c r="AD316" s="12">
        <v>0.18700000999999999</v>
      </c>
      <c r="AE316" s="12">
        <v>0.185</v>
      </c>
    </row>
    <row r="317" spans="1:32" x14ac:dyDescent="0.25">
      <c r="A317" s="16">
        <f t="shared" si="9"/>
        <v>34335</v>
      </c>
      <c r="B317" s="11">
        <v>34450</v>
      </c>
      <c r="C317" s="22">
        <f t="shared" si="8"/>
        <v>115</v>
      </c>
      <c r="T317" s="12">
        <v>0.34999998999999998</v>
      </c>
      <c r="U317" s="12">
        <v>0.28999998999999999</v>
      </c>
      <c r="V317" s="12">
        <v>0.25999999000000001</v>
      </c>
      <c r="W317" s="12">
        <v>0.23999999</v>
      </c>
      <c r="X317" s="12">
        <v>0.22</v>
      </c>
      <c r="Y317" s="12">
        <v>0.20999999</v>
      </c>
      <c r="Z317" s="12">
        <v>0.20499999999999999</v>
      </c>
      <c r="AA317" s="12">
        <v>0.2</v>
      </c>
      <c r="AB317" s="12">
        <v>0.19499999000000001</v>
      </c>
      <c r="AC317" s="12">
        <v>0.19</v>
      </c>
      <c r="AD317" s="12">
        <v>0.18700000999999999</v>
      </c>
      <c r="AE317" s="12">
        <v>0.185</v>
      </c>
    </row>
    <row r="318" spans="1:32" x14ac:dyDescent="0.25">
      <c r="A318" s="16">
        <f t="shared" si="9"/>
        <v>34335</v>
      </c>
      <c r="B318" s="11">
        <v>34452</v>
      </c>
      <c r="C318" s="22">
        <f t="shared" si="8"/>
        <v>117</v>
      </c>
      <c r="T318" s="12">
        <v>0.34999998999999998</v>
      </c>
      <c r="U318" s="12">
        <v>0.28999998999999999</v>
      </c>
      <c r="V318" s="12">
        <v>0.25999999000000001</v>
      </c>
      <c r="W318" s="12">
        <v>0.23999999</v>
      </c>
      <c r="X318" s="12">
        <v>0.22</v>
      </c>
      <c r="Y318" s="12">
        <v>0.20999999</v>
      </c>
      <c r="Z318" s="12">
        <v>0.20499999999999999</v>
      </c>
      <c r="AA318" s="12">
        <v>0.2</v>
      </c>
      <c r="AB318" s="12">
        <v>0.19499999000000001</v>
      </c>
      <c r="AC318" s="12">
        <v>0.19</v>
      </c>
      <c r="AD318" s="12">
        <v>0.18700000999999999</v>
      </c>
      <c r="AE318" s="12">
        <v>0.185</v>
      </c>
    </row>
    <row r="319" spans="1:32" x14ac:dyDescent="0.25">
      <c r="A319" s="16">
        <f t="shared" si="9"/>
        <v>34335</v>
      </c>
      <c r="B319" s="11">
        <v>34453</v>
      </c>
      <c r="C319" s="22">
        <f t="shared" si="8"/>
        <v>118</v>
      </c>
      <c r="T319" s="12">
        <v>0.34999998999999998</v>
      </c>
      <c r="U319" s="12">
        <v>0.28999998999999999</v>
      </c>
      <c r="V319" s="12">
        <v>0.25999999000000001</v>
      </c>
      <c r="W319" s="12">
        <v>0.23999999</v>
      </c>
      <c r="X319" s="12">
        <v>0.22</v>
      </c>
      <c r="Y319" s="12">
        <v>0.20999999</v>
      </c>
      <c r="Z319" s="12">
        <v>0.20499999999999999</v>
      </c>
      <c r="AA319" s="12">
        <v>0.2</v>
      </c>
      <c r="AB319" s="12">
        <v>0.19499999000000001</v>
      </c>
      <c r="AC319" s="12">
        <v>0.19</v>
      </c>
      <c r="AD319" s="12">
        <v>0.18700000999999999</v>
      </c>
      <c r="AE319" s="12">
        <v>0.185</v>
      </c>
    </row>
    <row r="320" spans="1:32" x14ac:dyDescent="0.25">
      <c r="A320" s="16">
        <f t="shared" si="9"/>
        <v>34335</v>
      </c>
      <c r="B320" s="11">
        <v>34456</v>
      </c>
      <c r="C320" s="22">
        <f t="shared" si="8"/>
        <v>121</v>
      </c>
      <c r="U320" s="12">
        <v>0.28999998999999999</v>
      </c>
      <c r="V320" s="12">
        <v>0.25999999000000001</v>
      </c>
      <c r="W320" s="12">
        <v>0.23999999</v>
      </c>
      <c r="X320" s="12">
        <v>0.22</v>
      </c>
      <c r="Y320" s="12">
        <v>0.20999999</v>
      </c>
      <c r="Z320" s="12">
        <v>0.20499999999999999</v>
      </c>
      <c r="AA320" s="12">
        <v>0.2</v>
      </c>
      <c r="AB320" s="12">
        <v>0.19499999000000001</v>
      </c>
      <c r="AC320" s="12">
        <v>0.19</v>
      </c>
      <c r="AD320" s="12">
        <v>0.18700000999999999</v>
      </c>
      <c r="AE320" s="12">
        <v>0.185</v>
      </c>
      <c r="AF320" s="12">
        <v>0.1825</v>
      </c>
    </row>
    <row r="321" spans="1:32" x14ac:dyDescent="0.25">
      <c r="A321" s="16">
        <f t="shared" si="9"/>
        <v>34335</v>
      </c>
      <c r="B321" s="11">
        <v>34457</v>
      </c>
      <c r="C321" s="22">
        <f t="shared" si="8"/>
        <v>122</v>
      </c>
      <c r="U321" s="12">
        <v>0.28999998999999999</v>
      </c>
      <c r="V321" s="12">
        <v>0.25999999000000001</v>
      </c>
      <c r="W321" s="12">
        <v>0.23999999</v>
      </c>
      <c r="X321" s="12">
        <v>0.22</v>
      </c>
      <c r="Y321" s="12">
        <v>0.20999999</v>
      </c>
      <c r="Z321" s="12">
        <v>0.20499999999999999</v>
      </c>
      <c r="AA321" s="12">
        <v>0.2</v>
      </c>
      <c r="AB321" s="12">
        <v>0.19499999000000001</v>
      </c>
      <c r="AC321" s="12">
        <v>0.19</v>
      </c>
      <c r="AD321" s="12">
        <v>0.18700000999999999</v>
      </c>
      <c r="AE321" s="12">
        <v>0.185</v>
      </c>
      <c r="AF321" s="12">
        <v>0.1825</v>
      </c>
    </row>
    <row r="322" spans="1:32" x14ac:dyDescent="0.25">
      <c r="A322" s="16">
        <f t="shared" si="9"/>
        <v>34335</v>
      </c>
      <c r="B322" s="11">
        <v>34458</v>
      </c>
      <c r="C322" s="22">
        <f t="shared" si="8"/>
        <v>123</v>
      </c>
      <c r="U322" s="12">
        <v>0.28999998999999999</v>
      </c>
      <c r="V322" s="12">
        <v>0.25999999000000001</v>
      </c>
      <c r="W322" s="12">
        <v>0.23999999</v>
      </c>
      <c r="X322" s="12">
        <v>0.22</v>
      </c>
      <c r="Y322" s="12">
        <v>0.20999999</v>
      </c>
      <c r="Z322" s="12">
        <v>0.20499999999999999</v>
      </c>
      <c r="AA322" s="12">
        <v>0.2</v>
      </c>
      <c r="AB322" s="12">
        <v>0.19499999000000001</v>
      </c>
      <c r="AC322" s="12">
        <v>0.19</v>
      </c>
      <c r="AD322" s="12">
        <v>0.18700000999999999</v>
      </c>
      <c r="AE322" s="12">
        <v>0.185</v>
      </c>
      <c r="AF322" s="12">
        <v>0.1825</v>
      </c>
    </row>
    <row r="323" spans="1:32" x14ac:dyDescent="0.25">
      <c r="A323" s="16">
        <f t="shared" si="9"/>
        <v>34335</v>
      </c>
      <c r="B323" s="11">
        <v>34459</v>
      </c>
      <c r="C323" s="22">
        <f t="shared" si="8"/>
        <v>124</v>
      </c>
      <c r="U323" s="12">
        <v>0.28999998999999999</v>
      </c>
      <c r="V323" s="12">
        <v>0.25999999000000001</v>
      </c>
      <c r="W323" s="12">
        <v>0.23999999</v>
      </c>
      <c r="X323" s="12">
        <v>0.22</v>
      </c>
      <c r="Y323" s="12">
        <v>0.20999999</v>
      </c>
      <c r="Z323" s="12">
        <v>0.20499999999999999</v>
      </c>
      <c r="AA323" s="12">
        <v>0.2</v>
      </c>
      <c r="AB323" s="12">
        <v>0.19499999000000001</v>
      </c>
      <c r="AC323" s="12">
        <v>0.19</v>
      </c>
      <c r="AD323" s="12">
        <v>0.18700000999999999</v>
      </c>
      <c r="AE323" s="12">
        <v>0.185</v>
      </c>
      <c r="AF323" s="12">
        <v>0.1825</v>
      </c>
    </row>
    <row r="324" spans="1:32" x14ac:dyDescent="0.25">
      <c r="A324" s="16">
        <f t="shared" si="9"/>
        <v>34335</v>
      </c>
      <c r="B324" s="11">
        <v>34460</v>
      </c>
      <c r="C324" s="22">
        <f t="shared" ref="C324:C387" si="10">B324-A324</f>
        <v>125</v>
      </c>
      <c r="U324" s="12">
        <v>0.28999998999999999</v>
      </c>
      <c r="V324" s="12">
        <v>0.25999999000000001</v>
      </c>
      <c r="W324" s="12">
        <v>0.23999999</v>
      </c>
      <c r="X324" s="12">
        <v>0.22</v>
      </c>
      <c r="Y324" s="12">
        <v>0.20999999</v>
      </c>
      <c r="Z324" s="12">
        <v>0.20499999999999999</v>
      </c>
      <c r="AA324" s="12">
        <v>0.2</v>
      </c>
      <c r="AB324" s="12">
        <v>0.19499999000000001</v>
      </c>
      <c r="AC324" s="12">
        <v>0.19</v>
      </c>
      <c r="AD324" s="12">
        <v>0.18700000999999999</v>
      </c>
      <c r="AE324" s="12">
        <v>0.185</v>
      </c>
      <c r="AF324" s="12">
        <v>0.1825</v>
      </c>
    </row>
    <row r="325" spans="1:32" x14ac:dyDescent="0.25">
      <c r="A325" s="16">
        <f t="shared" ref="A325:A388" si="11">A324</f>
        <v>34335</v>
      </c>
      <c r="B325" s="11">
        <v>34463</v>
      </c>
      <c r="C325" s="22">
        <f t="shared" si="10"/>
        <v>128</v>
      </c>
      <c r="U325" s="12">
        <v>0.30000000999999998</v>
      </c>
      <c r="V325" s="12">
        <v>0.23999999</v>
      </c>
      <c r="W325" s="12">
        <v>0.215</v>
      </c>
      <c r="X325" s="12">
        <v>0.20499999999999999</v>
      </c>
      <c r="Y325" s="12">
        <v>0.19499999000000001</v>
      </c>
      <c r="Z325" s="12">
        <v>0.19499999000000001</v>
      </c>
      <c r="AA325" s="12">
        <v>0.19</v>
      </c>
      <c r="AB325" s="12">
        <v>0.19</v>
      </c>
      <c r="AC325" s="12">
        <v>0.185</v>
      </c>
      <c r="AD325" s="12">
        <v>0.18000000999999999</v>
      </c>
      <c r="AE325" s="12">
        <v>0.18000000999999999</v>
      </c>
      <c r="AF325" s="12">
        <v>0.18000000999999999</v>
      </c>
    </row>
    <row r="326" spans="1:32" x14ac:dyDescent="0.25">
      <c r="A326" s="16">
        <f t="shared" si="11"/>
        <v>34335</v>
      </c>
      <c r="B326" s="11">
        <v>34464</v>
      </c>
      <c r="C326" s="22">
        <f t="shared" si="10"/>
        <v>129</v>
      </c>
      <c r="U326" s="12">
        <v>0.30000000999999998</v>
      </c>
      <c r="V326" s="12">
        <v>0.23999999</v>
      </c>
      <c r="W326" s="12">
        <v>0.215</v>
      </c>
      <c r="X326" s="12">
        <v>0.20499999999999999</v>
      </c>
      <c r="Y326" s="12">
        <v>0.19499999000000001</v>
      </c>
      <c r="Z326" s="12">
        <v>0.19499999000000001</v>
      </c>
      <c r="AA326" s="12">
        <v>0.19</v>
      </c>
      <c r="AB326" s="12">
        <v>0.19</v>
      </c>
      <c r="AC326" s="12">
        <v>0.185</v>
      </c>
      <c r="AD326" s="12">
        <v>0.18000000999999999</v>
      </c>
      <c r="AE326" s="12">
        <v>0.18000000999999999</v>
      </c>
      <c r="AF326" s="12">
        <v>0.18000000999999999</v>
      </c>
    </row>
    <row r="327" spans="1:32" x14ac:dyDescent="0.25">
      <c r="A327" s="16">
        <f t="shared" si="11"/>
        <v>34335</v>
      </c>
      <c r="B327" s="11">
        <v>34465</v>
      </c>
      <c r="C327" s="22">
        <f t="shared" si="10"/>
        <v>130</v>
      </c>
      <c r="U327" s="12">
        <v>0.30000000999999998</v>
      </c>
      <c r="V327" s="12">
        <v>0.23999999</v>
      </c>
      <c r="W327" s="12">
        <v>0.215</v>
      </c>
      <c r="X327" s="12">
        <v>0.20499999999999999</v>
      </c>
      <c r="Y327" s="12">
        <v>0.19499999000000001</v>
      </c>
      <c r="Z327" s="12">
        <v>0.19499999000000001</v>
      </c>
      <c r="AA327" s="12">
        <v>0.19</v>
      </c>
      <c r="AB327" s="12">
        <v>0.19</v>
      </c>
      <c r="AC327" s="12">
        <v>0.185</v>
      </c>
      <c r="AD327" s="12">
        <v>0.18000000999999999</v>
      </c>
      <c r="AE327" s="12">
        <v>0.18000000999999999</v>
      </c>
      <c r="AF327" s="12">
        <v>0.18000000999999999</v>
      </c>
    </row>
    <row r="328" spans="1:32" x14ac:dyDescent="0.25">
      <c r="A328" s="16">
        <f t="shared" si="11"/>
        <v>34335</v>
      </c>
      <c r="B328" s="11">
        <v>34466</v>
      </c>
      <c r="C328" s="22">
        <f t="shared" si="10"/>
        <v>131</v>
      </c>
      <c r="U328" s="12">
        <v>0.30000000999999998</v>
      </c>
      <c r="V328" s="12">
        <v>0.23999999</v>
      </c>
      <c r="W328" s="12">
        <v>0.215</v>
      </c>
      <c r="X328" s="12">
        <v>0.20499999999999999</v>
      </c>
      <c r="Y328" s="12">
        <v>0.19499999000000001</v>
      </c>
      <c r="Z328" s="12">
        <v>0.19499999000000001</v>
      </c>
      <c r="AA328" s="12">
        <v>0.19</v>
      </c>
      <c r="AB328" s="12">
        <v>0.19</v>
      </c>
      <c r="AC328" s="12">
        <v>0.185</v>
      </c>
      <c r="AD328" s="12">
        <v>0.18000000999999999</v>
      </c>
      <c r="AE328" s="12">
        <v>0.18000000999999999</v>
      </c>
      <c r="AF328" s="12">
        <v>0.18000000999999999</v>
      </c>
    </row>
    <row r="329" spans="1:32" x14ac:dyDescent="0.25">
      <c r="A329" s="16">
        <f t="shared" si="11"/>
        <v>34335</v>
      </c>
      <c r="B329" s="11">
        <v>34467</v>
      </c>
      <c r="C329" s="22">
        <f t="shared" si="10"/>
        <v>132</v>
      </c>
      <c r="U329" s="12">
        <v>0.30000000999999998</v>
      </c>
      <c r="V329" s="12">
        <v>0.23999999</v>
      </c>
      <c r="W329" s="12">
        <v>0.215</v>
      </c>
      <c r="X329" s="12">
        <v>0.20499999999999999</v>
      </c>
      <c r="Y329" s="12">
        <v>0.19499999000000001</v>
      </c>
      <c r="Z329" s="12">
        <v>0.19499999000000001</v>
      </c>
      <c r="AA329" s="12">
        <v>0.19</v>
      </c>
      <c r="AB329" s="12">
        <v>0.19</v>
      </c>
      <c r="AC329" s="12">
        <v>0.185</v>
      </c>
      <c r="AD329" s="12">
        <v>0.18000000999999999</v>
      </c>
      <c r="AE329" s="12">
        <v>0.18000000999999999</v>
      </c>
      <c r="AF329" s="12">
        <v>0.18000000999999999</v>
      </c>
    </row>
    <row r="330" spans="1:32" x14ac:dyDescent="0.25">
      <c r="A330" s="16">
        <f t="shared" si="11"/>
        <v>34335</v>
      </c>
      <c r="B330" s="11">
        <v>34470</v>
      </c>
      <c r="C330" s="22">
        <f t="shared" si="10"/>
        <v>135</v>
      </c>
      <c r="U330" s="12">
        <v>0.30000000999999998</v>
      </c>
      <c r="V330" s="12">
        <v>0.23999999</v>
      </c>
      <c r="W330" s="12">
        <v>0.215</v>
      </c>
      <c r="X330" s="12">
        <v>0.20499999999999999</v>
      </c>
      <c r="Y330" s="12">
        <v>0.19499999000000001</v>
      </c>
      <c r="Z330" s="12">
        <v>0.19499999000000001</v>
      </c>
      <c r="AA330" s="12">
        <v>0.19</v>
      </c>
      <c r="AB330" s="12">
        <v>0.19</v>
      </c>
      <c r="AC330" s="12">
        <v>0.185</v>
      </c>
      <c r="AD330" s="12">
        <v>0.18000000999999999</v>
      </c>
      <c r="AE330" s="12">
        <v>0.18000000999999999</v>
      </c>
      <c r="AF330" s="12">
        <v>0.18000000999999999</v>
      </c>
    </row>
    <row r="331" spans="1:32" x14ac:dyDescent="0.25">
      <c r="A331" s="16">
        <f t="shared" si="11"/>
        <v>34335</v>
      </c>
      <c r="B331" s="11">
        <v>34471</v>
      </c>
      <c r="C331" s="22">
        <f t="shared" si="10"/>
        <v>136</v>
      </c>
      <c r="U331" s="12">
        <v>0.30000000999999998</v>
      </c>
      <c r="V331" s="12">
        <v>0.23999999</v>
      </c>
      <c r="W331" s="12">
        <v>0.215</v>
      </c>
      <c r="X331" s="12">
        <v>0.20499999999999999</v>
      </c>
      <c r="Y331" s="12">
        <v>0.19499999000000001</v>
      </c>
      <c r="Z331" s="12">
        <v>0.19499999000000001</v>
      </c>
      <c r="AA331" s="12">
        <v>0.19</v>
      </c>
      <c r="AB331" s="12">
        <v>0.19</v>
      </c>
      <c r="AC331" s="12">
        <v>0.185</v>
      </c>
      <c r="AD331" s="12">
        <v>0.18000000999999999</v>
      </c>
      <c r="AE331" s="12">
        <v>0.18000000999999999</v>
      </c>
      <c r="AF331" s="12">
        <v>0.18000000999999999</v>
      </c>
    </row>
    <row r="332" spans="1:32" x14ac:dyDescent="0.25">
      <c r="A332" s="16">
        <f t="shared" si="11"/>
        <v>34335</v>
      </c>
      <c r="B332" s="11">
        <v>34472</v>
      </c>
      <c r="C332" s="22">
        <f t="shared" si="10"/>
        <v>137</v>
      </c>
      <c r="U332" s="12">
        <v>0.30000000999999998</v>
      </c>
      <c r="V332" s="12">
        <v>0.23999999</v>
      </c>
      <c r="W332" s="12">
        <v>0.215</v>
      </c>
      <c r="X332" s="12">
        <v>0.20499999999999999</v>
      </c>
      <c r="Y332" s="12">
        <v>0.19499999000000001</v>
      </c>
      <c r="Z332" s="12">
        <v>0.19499999000000001</v>
      </c>
      <c r="AA332" s="12">
        <v>0.19</v>
      </c>
      <c r="AB332" s="12">
        <v>0.19</v>
      </c>
      <c r="AC332" s="12">
        <v>0.185</v>
      </c>
      <c r="AD332" s="12">
        <v>0.18000000999999999</v>
      </c>
      <c r="AE332" s="12">
        <v>0.18000000999999999</v>
      </c>
      <c r="AF332" s="12">
        <v>0.18000000999999999</v>
      </c>
    </row>
    <row r="333" spans="1:32" x14ac:dyDescent="0.25">
      <c r="A333" s="16">
        <f t="shared" si="11"/>
        <v>34335</v>
      </c>
      <c r="B333" s="11">
        <v>34473</v>
      </c>
      <c r="C333" s="22">
        <f t="shared" si="10"/>
        <v>138</v>
      </c>
      <c r="U333" s="12">
        <v>0.30000000999999998</v>
      </c>
      <c r="V333" s="12">
        <v>0.23999999</v>
      </c>
      <c r="W333" s="12">
        <v>0.215</v>
      </c>
      <c r="X333" s="12">
        <v>0.20499999999999999</v>
      </c>
      <c r="Y333" s="12">
        <v>0.19499999000000001</v>
      </c>
      <c r="Z333" s="12">
        <v>0.19499999000000001</v>
      </c>
      <c r="AA333" s="12">
        <v>0.19</v>
      </c>
      <c r="AB333" s="12">
        <v>0.19</v>
      </c>
      <c r="AC333" s="12">
        <v>0.185</v>
      </c>
      <c r="AD333" s="12">
        <v>0.18000000999999999</v>
      </c>
      <c r="AE333" s="12">
        <v>0.18000000999999999</v>
      </c>
      <c r="AF333" s="12">
        <v>0.18000000999999999</v>
      </c>
    </row>
    <row r="334" spans="1:32" x14ac:dyDescent="0.25">
      <c r="A334" s="16">
        <f t="shared" si="11"/>
        <v>34335</v>
      </c>
      <c r="B334" s="11">
        <v>34474</v>
      </c>
      <c r="C334" s="22">
        <f t="shared" si="10"/>
        <v>139</v>
      </c>
      <c r="U334" s="12">
        <v>0.30000000999999998</v>
      </c>
      <c r="V334" s="12">
        <v>0.25999999000000001</v>
      </c>
      <c r="W334" s="12">
        <v>0.22499999000000001</v>
      </c>
      <c r="X334" s="12">
        <v>0.215</v>
      </c>
      <c r="Y334" s="12">
        <v>0.20499999999999999</v>
      </c>
      <c r="Z334" s="12">
        <v>0.20499999999999999</v>
      </c>
      <c r="AA334" s="12">
        <v>0.19499999000000001</v>
      </c>
      <c r="AB334" s="12">
        <v>0.19499999000000001</v>
      </c>
      <c r="AC334" s="12">
        <v>0.19</v>
      </c>
      <c r="AD334" s="12">
        <v>0.19</v>
      </c>
      <c r="AE334" s="12">
        <v>0.185</v>
      </c>
      <c r="AF334" s="12">
        <v>0.18000000999999999</v>
      </c>
    </row>
    <row r="335" spans="1:32" x14ac:dyDescent="0.25">
      <c r="A335" s="16">
        <f t="shared" si="11"/>
        <v>34335</v>
      </c>
      <c r="B335" s="11">
        <v>34477</v>
      </c>
      <c r="C335" s="22">
        <f t="shared" si="10"/>
        <v>142</v>
      </c>
      <c r="U335" s="12">
        <v>0.30000000999999998</v>
      </c>
      <c r="V335" s="12">
        <v>0.25999999000000001</v>
      </c>
      <c r="W335" s="12">
        <v>0.22499999000000001</v>
      </c>
      <c r="X335" s="12">
        <v>0.215</v>
      </c>
      <c r="Y335" s="12">
        <v>0.20499999999999999</v>
      </c>
      <c r="Z335" s="12">
        <v>0.20499999999999999</v>
      </c>
      <c r="AA335" s="12">
        <v>0.19499999000000001</v>
      </c>
      <c r="AB335" s="12">
        <v>0.19499999000000001</v>
      </c>
      <c r="AC335" s="12">
        <v>0.19</v>
      </c>
      <c r="AD335" s="12">
        <v>0.19</v>
      </c>
      <c r="AE335" s="12">
        <v>0.185</v>
      </c>
      <c r="AF335" s="12">
        <v>0.18000000999999999</v>
      </c>
    </row>
    <row r="336" spans="1:32" x14ac:dyDescent="0.25">
      <c r="A336" s="16">
        <f t="shared" si="11"/>
        <v>34335</v>
      </c>
      <c r="B336" s="11">
        <v>34478</v>
      </c>
      <c r="C336" s="22">
        <f t="shared" si="10"/>
        <v>143</v>
      </c>
      <c r="U336" s="12">
        <v>0.30000000999999998</v>
      </c>
      <c r="V336" s="12">
        <v>0.25999999000000001</v>
      </c>
      <c r="W336" s="12">
        <v>0.22499999000000001</v>
      </c>
      <c r="X336" s="12">
        <v>0.215</v>
      </c>
      <c r="Y336" s="12">
        <v>0.20499999999999999</v>
      </c>
      <c r="Z336" s="12">
        <v>0.20499999999999999</v>
      </c>
      <c r="AA336" s="12">
        <v>0.19499999000000001</v>
      </c>
      <c r="AB336" s="12">
        <v>0.19499999000000001</v>
      </c>
      <c r="AC336" s="12">
        <v>0.19</v>
      </c>
      <c r="AD336" s="12">
        <v>0.19</v>
      </c>
      <c r="AE336" s="12">
        <v>0.185</v>
      </c>
      <c r="AF336" s="12">
        <v>0.18000000999999999</v>
      </c>
    </row>
    <row r="337" spans="1:33" x14ac:dyDescent="0.25">
      <c r="A337" s="16">
        <f t="shared" si="11"/>
        <v>34335</v>
      </c>
      <c r="B337" s="11">
        <v>34479</v>
      </c>
      <c r="C337" s="22">
        <f t="shared" si="10"/>
        <v>144</v>
      </c>
      <c r="U337" s="12">
        <v>0.30000000999999998</v>
      </c>
      <c r="V337" s="12">
        <v>0.33000001000000001</v>
      </c>
      <c r="W337" s="12">
        <v>0.25999999000000001</v>
      </c>
      <c r="X337" s="12">
        <v>0.23999999</v>
      </c>
      <c r="Y337" s="12">
        <v>0.22</v>
      </c>
      <c r="Z337" s="12">
        <v>0.20999999</v>
      </c>
      <c r="AA337" s="12">
        <v>0.2</v>
      </c>
      <c r="AB337" s="12">
        <v>0.19499999000000001</v>
      </c>
      <c r="AC337" s="12">
        <v>0.19</v>
      </c>
      <c r="AD337" s="12">
        <v>0.19</v>
      </c>
      <c r="AE337" s="12">
        <v>0.18799999000000001</v>
      </c>
      <c r="AF337" s="12">
        <v>0.185</v>
      </c>
    </row>
    <row r="338" spans="1:33" x14ac:dyDescent="0.25">
      <c r="A338" s="16">
        <f t="shared" si="11"/>
        <v>34335</v>
      </c>
      <c r="B338" s="11">
        <v>34480</v>
      </c>
      <c r="C338" s="22">
        <f t="shared" si="10"/>
        <v>145</v>
      </c>
      <c r="U338" s="12">
        <v>0.30000000999999998</v>
      </c>
      <c r="V338" s="12">
        <v>0.34</v>
      </c>
      <c r="W338" s="12">
        <v>0.27000001000000001</v>
      </c>
      <c r="X338" s="12">
        <v>0.23999999</v>
      </c>
      <c r="Y338" s="12">
        <v>0.22499999000000001</v>
      </c>
      <c r="Z338" s="12">
        <v>0.215</v>
      </c>
      <c r="AA338" s="12">
        <v>0.20699999999999999</v>
      </c>
      <c r="AB338" s="12">
        <v>0.20299998999999999</v>
      </c>
      <c r="AC338" s="12">
        <v>0.19800000000000001</v>
      </c>
      <c r="AD338" s="12">
        <v>0.19499999000000001</v>
      </c>
      <c r="AE338" s="12">
        <v>0.19</v>
      </c>
      <c r="AF338" s="12">
        <v>0.185</v>
      </c>
    </row>
    <row r="339" spans="1:33" x14ac:dyDescent="0.25">
      <c r="A339" s="16">
        <f t="shared" si="11"/>
        <v>34335</v>
      </c>
      <c r="B339" s="11">
        <v>34481</v>
      </c>
      <c r="C339" s="22">
        <f t="shared" si="10"/>
        <v>146</v>
      </c>
      <c r="U339" s="12">
        <v>0.30000000999999998</v>
      </c>
      <c r="V339" s="12">
        <v>0.34</v>
      </c>
      <c r="W339" s="12">
        <v>0.27000001000000001</v>
      </c>
      <c r="X339" s="12">
        <v>0.23999999</v>
      </c>
      <c r="Y339" s="12">
        <v>0.22499999000000001</v>
      </c>
      <c r="Z339" s="12">
        <v>0.215</v>
      </c>
      <c r="AA339" s="12">
        <v>0.20699999999999999</v>
      </c>
      <c r="AB339" s="12">
        <v>0.20299998999999999</v>
      </c>
      <c r="AC339" s="12">
        <v>0.19800000000000001</v>
      </c>
      <c r="AD339" s="12">
        <v>0.19499999000000001</v>
      </c>
      <c r="AE339" s="12">
        <v>0.19</v>
      </c>
      <c r="AF339" s="12">
        <v>0.185</v>
      </c>
    </row>
    <row r="340" spans="1:33" x14ac:dyDescent="0.25">
      <c r="A340" s="16">
        <f t="shared" si="11"/>
        <v>34335</v>
      </c>
      <c r="B340" s="11">
        <v>34485</v>
      </c>
      <c r="C340" s="22">
        <f t="shared" si="10"/>
        <v>150</v>
      </c>
      <c r="U340" s="12">
        <v>0.30000000999999998</v>
      </c>
      <c r="V340" s="12">
        <v>0.34</v>
      </c>
      <c r="W340" s="12">
        <v>0.27000001000000001</v>
      </c>
      <c r="X340" s="12">
        <v>0.23999999</v>
      </c>
      <c r="Y340" s="12">
        <v>0.22499999000000001</v>
      </c>
      <c r="Z340" s="12">
        <v>0.215</v>
      </c>
      <c r="AA340" s="12">
        <v>0.20699999999999999</v>
      </c>
      <c r="AB340" s="12">
        <v>0.20299998999999999</v>
      </c>
      <c r="AC340" s="12">
        <v>0.19800000000000001</v>
      </c>
      <c r="AD340" s="12">
        <v>0.19499999000000001</v>
      </c>
      <c r="AE340" s="12">
        <v>0.19</v>
      </c>
      <c r="AF340" s="12">
        <v>0.185</v>
      </c>
    </row>
    <row r="341" spans="1:33" x14ac:dyDescent="0.25">
      <c r="A341" s="16">
        <f t="shared" si="11"/>
        <v>34335</v>
      </c>
      <c r="B341" s="11">
        <v>34486</v>
      </c>
      <c r="C341" s="22">
        <f t="shared" si="10"/>
        <v>151</v>
      </c>
      <c r="V341" s="12">
        <v>0.34</v>
      </c>
      <c r="W341" s="12">
        <v>0.27000001000000001</v>
      </c>
      <c r="X341" s="12">
        <v>0.23999999</v>
      </c>
      <c r="Y341" s="12">
        <v>0.22499999000000001</v>
      </c>
      <c r="Z341" s="12">
        <v>0.215</v>
      </c>
      <c r="AA341" s="12">
        <v>0.20699999999999999</v>
      </c>
      <c r="AB341" s="12">
        <v>0.20299998999999999</v>
      </c>
      <c r="AC341" s="12">
        <v>0.19800000000000001</v>
      </c>
      <c r="AD341" s="12">
        <v>0.19499999000000001</v>
      </c>
      <c r="AE341" s="12">
        <v>0.19</v>
      </c>
      <c r="AF341" s="12">
        <v>0.185</v>
      </c>
      <c r="AG341" s="12">
        <v>0.18000000999999999</v>
      </c>
    </row>
    <row r="342" spans="1:33" x14ac:dyDescent="0.25">
      <c r="A342" s="16">
        <f t="shared" si="11"/>
        <v>34335</v>
      </c>
      <c r="B342" s="11">
        <v>34487</v>
      </c>
      <c r="C342" s="22">
        <f t="shared" si="10"/>
        <v>152</v>
      </c>
      <c r="V342" s="12">
        <v>0.38</v>
      </c>
      <c r="W342" s="12">
        <v>0.28999998999999999</v>
      </c>
      <c r="X342" s="12">
        <v>0.25</v>
      </c>
      <c r="Y342" s="12">
        <v>0.23</v>
      </c>
      <c r="Z342" s="12">
        <v>0.215</v>
      </c>
      <c r="AA342" s="12">
        <v>0.20999999</v>
      </c>
      <c r="AB342" s="12">
        <v>0.20299998999999999</v>
      </c>
      <c r="AC342" s="12">
        <v>0.19800000000000001</v>
      </c>
      <c r="AD342" s="12">
        <v>0.19499999000000001</v>
      </c>
      <c r="AE342" s="12">
        <v>0.19</v>
      </c>
      <c r="AF342" s="12">
        <v>0.185</v>
      </c>
      <c r="AG342" s="12">
        <v>0.18000000999999999</v>
      </c>
    </row>
    <row r="343" spans="1:33" x14ac:dyDescent="0.25">
      <c r="A343" s="16">
        <f t="shared" si="11"/>
        <v>34335</v>
      </c>
      <c r="B343" s="11">
        <v>34488</v>
      </c>
      <c r="C343" s="22">
        <f t="shared" si="10"/>
        <v>153</v>
      </c>
      <c r="V343" s="12">
        <v>0.38</v>
      </c>
      <c r="W343" s="12">
        <v>0.28999998999999999</v>
      </c>
      <c r="X343" s="12">
        <v>0.25</v>
      </c>
      <c r="Y343" s="12">
        <v>0.23</v>
      </c>
      <c r="Z343" s="12">
        <v>0.215</v>
      </c>
      <c r="AA343" s="12">
        <v>0.20999999</v>
      </c>
      <c r="AB343" s="12">
        <v>0.20299998999999999</v>
      </c>
      <c r="AC343" s="12">
        <v>0.19800000000000001</v>
      </c>
      <c r="AD343" s="12">
        <v>0.19499999000000001</v>
      </c>
      <c r="AE343" s="12">
        <v>0.19</v>
      </c>
      <c r="AF343" s="12">
        <v>0.185</v>
      </c>
      <c r="AG343" s="12">
        <v>0.18000000999999999</v>
      </c>
    </row>
    <row r="344" spans="1:33" x14ac:dyDescent="0.25">
      <c r="A344" s="16">
        <f t="shared" si="11"/>
        <v>34335</v>
      </c>
      <c r="B344" s="11">
        <v>34490</v>
      </c>
      <c r="C344" s="22">
        <f t="shared" si="10"/>
        <v>155</v>
      </c>
      <c r="V344" s="12">
        <v>0.44999999000000002</v>
      </c>
      <c r="W344" s="12">
        <v>0.34999998999999998</v>
      </c>
      <c r="X344" s="12">
        <v>0.28000000000000003</v>
      </c>
      <c r="Y344" s="12">
        <v>0.25</v>
      </c>
      <c r="Z344" s="12">
        <v>0.23</v>
      </c>
      <c r="AA344" s="12">
        <v>0.215</v>
      </c>
      <c r="AB344" s="12">
        <v>0.20499999999999999</v>
      </c>
      <c r="AC344" s="12">
        <v>0.2</v>
      </c>
      <c r="AD344" s="12">
        <v>0.19499999000000001</v>
      </c>
      <c r="AE344" s="12">
        <v>0.19</v>
      </c>
      <c r="AF344" s="12">
        <v>0.185</v>
      </c>
      <c r="AG344" s="12">
        <v>0.18000000999999999</v>
      </c>
    </row>
    <row r="345" spans="1:33" x14ac:dyDescent="0.25">
      <c r="A345" s="16">
        <f t="shared" si="11"/>
        <v>34335</v>
      </c>
      <c r="B345" s="11">
        <v>34491</v>
      </c>
      <c r="C345" s="22">
        <f t="shared" si="10"/>
        <v>156</v>
      </c>
      <c r="V345" s="12">
        <v>0.38</v>
      </c>
      <c r="W345" s="12">
        <v>0.28999998999999999</v>
      </c>
      <c r="X345" s="12">
        <v>0.25</v>
      </c>
      <c r="Y345" s="12">
        <v>0.23</v>
      </c>
      <c r="Z345" s="12">
        <v>0.215</v>
      </c>
      <c r="AA345" s="12">
        <v>0.20999999</v>
      </c>
      <c r="AB345" s="12">
        <v>0.20299998999999999</v>
      </c>
      <c r="AC345" s="12">
        <v>0.19800000000000001</v>
      </c>
      <c r="AD345" s="12">
        <v>0.19499999000000001</v>
      </c>
      <c r="AE345" s="12">
        <v>0.19</v>
      </c>
      <c r="AF345" s="12">
        <v>0.185</v>
      </c>
      <c r="AG345" s="12">
        <v>0.18000000999999999</v>
      </c>
    </row>
    <row r="346" spans="1:33" x14ac:dyDescent="0.25">
      <c r="A346" s="16">
        <f t="shared" si="11"/>
        <v>34335</v>
      </c>
      <c r="B346" s="11">
        <v>34492</v>
      </c>
      <c r="C346" s="22">
        <f t="shared" si="10"/>
        <v>157</v>
      </c>
      <c r="V346" s="12">
        <v>0.44999999000000002</v>
      </c>
      <c r="W346" s="12">
        <v>0.34999998999999998</v>
      </c>
      <c r="X346" s="12">
        <v>0.28000000000000003</v>
      </c>
      <c r="Y346" s="12">
        <v>0.25</v>
      </c>
      <c r="Z346" s="12">
        <v>0.23</v>
      </c>
      <c r="AA346" s="12">
        <v>0.215</v>
      </c>
      <c r="AB346" s="12">
        <v>0.20499999999999999</v>
      </c>
      <c r="AC346" s="12">
        <v>0.2</v>
      </c>
      <c r="AD346" s="12">
        <v>0.19499999000000001</v>
      </c>
      <c r="AE346" s="12">
        <v>0.19</v>
      </c>
      <c r="AF346" s="12">
        <v>0.185</v>
      </c>
      <c r="AG346" s="12">
        <v>0.18000000999999999</v>
      </c>
    </row>
    <row r="347" spans="1:33" x14ac:dyDescent="0.25">
      <c r="A347" s="16">
        <f t="shared" si="11"/>
        <v>34335</v>
      </c>
      <c r="B347" s="11">
        <v>34493</v>
      </c>
      <c r="C347" s="22">
        <f t="shared" si="10"/>
        <v>158</v>
      </c>
      <c r="V347" s="12">
        <v>0.38</v>
      </c>
      <c r="W347" s="12">
        <v>0.28999998999999999</v>
      </c>
      <c r="X347" s="12">
        <v>0.25</v>
      </c>
      <c r="Y347" s="12">
        <v>0.23</v>
      </c>
      <c r="Z347" s="12">
        <v>0.215</v>
      </c>
      <c r="AA347" s="12">
        <v>0.20999999</v>
      </c>
      <c r="AB347" s="12">
        <v>0.20299998999999999</v>
      </c>
      <c r="AC347" s="12">
        <v>0.19800000000000001</v>
      </c>
      <c r="AD347" s="12">
        <v>0.19499999000000001</v>
      </c>
      <c r="AE347" s="12">
        <v>0.19</v>
      </c>
      <c r="AF347" s="12">
        <v>0.185</v>
      </c>
      <c r="AG347" s="12">
        <v>0.18000000999999999</v>
      </c>
    </row>
    <row r="348" spans="1:33" x14ac:dyDescent="0.25">
      <c r="A348" s="16">
        <f t="shared" si="11"/>
        <v>34335</v>
      </c>
      <c r="B348" s="11">
        <v>34494</v>
      </c>
      <c r="C348" s="22">
        <f t="shared" si="10"/>
        <v>159</v>
      </c>
      <c r="V348" s="12">
        <v>0.38</v>
      </c>
      <c r="W348" s="12">
        <v>0.28999998999999999</v>
      </c>
      <c r="X348" s="12">
        <v>0.25</v>
      </c>
      <c r="Y348" s="12">
        <v>0.23</v>
      </c>
      <c r="Z348" s="12">
        <v>0.215</v>
      </c>
      <c r="AA348" s="12">
        <v>0.20999999</v>
      </c>
      <c r="AB348" s="12">
        <v>0.20299998999999999</v>
      </c>
      <c r="AC348" s="12">
        <v>0.19800000000000001</v>
      </c>
      <c r="AD348" s="12">
        <v>0.19499999000000001</v>
      </c>
      <c r="AE348" s="12">
        <v>0.19</v>
      </c>
      <c r="AF348" s="12">
        <v>0.185</v>
      </c>
      <c r="AG348" s="12">
        <v>0.18000000999999999</v>
      </c>
    </row>
    <row r="349" spans="1:33" x14ac:dyDescent="0.25">
      <c r="A349" s="16">
        <f t="shared" si="11"/>
        <v>34335</v>
      </c>
      <c r="B349" s="11">
        <v>34495</v>
      </c>
      <c r="C349" s="22">
        <f t="shared" si="10"/>
        <v>160</v>
      </c>
      <c r="V349" s="12">
        <v>0.38</v>
      </c>
      <c r="W349" s="12">
        <v>0.28999998999999999</v>
      </c>
      <c r="X349" s="12">
        <v>0.25</v>
      </c>
      <c r="Y349" s="12">
        <v>0.23</v>
      </c>
      <c r="Z349" s="12">
        <v>0.215</v>
      </c>
      <c r="AA349" s="12">
        <v>0.20999999</v>
      </c>
      <c r="AB349" s="12">
        <v>0.20299998999999999</v>
      </c>
      <c r="AC349" s="12">
        <v>0.19800000000000001</v>
      </c>
      <c r="AD349" s="12">
        <v>0.19499999000000001</v>
      </c>
      <c r="AE349" s="12">
        <v>0.19</v>
      </c>
      <c r="AF349" s="12">
        <v>0.185</v>
      </c>
      <c r="AG349" s="12">
        <v>0.18000000999999999</v>
      </c>
    </row>
    <row r="350" spans="1:33" x14ac:dyDescent="0.25">
      <c r="A350" s="16">
        <f t="shared" si="11"/>
        <v>34335</v>
      </c>
      <c r="B350" s="11">
        <v>34497</v>
      </c>
      <c r="C350" s="22">
        <f t="shared" si="10"/>
        <v>162</v>
      </c>
      <c r="V350" s="12">
        <v>0.44999999000000002</v>
      </c>
      <c r="W350" s="12">
        <v>0.37</v>
      </c>
      <c r="X350" s="12">
        <v>0.29499998999999999</v>
      </c>
      <c r="Y350" s="12">
        <v>0.25999999000000001</v>
      </c>
      <c r="Z350" s="12">
        <v>0.23499999999999999</v>
      </c>
      <c r="AA350" s="12">
        <v>0.215</v>
      </c>
      <c r="AB350" s="12">
        <v>0.20499999999999999</v>
      </c>
      <c r="AC350" s="12">
        <v>0.2</v>
      </c>
      <c r="AD350" s="12">
        <v>0.19499999000000001</v>
      </c>
      <c r="AE350" s="12">
        <v>0.19</v>
      </c>
      <c r="AF350" s="12">
        <v>0.185</v>
      </c>
      <c r="AG350" s="12">
        <v>0.18000000999999999</v>
      </c>
    </row>
    <row r="351" spans="1:33" x14ac:dyDescent="0.25">
      <c r="A351" s="16">
        <f t="shared" si="11"/>
        <v>34335</v>
      </c>
      <c r="B351" s="11">
        <v>34498</v>
      </c>
      <c r="C351" s="22">
        <f t="shared" si="10"/>
        <v>163</v>
      </c>
      <c r="V351" s="12">
        <v>0.44999999000000002</v>
      </c>
      <c r="W351" s="12">
        <v>0.33000001000000001</v>
      </c>
      <c r="X351" s="12">
        <v>0.27000001000000001</v>
      </c>
      <c r="Y351" s="12">
        <v>0.245</v>
      </c>
      <c r="Z351" s="12">
        <v>0.22499999000000001</v>
      </c>
      <c r="AA351" s="12">
        <v>0.215</v>
      </c>
      <c r="AB351" s="12">
        <v>0.20499999999999999</v>
      </c>
      <c r="AC351" s="12">
        <v>0.2</v>
      </c>
      <c r="AD351" s="12">
        <v>0.19499999000000001</v>
      </c>
      <c r="AE351" s="12">
        <v>0.19</v>
      </c>
      <c r="AF351" s="12">
        <v>0.185</v>
      </c>
      <c r="AG351" s="12">
        <v>0.18000000999999999</v>
      </c>
    </row>
    <row r="352" spans="1:33" x14ac:dyDescent="0.25">
      <c r="A352" s="16">
        <f t="shared" si="11"/>
        <v>34335</v>
      </c>
      <c r="B352" s="11">
        <v>34499</v>
      </c>
      <c r="C352" s="22">
        <f t="shared" si="10"/>
        <v>164</v>
      </c>
      <c r="V352" s="12">
        <v>0.44999999000000002</v>
      </c>
      <c r="W352" s="12">
        <v>0.33000001000000001</v>
      </c>
      <c r="X352" s="12">
        <v>0.27000001000000001</v>
      </c>
      <c r="Y352" s="12">
        <v>0.245</v>
      </c>
      <c r="Z352" s="12">
        <v>0.22499999000000001</v>
      </c>
      <c r="AA352" s="12">
        <v>0.215</v>
      </c>
      <c r="AB352" s="12">
        <v>0.20499999999999999</v>
      </c>
      <c r="AC352" s="12">
        <v>0.2</v>
      </c>
      <c r="AD352" s="12">
        <v>0.19499999000000001</v>
      </c>
      <c r="AE352" s="12">
        <v>0.19</v>
      </c>
      <c r="AF352" s="12">
        <v>0.185</v>
      </c>
      <c r="AG352" s="12">
        <v>0.18000000999999999</v>
      </c>
    </row>
    <row r="353" spans="1:34" x14ac:dyDescent="0.25">
      <c r="A353" s="16">
        <f t="shared" si="11"/>
        <v>34335</v>
      </c>
      <c r="B353" s="11">
        <v>34500</v>
      </c>
      <c r="C353" s="22">
        <f t="shared" si="10"/>
        <v>165</v>
      </c>
      <c r="V353" s="12">
        <v>0.44999999000000002</v>
      </c>
      <c r="W353" s="12">
        <v>0.33000001000000001</v>
      </c>
      <c r="X353" s="12">
        <v>0.27000001000000001</v>
      </c>
      <c r="Y353" s="12">
        <v>0.245</v>
      </c>
      <c r="Z353" s="12">
        <v>0.22499999000000001</v>
      </c>
      <c r="AA353" s="12">
        <v>0.215</v>
      </c>
      <c r="AB353" s="12">
        <v>0.20499999999999999</v>
      </c>
      <c r="AC353" s="12">
        <v>0.2</v>
      </c>
      <c r="AD353" s="12">
        <v>0.19499999000000001</v>
      </c>
      <c r="AE353" s="12">
        <v>0.19</v>
      </c>
      <c r="AF353" s="12">
        <v>0.185</v>
      </c>
      <c r="AG353" s="12">
        <v>0.18000000999999999</v>
      </c>
    </row>
    <row r="354" spans="1:34" x14ac:dyDescent="0.25">
      <c r="A354" s="16">
        <f t="shared" si="11"/>
        <v>34335</v>
      </c>
      <c r="B354" s="11">
        <v>34501</v>
      </c>
      <c r="C354" s="22">
        <f t="shared" si="10"/>
        <v>166</v>
      </c>
      <c r="V354" s="12">
        <v>0.44999999000000002</v>
      </c>
      <c r="W354" s="12">
        <v>0.33000001000000001</v>
      </c>
      <c r="X354" s="12">
        <v>0.27000001000000001</v>
      </c>
      <c r="Y354" s="12">
        <v>0.245</v>
      </c>
      <c r="Z354" s="12">
        <v>0.22499999000000001</v>
      </c>
      <c r="AA354" s="12">
        <v>0.215</v>
      </c>
      <c r="AB354" s="12">
        <v>0.20499999999999999</v>
      </c>
      <c r="AC354" s="12">
        <v>0.2</v>
      </c>
      <c r="AD354" s="12">
        <v>0.19499999000000001</v>
      </c>
      <c r="AE354" s="12">
        <v>0.19</v>
      </c>
      <c r="AF354" s="12">
        <v>0.185</v>
      </c>
      <c r="AG354" s="12">
        <v>0.18000000999999999</v>
      </c>
    </row>
    <row r="355" spans="1:34" x14ac:dyDescent="0.25">
      <c r="A355" s="16">
        <f t="shared" si="11"/>
        <v>34335</v>
      </c>
      <c r="B355" s="11">
        <v>34502</v>
      </c>
      <c r="C355" s="22">
        <f t="shared" si="10"/>
        <v>167</v>
      </c>
      <c r="V355" s="12">
        <v>0.44999999000000002</v>
      </c>
      <c r="W355" s="12">
        <v>0.33000001000000001</v>
      </c>
      <c r="X355" s="12">
        <v>0.27000001000000001</v>
      </c>
      <c r="Y355" s="12">
        <v>0.245</v>
      </c>
      <c r="Z355" s="12">
        <v>0.22499999000000001</v>
      </c>
      <c r="AA355" s="12">
        <v>0.215</v>
      </c>
      <c r="AB355" s="12">
        <v>0.20499999999999999</v>
      </c>
      <c r="AC355" s="12">
        <v>0.2</v>
      </c>
      <c r="AD355" s="12">
        <v>0.19499999000000001</v>
      </c>
      <c r="AE355" s="12">
        <v>0.19</v>
      </c>
      <c r="AF355" s="12">
        <v>0.185</v>
      </c>
      <c r="AG355" s="12">
        <v>0.18000000999999999</v>
      </c>
    </row>
    <row r="356" spans="1:34" x14ac:dyDescent="0.25">
      <c r="A356" s="16">
        <f t="shared" si="11"/>
        <v>34335</v>
      </c>
      <c r="B356" s="11">
        <v>34505</v>
      </c>
      <c r="C356" s="22">
        <f t="shared" si="10"/>
        <v>170</v>
      </c>
      <c r="V356" s="12">
        <v>0.44999999000000002</v>
      </c>
      <c r="W356" s="12">
        <v>0.33000001000000001</v>
      </c>
      <c r="X356" s="12">
        <v>0.27000001000000001</v>
      </c>
      <c r="Y356" s="12">
        <v>0.245</v>
      </c>
      <c r="Z356" s="12">
        <v>0.22499999000000001</v>
      </c>
      <c r="AA356" s="12">
        <v>0.215</v>
      </c>
      <c r="AB356" s="12">
        <v>0.20499999999999999</v>
      </c>
      <c r="AC356" s="12">
        <v>0.2</v>
      </c>
      <c r="AD356" s="12">
        <v>0.19499999000000001</v>
      </c>
      <c r="AE356" s="12">
        <v>0.19</v>
      </c>
      <c r="AF356" s="12">
        <v>0.185</v>
      </c>
      <c r="AG356" s="12">
        <v>0.18000000999999999</v>
      </c>
    </row>
    <row r="357" spans="1:34" x14ac:dyDescent="0.25">
      <c r="A357" s="16">
        <f t="shared" si="11"/>
        <v>34335</v>
      </c>
      <c r="B357" s="11">
        <v>34506</v>
      </c>
      <c r="C357" s="22">
        <f t="shared" si="10"/>
        <v>171</v>
      </c>
      <c r="V357" s="12">
        <v>0.44999999000000002</v>
      </c>
      <c r="W357" s="12">
        <v>0.33000001000000001</v>
      </c>
      <c r="X357" s="12">
        <v>0.27000001000000001</v>
      </c>
      <c r="Y357" s="12">
        <v>0.245</v>
      </c>
      <c r="Z357" s="12">
        <v>0.22499999000000001</v>
      </c>
      <c r="AA357" s="12">
        <v>0.215</v>
      </c>
      <c r="AB357" s="12">
        <v>0.20499999999999999</v>
      </c>
      <c r="AC357" s="12">
        <v>0.2</v>
      </c>
      <c r="AD357" s="12">
        <v>0.19499999000000001</v>
      </c>
      <c r="AE357" s="12">
        <v>0.19</v>
      </c>
      <c r="AF357" s="12">
        <v>0.185</v>
      </c>
      <c r="AG357" s="12">
        <v>0.18000000999999999</v>
      </c>
    </row>
    <row r="358" spans="1:34" x14ac:dyDescent="0.25">
      <c r="A358" s="16">
        <f t="shared" si="11"/>
        <v>34335</v>
      </c>
      <c r="B358" s="11">
        <v>34507</v>
      </c>
      <c r="C358" s="22">
        <f t="shared" si="10"/>
        <v>172</v>
      </c>
      <c r="V358" s="12">
        <v>0.44999999000000002</v>
      </c>
      <c r="W358" s="12">
        <v>0.33000001000000001</v>
      </c>
      <c r="X358" s="12">
        <v>0.27000001000000001</v>
      </c>
      <c r="Y358" s="12">
        <v>0.245</v>
      </c>
      <c r="Z358" s="12">
        <v>0.22499999000000001</v>
      </c>
      <c r="AA358" s="12">
        <v>0.215</v>
      </c>
      <c r="AB358" s="12">
        <v>0.20499999999999999</v>
      </c>
      <c r="AC358" s="12">
        <v>0.2</v>
      </c>
      <c r="AD358" s="12">
        <v>0.19499999000000001</v>
      </c>
      <c r="AE358" s="12">
        <v>0.19</v>
      </c>
      <c r="AF358" s="12">
        <v>0.185</v>
      </c>
      <c r="AG358" s="12">
        <v>0.18000000999999999</v>
      </c>
    </row>
    <row r="359" spans="1:34" x14ac:dyDescent="0.25">
      <c r="A359" s="16">
        <f t="shared" si="11"/>
        <v>34335</v>
      </c>
      <c r="B359" s="11">
        <v>34508</v>
      </c>
      <c r="C359" s="22">
        <f t="shared" si="10"/>
        <v>173</v>
      </c>
      <c r="V359" s="12">
        <v>0.44999999000000002</v>
      </c>
      <c r="W359" s="12">
        <v>0.33000001000000001</v>
      </c>
      <c r="X359" s="12">
        <v>0.27000001000000001</v>
      </c>
      <c r="Y359" s="12">
        <v>0.245</v>
      </c>
      <c r="Z359" s="12">
        <v>0.22499999000000001</v>
      </c>
      <c r="AA359" s="12">
        <v>0.215</v>
      </c>
      <c r="AB359" s="12">
        <v>0.20499999999999999</v>
      </c>
      <c r="AC359" s="12">
        <v>0.2</v>
      </c>
      <c r="AD359" s="12">
        <v>0.19499999000000001</v>
      </c>
      <c r="AE359" s="12">
        <v>0.19</v>
      </c>
      <c r="AF359" s="12">
        <v>0.185</v>
      </c>
      <c r="AG359" s="12">
        <v>0.18000000999999999</v>
      </c>
    </row>
    <row r="360" spans="1:34" x14ac:dyDescent="0.25">
      <c r="A360" s="16">
        <f t="shared" si="11"/>
        <v>34335</v>
      </c>
      <c r="B360" s="11">
        <v>34509</v>
      </c>
      <c r="C360" s="22">
        <f t="shared" si="10"/>
        <v>174</v>
      </c>
      <c r="V360" s="12">
        <v>0.44999999000000002</v>
      </c>
      <c r="W360" s="12">
        <v>0.33000001000000001</v>
      </c>
      <c r="X360" s="12">
        <v>0.27000001000000001</v>
      </c>
      <c r="Y360" s="12">
        <v>0.245</v>
      </c>
      <c r="Z360" s="12">
        <v>0.22499999000000001</v>
      </c>
      <c r="AA360" s="12">
        <v>0.215</v>
      </c>
      <c r="AB360" s="12">
        <v>0.20499999999999999</v>
      </c>
      <c r="AC360" s="12">
        <v>0.2</v>
      </c>
      <c r="AD360" s="12">
        <v>0.19499999000000001</v>
      </c>
      <c r="AE360" s="12">
        <v>0.19</v>
      </c>
      <c r="AF360" s="12">
        <v>0.185</v>
      </c>
      <c r="AG360" s="12">
        <v>0.18000000999999999</v>
      </c>
    </row>
    <row r="361" spans="1:34" x14ac:dyDescent="0.25">
      <c r="A361" s="16">
        <f t="shared" si="11"/>
        <v>34335</v>
      </c>
      <c r="B361" s="11">
        <v>34512</v>
      </c>
      <c r="C361" s="22">
        <f t="shared" si="10"/>
        <v>177</v>
      </c>
      <c r="V361" s="12">
        <v>0.44999999000000002</v>
      </c>
      <c r="W361" s="12">
        <v>0.34999998999999998</v>
      </c>
      <c r="X361" s="12">
        <v>0.28000000000000003</v>
      </c>
      <c r="Y361" s="12">
        <v>0.25</v>
      </c>
      <c r="Z361" s="12">
        <v>0.23</v>
      </c>
      <c r="AA361" s="12">
        <v>0.215</v>
      </c>
      <c r="AB361" s="12">
        <v>0.20499999999999999</v>
      </c>
      <c r="AC361" s="12">
        <v>0.2</v>
      </c>
      <c r="AD361" s="12">
        <v>0.19499999000000001</v>
      </c>
      <c r="AE361" s="12">
        <v>0.19</v>
      </c>
      <c r="AF361" s="12">
        <v>0.185</v>
      </c>
      <c r="AG361" s="12">
        <v>0.18000000999999999</v>
      </c>
    </row>
    <row r="362" spans="1:34" x14ac:dyDescent="0.25">
      <c r="A362" s="16">
        <f t="shared" si="11"/>
        <v>34335</v>
      </c>
      <c r="B362" s="11">
        <v>34513</v>
      </c>
      <c r="C362" s="22">
        <f t="shared" si="10"/>
        <v>178</v>
      </c>
      <c r="V362" s="12">
        <v>0.44999999000000002</v>
      </c>
      <c r="W362" s="12">
        <v>0.34999998999999998</v>
      </c>
      <c r="X362" s="12">
        <v>0.28000000000000003</v>
      </c>
      <c r="Y362" s="12">
        <v>0.25</v>
      </c>
      <c r="Z362" s="12">
        <v>0.23</v>
      </c>
      <c r="AA362" s="12">
        <v>0.215</v>
      </c>
      <c r="AB362" s="12">
        <v>0.20499999999999999</v>
      </c>
      <c r="AC362" s="12">
        <v>0.2</v>
      </c>
      <c r="AD362" s="12">
        <v>0.19499999000000001</v>
      </c>
      <c r="AE362" s="12">
        <v>0.19</v>
      </c>
      <c r="AF362" s="12">
        <v>0.185</v>
      </c>
      <c r="AG362" s="12">
        <v>0.18000000999999999</v>
      </c>
    </row>
    <row r="363" spans="1:34" x14ac:dyDescent="0.25">
      <c r="A363" s="16">
        <f t="shared" si="11"/>
        <v>34335</v>
      </c>
      <c r="B363" s="11">
        <v>34514</v>
      </c>
      <c r="C363" s="22">
        <f t="shared" si="10"/>
        <v>179</v>
      </c>
      <c r="V363" s="12">
        <v>0.44999999000000002</v>
      </c>
      <c r="W363" s="12">
        <v>0.34999998999999998</v>
      </c>
      <c r="X363" s="12">
        <v>0.28000000000000003</v>
      </c>
      <c r="Y363" s="12">
        <v>0.25</v>
      </c>
      <c r="Z363" s="12">
        <v>0.23</v>
      </c>
      <c r="AA363" s="12">
        <v>0.215</v>
      </c>
      <c r="AB363" s="12">
        <v>0.20499999999999999</v>
      </c>
      <c r="AC363" s="12">
        <v>0.2</v>
      </c>
      <c r="AD363" s="12">
        <v>0.19499999000000001</v>
      </c>
      <c r="AE363" s="12">
        <v>0.19</v>
      </c>
      <c r="AF363" s="12">
        <v>0.185</v>
      </c>
      <c r="AG363" s="12">
        <v>0.18000000999999999</v>
      </c>
    </row>
    <row r="364" spans="1:34" x14ac:dyDescent="0.25">
      <c r="A364" s="16">
        <f t="shared" si="11"/>
        <v>34335</v>
      </c>
      <c r="B364" s="11">
        <v>34515</v>
      </c>
      <c r="C364" s="22">
        <f t="shared" si="10"/>
        <v>180</v>
      </c>
      <c r="V364" s="12">
        <v>0.44999999000000002</v>
      </c>
      <c r="W364" s="12">
        <v>0.34999998999999998</v>
      </c>
      <c r="X364" s="12">
        <v>0.28000000000000003</v>
      </c>
      <c r="Y364" s="12">
        <v>0.25</v>
      </c>
      <c r="Z364" s="12">
        <v>0.23</v>
      </c>
      <c r="AA364" s="12">
        <v>0.215</v>
      </c>
      <c r="AB364" s="12">
        <v>0.20499999999999999</v>
      </c>
      <c r="AC364" s="12">
        <v>0.2</v>
      </c>
      <c r="AD364" s="12">
        <v>0.19499999000000001</v>
      </c>
      <c r="AE364" s="12">
        <v>0.19</v>
      </c>
      <c r="AF364" s="12">
        <v>0.185</v>
      </c>
      <c r="AG364" s="12">
        <v>0.18000000999999999</v>
      </c>
    </row>
    <row r="365" spans="1:34" x14ac:dyDescent="0.25">
      <c r="A365" s="16">
        <f t="shared" si="11"/>
        <v>34335</v>
      </c>
      <c r="B365" s="11">
        <v>34516</v>
      </c>
      <c r="C365" s="22">
        <f t="shared" si="10"/>
        <v>181</v>
      </c>
      <c r="W365" s="12">
        <v>0.34999998999999998</v>
      </c>
      <c r="X365" s="12">
        <v>0.28000000000000003</v>
      </c>
      <c r="Y365" s="12">
        <v>0.25</v>
      </c>
      <c r="Z365" s="12">
        <v>0.23</v>
      </c>
      <c r="AA365" s="12">
        <v>0.215</v>
      </c>
      <c r="AB365" s="12">
        <v>0.20499999999999999</v>
      </c>
      <c r="AC365" s="12">
        <v>0.2</v>
      </c>
      <c r="AD365" s="12">
        <v>0.19499999000000001</v>
      </c>
      <c r="AE365" s="12">
        <v>0.19</v>
      </c>
      <c r="AF365" s="12">
        <v>0.185</v>
      </c>
      <c r="AG365" s="12">
        <v>0.18000000999999999</v>
      </c>
      <c r="AH365" s="12">
        <v>0.17</v>
      </c>
    </row>
    <row r="366" spans="1:34" x14ac:dyDescent="0.25">
      <c r="A366" s="16">
        <f t="shared" si="11"/>
        <v>34335</v>
      </c>
      <c r="B366" s="11">
        <v>34520</v>
      </c>
      <c r="C366" s="22">
        <f t="shared" si="10"/>
        <v>185</v>
      </c>
      <c r="W366" s="12">
        <v>0.34999998999999998</v>
      </c>
      <c r="X366" s="12">
        <v>0.28000000000000003</v>
      </c>
      <c r="Y366" s="12">
        <v>0.25</v>
      </c>
      <c r="Z366" s="12">
        <v>0.23</v>
      </c>
      <c r="AA366" s="12">
        <v>0.215</v>
      </c>
      <c r="AB366" s="12">
        <v>0.20499999999999999</v>
      </c>
      <c r="AC366" s="12">
        <v>0.2</v>
      </c>
      <c r="AD366" s="12">
        <v>0.19499999000000001</v>
      </c>
      <c r="AE366" s="12">
        <v>0.19</v>
      </c>
      <c r="AF366" s="12">
        <v>0.185</v>
      </c>
      <c r="AG366" s="12">
        <v>0.18000000999999999</v>
      </c>
      <c r="AH366" s="12">
        <v>0.17</v>
      </c>
    </row>
    <row r="367" spans="1:34" x14ac:dyDescent="0.25">
      <c r="A367" s="16">
        <f t="shared" si="11"/>
        <v>34335</v>
      </c>
      <c r="B367" s="11">
        <v>34521</v>
      </c>
      <c r="C367" s="22">
        <f t="shared" si="10"/>
        <v>186</v>
      </c>
      <c r="W367" s="12">
        <v>0.34999998999999998</v>
      </c>
      <c r="X367" s="12">
        <v>0.28000000000000003</v>
      </c>
      <c r="Y367" s="12">
        <v>0.25</v>
      </c>
      <c r="Z367" s="12">
        <v>0.23</v>
      </c>
      <c r="AA367" s="12">
        <v>0.215</v>
      </c>
      <c r="AB367" s="12">
        <v>0.20499999999999999</v>
      </c>
      <c r="AC367" s="12">
        <v>0.2</v>
      </c>
      <c r="AD367" s="12">
        <v>0.19499999000000001</v>
      </c>
      <c r="AE367" s="12">
        <v>0.19</v>
      </c>
      <c r="AF367" s="12">
        <v>0.185</v>
      </c>
      <c r="AG367" s="12">
        <v>0.18000000999999999</v>
      </c>
      <c r="AH367" s="12">
        <v>0.17</v>
      </c>
    </row>
    <row r="368" spans="1:34" x14ac:dyDescent="0.25">
      <c r="A368" s="16">
        <f t="shared" si="11"/>
        <v>34335</v>
      </c>
      <c r="B368" s="11">
        <v>34522</v>
      </c>
      <c r="C368" s="22">
        <f t="shared" si="10"/>
        <v>187</v>
      </c>
      <c r="W368" s="12">
        <v>0.34999998999999998</v>
      </c>
      <c r="X368" s="12">
        <v>0.28000000000000003</v>
      </c>
      <c r="Y368" s="12">
        <v>0.25</v>
      </c>
      <c r="Z368" s="12">
        <v>0.23</v>
      </c>
      <c r="AA368" s="12">
        <v>0.215</v>
      </c>
      <c r="AB368" s="12">
        <v>0.20499999999999999</v>
      </c>
      <c r="AC368" s="12">
        <v>0.2</v>
      </c>
      <c r="AD368" s="12">
        <v>0.19499999000000001</v>
      </c>
      <c r="AE368" s="12">
        <v>0.19</v>
      </c>
      <c r="AF368" s="12">
        <v>0.185</v>
      </c>
      <c r="AG368" s="12">
        <v>0.18000000999999999</v>
      </c>
      <c r="AH368" s="12">
        <v>0.17</v>
      </c>
    </row>
    <row r="369" spans="1:34" x14ac:dyDescent="0.25">
      <c r="A369" s="16">
        <f t="shared" si="11"/>
        <v>34335</v>
      </c>
      <c r="B369" s="11">
        <v>34523</v>
      </c>
      <c r="C369" s="22">
        <f t="shared" si="10"/>
        <v>188</v>
      </c>
      <c r="W369" s="12">
        <v>0.34999998999999998</v>
      </c>
      <c r="X369" s="12">
        <v>0.28000000000000003</v>
      </c>
      <c r="Y369" s="12">
        <v>0.25</v>
      </c>
      <c r="Z369" s="12">
        <v>0.23</v>
      </c>
      <c r="AA369" s="12">
        <v>0.215</v>
      </c>
      <c r="AB369" s="12">
        <v>0.20499999999999999</v>
      </c>
      <c r="AC369" s="12">
        <v>0.2</v>
      </c>
      <c r="AD369" s="12">
        <v>0.19499999000000001</v>
      </c>
      <c r="AE369" s="12">
        <v>0.19</v>
      </c>
      <c r="AF369" s="12">
        <v>0.185</v>
      </c>
      <c r="AG369" s="12">
        <v>0.18000000999999999</v>
      </c>
      <c r="AH369" s="12">
        <v>0.17</v>
      </c>
    </row>
    <row r="370" spans="1:34" x14ac:dyDescent="0.25">
      <c r="A370" s="16">
        <f t="shared" si="11"/>
        <v>34335</v>
      </c>
      <c r="B370" s="11">
        <v>34526</v>
      </c>
      <c r="C370" s="22">
        <f t="shared" si="10"/>
        <v>191</v>
      </c>
      <c r="W370" s="12">
        <v>0.37</v>
      </c>
      <c r="X370" s="12">
        <v>0.29499998999999999</v>
      </c>
      <c r="Y370" s="12">
        <v>0.25999999000000001</v>
      </c>
      <c r="Z370" s="12">
        <v>0.23499999999999999</v>
      </c>
      <c r="AA370" s="12">
        <v>0.215</v>
      </c>
      <c r="AB370" s="12">
        <v>0.20499999999999999</v>
      </c>
      <c r="AC370" s="12">
        <v>0.2</v>
      </c>
      <c r="AD370" s="12">
        <v>0.19499999000000001</v>
      </c>
      <c r="AE370" s="12">
        <v>0.19</v>
      </c>
      <c r="AF370" s="12">
        <v>0.185</v>
      </c>
      <c r="AG370" s="12">
        <v>0.18000000999999999</v>
      </c>
      <c r="AH370" s="12">
        <v>0.17</v>
      </c>
    </row>
    <row r="371" spans="1:34" x14ac:dyDescent="0.25">
      <c r="A371" s="16">
        <f t="shared" si="11"/>
        <v>34335</v>
      </c>
      <c r="B371" s="11">
        <v>34527</v>
      </c>
      <c r="C371" s="22">
        <f t="shared" si="10"/>
        <v>192</v>
      </c>
      <c r="W371" s="12">
        <v>0.37</v>
      </c>
      <c r="X371" s="12">
        <v>0.29499998999999999</v>
      </c>
      <c r="Y371" s="12">
        <v>0.25999999000000001</v>
      </c>
      <c r="Z371" s="12">
        <v>0.23499999999999999</v>
      </c>
      <c r="AA371" s="12">
        <v>0.215</v>
      </c>
      <c r="AB371" s="12">
        <v>0.20499999999999999</v>
      </c>
      <c r="AC371" s="12">
        <v>0.2</v>
      </c>
      <c r="AD371" s="12">
        <v>0.19499999000000001</v>
      </c>
      <c r="AE371" s="12">
        <v>0.19</v>
      </c>
      <c r="AF371" s="12">
        <v>0.185</v>
      </c>
      <c r="AG371" s="12">
        <v>0.18000000999999999</v>
      </c>
      <c r="AH371" s="12">
        <v>0.17</v>
      </c>
    </row>
    <row r="372" spans="1:34" x14ac:dyDescent="0.25">
      <c r="A372" s="16">
        <f t="shared" si="11"/>
        <v>34335</v>
      </c>
      <c r="B372" s="11">
        <v>34528</v>
      </c>
      <c r="C372" s="22">
        <f t="shared" si="10"/>
        <v>193</v>
      </c>
      <c r="W372" s="12">
        <v>0.37</v>
      </c>
      <c r="X372" s="12">
        <v>0.29499998999999999</v>
      </c>
      <c r="Y372" s="12">
        <v>0.25999999000000001</v>
      </c>
      <c r="Z372" s="12">
        <v>0.23499999999999999</v>
      </c>
      <c r="AA372" s="12">
        <v>0.215</v>
      </c>
      <c r="AB372" s="12">
        <v>0.20499999999999999</v>
      </c>
      <c r="AC372" s="12">
        <v>0.2</v>
      </c>
      <c r="AD372" s="12">
        <v>0.19499999000000001</v>
      </c>
      <c r="AE372" s="12">
        <v>0.19</v>
      </c>
      <c r="AF372" s="12">
        <v>0.185</v>
      </c>
      <c r="AG372" s="12">
        <v>0.18000000999999999</v>
      </c>
      <c r="AH372" s="12">
        <v>0.17</v>
      </c>
    </row>
    <row r="373" spans="1:34" x14ac:dyDescent="0.25">
      <c r="A373" s="16">
        <f t="shared" si="11"/>
        <v>34335</v>
      </c>
      <c r="B373" s="11">
        <v>34529</v>
      </c>
      <c r="C373" s="22">
        <f t="shared" si="10"/>
        <v>194</v>
      </c>
      <c r="W373" s="12">
        <v>0.375</v>
      </c>
      <c r="X373" s="12">
        <v>0.30000000999999998</v>
      </c>
      <c r="Y373" s="12">
        <v>0.26499999000000002</v>
      </c>
      <c r="Z373" s="12">
        <v>0.23499999999999999</v>
      </c>
      <c r="AA373" s="12">
        <v>0.215</v>
      </c>
      <c r="AB373" s="12">
        <v>0.20499999999999999</v>
      </c>
      <c r="AC373" s="12">
        <v>0.2</v>
      </c>
      <c r="AD373" s="12">
        <v>0.19499999000000001</v>
      </c>
      <c r="AE373" s="12">
        <v>0.19</v>
      </c>
      <c r="AF373" s="12">
        <v>0.185</v>
      </c>
      <c r="AG373" s="12">
        <v>0.18000000999999999</v>
      </c>
      <c r="AH373" s="12">
        <v>0.17</v>
      </c>
    </row>
    <row r="374" spans="1:34" x14ac:dyDescent="0.25">
      <c r="A374" s="16">
        <f t="shared" si="11"/>
        <v>34335</v>
      </c>
      <c r="B374" s="11">
        <v>34530</v>
      </c>
      <c r="C374" s="22">
        <f t="shared" si="10"/>
        <v>195</v>
      </c>
      <c r="W374" s="12">
        <v>0.375</v>
      </c>
      <c r="X374" s="12">
        <v>0.30000000999999998</v>
      </c>
      <c r="Y374" s="12">
        <v>0.26499999000000002</v>
      </c>
      <c r="Z374" s="12">
        <v>0.23499999999999999</v>
      </c>
      <c r="AA374" s="12">
        <v>0.215</v>
      </c>
      <c r="AB374" s="12">
        <v>0.20499999999999999</v>
      </c>
      <c r="AC374" s="12">
        <v>0.2</v>
      </c>
      <c r="AD374" s="12">
        <v>0.19499999000000001</v>
      </c>
      <c r="AE374" s="12">
        <v>0.19</v>
      </c>
      <c r="AF374" s="12">
        <v>0.185</v>
      </c>
      <c r="AG374" s="12">
        <v>0.18000000999999999</v>
      </c>
      <c r="AH374" s="12">
        <v>0.17</v>
      </c>
    </row>
    <row r="375" spans="1:34" x14ac:dyDescent="0.25">
      <c r="A375" s="16">
        <f t="shared" si="11"/>
        <v>34335</v>
      </c>
      <c r="B375" s="11">
        <v>34533</v>
      </c>
      <c r="C375" s="22">
        <f t="shared" si="10"/>
        <v>198</v>
      </c>
      <c r="W375" s="12">
        <v>0.37</v>
      </c>
      <c r="X375" s="12">
        <v>0.29499998999999999</v>
      </c>
      <c r="Y375" s="12">
        <v>0.25999999000000001</v>
      </c>
      <c r="Z375" s="12">
        <v>0.23499999999999999</v>
      </c>
      <c r="AA375" s="12">
        <v>0.215</v>
      </c>
      <c r="AB375" s="12">
        <v>0.20499999999999999</v>
      </c>
      <c r="AC375" s="12">
        <v>0.2</v>
      </c>
      <c r="AD375" s="12">
        <v>0.19499999000000001</v>
      </c>
      <c r="AE375" s="12">
        <v>0.19</v>
      </c>
      <c r="AF375" s="12">
        <v>0.185</v>
      </c>
      <c r="AG375" s="12">
        <v>0.18000000999999999</v>
      </c>
      <c r="AH375" s="12">
        <v>0.17</v>
      </c>
    </row>
    <row r="376" spans="1:34" x14ac:dyDescent="0.25">
      <c r="A376" s="16">
        <f t="shared" si="11"/>
        <v>34335</v>
      </c>
      <c r="B376" s="11">
        <v>34534</v>
      </c>
      <c r="C376" s="22">
        <f t="shared" si="10"/>
        <v>199</v>
      </c>
      <c r="W376" s="12">
        <v>0.37</v>
      </c>
      <c r="X376" s="12">
        <v>0.29499998999999999</v>
      </c>
      <c r="Y376" s="12">
        <v>0.25999999000000001</v>
      </c>
      <c r="Z376" s="12">
        <v>0.23499999999999999</v>
      </c>
      <c r="AA376" s="12">
        <v>0.215</v>
      </c>
      <c r="AB376" s="12">
        <v>0.20499999999999999</v>
      </c>
      <c r="AC376" s="12">
        <v>0.2</v>
      </c>
      <c r="AD376" s="12">
        <v>0.19499999000000001</v>
      </c>
      <c r="AE376" s="12">
        <v>0.19</v>
      </c>
      <c r="AF376" s="12">
        <v>0.185</v>
      </c>
      <c r="AG376" s="12">
        <v>0.18000000999999999</v>
      </c>
      <c r="AH376" s="12">
        <v>0.17</v>
      </c>
    </row>
    <row r="377" spans="1:34" x14ac:dyDescent="0.25">
      <c r="A377" s="16">
        <f t="shared" si="11"/>
        <v>34335</v>
      </c>
      <c r="B377" s="11">
        <v>34535</v>
      </c>
      <c r="C377" s="22">
        <f t="shared" si="10"/>
        <v>200</v>
      </c>
      <c r="W377" s="12">
        <v>0.37</v>
      </c>
      <c r="X377" s="12">
        <v>0.29499998999999999</v>
      </c>
      <c r="Y377" s="12">
        <v>0.25999999000000001</v>
      </c>
      <c r="Z377" s="12">
        <v>0.23499999999999999</v>
      </c>
      <c r="AA377" s="12">
        <v>0.215</v>
      </c>
      <c r="AB377" s="12">
        <v>0.20499999999999999</v>
      </c>
      <c r="AC377" s="12">
        <v>0.2</v>
      </c>
      <c r="AD377" s="12">
        <v>0.19499999000000001</v>
      </c>
      <c r="AE377" s="12">
        <v>0.19</v>
      </c>
      <c r="AF377" s="12">
        <v>0.185</v>
      </c>
      <c r="AG377" s="12">
        <v>0.18000000999999999</v>
      </c>
      <c r="AH377" s="12">
        <v>0.17</v>
      </c>
    </row>
    <row r="378" spans="1:34" x14ac:dyDescent="0.25">
      <c r="A378" s="16">
        <f t="shared" si="11"/>
        <v>34335</v>
      </c>
      <c r="B378" s="11">
        <v>34536</v>
      </c>
      <c r="C378" s="22">
        <f t="shared" si="10"/>
        <v>201</v>
      </c>
      <c r="W378" s="12">
        <v>0.37</v>
      </c>
      <c r="X378" s="12">
        <v>0.29499998999999999</v>
      </c>
      <c r="Y378" s="12">
        <v>0.25999999000000001</v>
      </c>
      <c r="Z378" s="12">
        <v>0.23499999999999999</v>
      </c>
      <c r="AA378" s="12">
        <v>0.215</v>
      </c>
      <c r="AB378" s="12">
        <v>0.20499999999999999</v>
      </c>
      <c r="AC378" s="12">
        <v>0.2</v>
      </c>
      <c r="AD378" s="12">
        <v>0.19499999000000001</v>
      </c>
      <c r="AE378" s="12">
        <v>0.19</v>
      </c>
      <c r="AF378" s="12">
        <v>0.185</v>
      </c>
      <c r="AG378" s="12">
        <v>0.18000000999999999</v>
      </c>
      <c r="AH378" s="12">
        <v>0.17</v>
      </c>
    </row>
    <row r="379" spans="1:34" x14ac:dyDescent="0.25">
      <c r="A379" s="16">
        <f t="shared" si="11"/>
        <v>34335</v>
      </c>
      <c r="B379" s="11">
        <v>34537</v>
      </c>
      <c r="C379" s="22">
        <f t="shared" si="10"/>
        <v>202</v>
      </c>
      <c r="W379" s="12">
        <v>0.37</v>
      </c>
      <c r="X379" s="12">
        <v>0.29499998999999999</v>
      </c>
      <c r="Y379" s="12">
        <v>0.25999999000000001</v>
      </c>
      <c r="Z379" s="12">
        <v>0.23499999999999999</v>
      </c>
      <c r="AA379" s="12">
        <v>0.215</v>
      </c>
      <c r="AB379" s="12">
        <v>0.20499999999999999</v>
      </c>
      <c r="AC379" s="12">
        <v>0.2</v>
      </c>
      <c r="AD379" s="12">
        <v>0.19499999000000001</v>
      </c>
      <c r="AE379" s="12">
        <v>0.19</v>
      </c>
      <c r="AF379" s="12">
        <v>0.185</v>
      </c>
      <c r="AG379" s="12">
        <v>0.18000000999999999</v>
      </c>
      <c r="AH379" s="12">
        <v>0.17</v>
      </c>
    </row>
    <row r="380" spans="1:34" x14ac:dyDescent="0.25">
      <c r="A380" s="16">
        <f t="shared" si="11"/>
        <v>34335</v>
      </c>
      <c r="B380" s="11">
        <v>34540</v>
      </c>
      <c r="C380" s="22">
        <f t="shared" si="10"/>
        <v>205</v>
      </c>
      <c r="W380" s="12">
        <v>0.37</v>
      </c>
      <c r="X380" s="12">
        <v>0.29499998999999999</v>
      </c>
      <c r="Y380" s="12">
        <v>0.25999999000000001</v>
      </c>
      <c r="Z380" s="12">
        <v>0.23499999999999999</v>
      </c>
      <c r="AA380" s="12">
        <v>0.215</v>
      </c>
      <c r="AB380" s="12">
        <v>0.20499999999999999</v>
      </c>
      <c r="AC380" s="12">
        <v>0.2</v>
      </c>
      <c r="AD380" s="12">
        <v>0.19499999000000001</v>
      </c>
      <c r="AE380" s="12">
        <v>0.19</v>
      </c>
      <c r="AF380" s="12">
        <v>0.185</v>
      </c>
      <c r="AG380" s="12">
        <v>0.18000000999999999</v>
      </c>
      <c r="AH380" s="12">
        <v>0.17</v>
      </c>
    </row>
    <row r="381" spans="1:34" x14ac:dyDescent="0.25">
      <c r="A381" s="16">
        <f t="shared" si="11"/>
        <v>34335</v>
      </c>
      <c r="B381" s="11">
        <v>34541</v>
      </c>
      <c r="C381" s="22">
        <f t="shared" si="10"/>
        <v>206</v>
      </c>
      <c r="W381" s="12">
        <v>0.37</v>
      </c>
      <c r="X381" s="12">
        <v>0.29499998999999999</v>
      </c>
      <c r="Y381" s="12">
        <v>0.25999999000000001</v>
      </c>
      <c r="Z381" s="12">
        <v>0.23499999999999999</v>
      </c>
      <c r="AA381" s="12">
        <v>0.215</v>
      </c>
      <c r="AB381" s="12">
        <v>0.20499999999999999</v>
      </c>
      <c r="AC381" s="12">
        <v>0.2</v>
      </c>
      <c r="AD381" s="12">
        <v>0.19499999000000001</v>
      </c>
      <c r="AE381" s="12">
        <v>0.19</v>
      </c>
      <c r="AF381" s="12">
        <v>0.185</v>
      </c>
      <c r="AG381" s="12">
        <v>0.18000000999999999</v>
      </c>
      <c r="AH381" s="12">
        <v>0.17</v>
      </c>
    </row>
    <row r="382" spans="1:34" x14ac:dyDescent="0.25">
      <c r="A382" s="16">
        <f t="shared" si="11"/>
        <v>34335</v>
      </c>
      <c r="B382" s="11">
        <v>34542</v>
      </c>
      <c r="C382" s="22">
        <f t="shared" si="10"/>
        <v>207</v>
      </c>
      <c r="W382" s="12">
        <v>0.37</v>
      </c>
      <c r="X382" s="12">
        <v>0.29499998999999999</v>
      </c>
      <c r="Y382" s="12">
        <v>0.25999999000000001</v>
      </c>
      <c r="Z382" s="12">
        <v>0.23499999999999999</v>
      </c>
      <c r="AA382" s="12">
        <v>0.215</v>
      </c>
      <c r="AB382" s="12">
        <v>0.20499999999999999</v>
      </c>
      <c r="AC382" s="12">
        <v>0.2</v>
      </c>
      <c r="AD382" s="12">
        <v>0.19499999000000001</v>
      </c>
      <c r="AE382" s="12">
        <v>0.19</v>
      </c>
      <c r="AF382" s="12">
        <v>0.185</v>
      </c>
      <c r="AG382" s="12">
        <v>0.18000000999999999</v>
      </c>
      <c r="AH382" s="12">
        <v>0.17</v>
      </c>
    </row>
    <row r="383" spans="1:34" x14ac:dyDescent="0.25">
      <c r="A383" s="16">
        <f t="shared" si="11"/>
        <v>34335</v>
      </c>
      <c r="B383" s="11">
        <v>34543</v>
      </c>
      <c r="C383" s="22">
        <f t="shared" si="10"/>
        <v>208</v>
      </c>
      <c r="W383" s="12">
        <v>0.37</v>
      </c>
      <c r="X383" s="12">
        <v>0.29499998999999999</v>
      </c>
      <c r="Y383" s="12">
        <v>0.25999999000000001</v>
      </c>
      <c r="Z383" s="12">
        <v>0.23499999999999999</v>
      </c>
      <c r="AA383" s="12">
        <v>0.215</v>
      </c>
      <c r="AB383" s="12">
        <v>0.20499999999999999</v>
      </c>
      <c r="AC383" s="12">
        <v>0.2</v>
      </c>
      <c r="AD383" s="12">
        <v>0.19499999000000001</v>
      </c>
      <c r="AE383" s="12">
        <v>0.19</v>
      </c>
      <c r="AF383" s="12">
        <v>0.185</v>
      </c>
      <c r="AG383" s="12">
        <v>0.18000000999999999</v>
      </c>
      <c r="AH383" s="12">
        <v>0.17</v>
      </c>
    </row>
    <row r="384" spans="1:34" x14ac:dyDescent="0.25">
      <c r="A384" s="16">
        <f t="shared" si="11"/>
        <v>34335</v>
      </c>
      <c r="B384" s="11">
        <v>34544</v>
      </c>
      <c r="C384" s="22">
        <f t="shared" si="10"/>
        <v>209</v>
      </c>
      <c r="W384" s="12">
        <v>0.37</v>
      </c>
      <c r="X384" s="12">
        <v>0.47</v>
      </c>
      <c r="Y384" s="12">
        <v>0.37</v>
      </c>
      <c r="Z384" s="12">
        <v>0.31999999000000001</v>
      </c>
      <c r="AA384" s="12">
        <v>0.27000001000000001</v>
      </c>
      <c r="AB384" s="12">
        <v>0.23</v>
      </c>
      <c r="AC384" s="12">
        <v>0.20999999</v>
      </c>
      <c r="AD384" s="12">
        <v>0.2</v>
      </c>
      <c r="AE384" s="12">
        <v>0.19499999000000001</v>
      </c>
      <c r="AF384" s="12">
        <v>0.19</v>
      </c>
      <c r="AG384" s="12">
        <v>0.185</v>
      </c>
      <c r="AH384" s="12">
        <v>0.18000000999999999</v>
      </c>
    </row>
    <row r="385" spans="1:35" x14ac:dyDescent="0.25">
      <c r="A385" s="16">
        <f t="shared" si="11"/>
        <v>34335</v>
      </c>
      <c r="B385" s="11">
        <v>34547</v>
      </c>
      <c r="C385" s="22">
        <f t="shared" si="10"/>
        <v>212</v>
      </c>
      <c r="X385" s="12">
        <v>0.29499998999999999</v>
      </c>
      <c r="Y385" s="12">
        <v>0.25999999000000001</v>
      </c>
      <c r="Z385" s="12">
        <v>0.23499999999999999</v>
      </c>
      <c r="AA385" s="12">
        <v>0.215</v>
      </c>
      <c r="AB385" s="12">
        <v>0.20499999999999999</v>
      </c>
      <c r="AC385" s="12">
        <v>0.2</v>
      </c>
      <c r="AD385" s="12">
        <v>0.19499999000000001</v>
      </c>
      <c r="AE385" s="12">
        <v>0.19</v>
      </c>
      <c r="AF385" s="12">
        <v>0.185</v>
      </c>
      <c r="AG385" s="12">
        <v>0.18000000999999999</v>
      </c>
      <c r="AH385" s="12">
        <v>0.17</v>
      </c>
      <c r="AI385" s="12">
        <v>0.17</v>
      </c>
    </row>
    <row r="386" spans="1:35" x14ac:dyDescent="0.25">
      <c r="A386" s="16">
        <f t="shared" si="11"/>
        <v>34335</v>
      </c>
      <c r="B386" s="11">
        <v>34548</v>
      </c>
      <c r="C386" s="22">
        <f t="shared" si="10"/>
        <v>213</v>
      </c>
      <c r="X386" s="12">
        <v>0.40000001000000002</v>
      </c>
      <c r="Y386" s="12">
        <v>0.31999999000000001</v>
      </c>
      <c r="Z386" s="12">
        <v>0.28000000000000003</v>
      </c>
      <c r="AA386" s="12">
        <v>0.23999999</v>
      </c>
      <c r="AB386" s="12">
        <v>0.22</v>
      </c>
      <c r="AC386" s="12">
        <v>0.20999999</v>
      </c>
      <c r="AD386" s="12">
        <v>0.2</v>
      </c>
      <c r="AE386" s="12">
        <v>0.19499999000000001</v>
      </c>
      <c r="AF386" s="12">
        <v>0.19</v>
      </c>
      <c r="AG386" s="12">
        <v>0.185</v>
      </c>
      <c r="AH386" s="12">
        <v>0.18000000999999999</v>
      </c>
      <c r="AI386" s="12">
        <v>0.17499999999999999</v>
      </c>
    </row>
    <row r="387" spans="1:35" x14ac:dyDescent="0.25">
      <c r="A387" s="16">
        <f t="shared" si="11"/>
        <v>34335</v>
      </c>
      <c r="B387" s="11">
        <v>34549</v>
      </c>
      <c r="C387" s="22">
        <f t="shared" si="10"/>
        <v>214</v>
      </c>
      <c r="X387" s="12">
        <v>0.40000001000000002</v>
      </c>
      <c r="Y387" s="12">
        <v>0.31999999000000001</v>
      </c>
      <c r="Z387" s="12">
        <v>0.28000000000000003</v>
      </c>
      <c r="AA387" s="12">
        <v>0.23999999</v>
      </c>
      <c r="AB387" s="12">
        <v>0.22</v>
      </c>
      <c r="AC387" s="12">
        <v>0.20999999</v>
      </c>
      <c r="AD387" s="12">
        <v>0.2</v>
      </c>
      <c r="AE387" s="12">
        <v>0.19499999000000001</v>
      </c>
      <c r="AF387" s="12">
        <v>0.19</v>
      </c>
      <c r="AG387" s="12">
        <v>0.185</v>
      </c>
      <c r="AH387" s="12">
        <v>0.18000000999999999</v>
      </c>
      <c r="AI387" s="12">
        <v>0.17499999999999999</v>
      </c>
    </row>
    <row r="388" spans="1:35" x14ac:dyDescent="0.25">
      <c r="A388" s="16">
        <f t="shared" si="11"/>
        <v>34335</v>
      </c>
      <c r="B388" s="11">
        <v>34550</v>
      </c>
      <c r="C388" s="22">
        <f t="shared" ref="C388:C451" si="12">B388-A388</f>
        <v>215</v>
      </c>
      <c r="X388" s="12">
        <v>0.40000001000000002</v>
      </c>
      <c r="Y388" s="12">
        <v>0.31999999000000001</v>
      </c>
      <c r="Z388" s="12">
        <v>0.28000000000000003</v>
      </c>
      <c r="AA388" s="12">
        <v>0.23999999</v>
      </c>
      <c r="AB388" s="12">
        <v>0.22</v>
      </c>
      <c r="AC388" s="12">
        <v>0.20999999</v>
      </c>
      <c r="AD388" s="12">
        <v>0.2</v>
      </c>
      <c r="AE388" s="12">
        <v>0.19499999000000001</v>
      </c>
      <c r="AF388" s="12">
        <v>0.19</v>
      </c>
      <c r="AG388" s="12">
        <v>0.185</v>
      </c>
      <c r="AH388" s="12">
        <v>0.18000000999999999</v>
      </c>
      <c r="AI388" s="12">
        <v>0.17499999999999999</v>
      </c>
    </row>
    <row r="389" spans="1:35" x14ac:dyDescent="0.25">
      <c r="A389" s="16">
        <f t="shared" ref="A389:A452" si="13">A388</f>
        <v>34335</v>
      </c>
      <c r="B389" s="11">
        <v>34551</v>
      </c>
      <c r="C389" s="22">
        <f t="shared" si="12"/>
        <v>216</v>
      </c>
      <c r="X389" s="12">
        <v>0.40000001000000002</v>
      </c>
      <c r="Y389" s="12">
        <v>0.31999999000000001</v>
      </c>
      <c r="Z389" s="12">
        <v>0.28000000000000003</v>
      </c>
      <c r="AA389" s="12">
        <v>0.23999999</v>
      </c>
      <c r="AB389" s="12">
        <v>0.22</v>
      </c>
      <c r="AC389" s="12">
        <v>0.20999999</v>
      </c>
      <c r="AD389" s="12">
        <v>0.2</v>
      </c>
      <c r="AE389" s="12">
        <v>0.19499999000000001</v>
      </c>
      <c r="AF389" s="12">
        <v>0.19</v>
      </c>
      <c r="AG389" s="12">
        <v>0.185</v>
      </c>
      <c r="AH389" s="12">
        <v>0.18000000999999999</v>
      </c>
      <c r="AI389" s="12">
        <v>0.17499999999999999</v>
      </c>
    </row>
    <row r="390" spans="1:35" x14ac:dyDescent="0.25">
      <c r="A390" s="16">
        <f t="shared" si="13"/>
        <v>34335</v>
      </c>
      <c r="B390" s="11">
        <v>34554</v>
      </c>
      <c r="C390" s="22">
        <f t="shared" si="12"/>
        <v>219</v>
      </c>
      <c r="X390" s="12">
        <v>0.40000001000000002</v>
      </c>
      <c r="Y390" s="12">
        <v>0.31999999000000001</v>
      </c>
      <c r="Z390" s="12">
        <v>0.28000000000000003</v>
      </c>
      <c r="AA390" s="12">
        <v>0.23999999</v>
      </c>
      <c r="AB390" s="12">
        <v>0.22</v>
      </c>
      <c r="AC390" s="12">
        <v>0.20999999</v>
      </c>
      <c r="AD390" s="12">
        <v>0.2</v>
      </c>
      <c r="AE390" s="12">
        <v>0.19499999000000001</v>
      </c>
      <c r="AF390" s="12">
        <v>0.19</v>
      </c>
      <c r="AG390" s="12">
        <v>0.185</v>
      </c>
      <c r="AH390" s="12">
        <v>0.18000000999999999</v>
      </c>
      <c r="AI390" s="12">
        <v>0.17499999999999999</v>
      </c>
    </row>
    <row r="391" spans="1:35" x14ac:dyDescent="0.25">
      <c r="A391" s="16">
        <f t="shared" si="13"/>
        <v>34335</v>
      </c>
      <c r="B391" s="11">
        <v>34555</v>
      </c>
      <c r="C391" s="22">
        <f t="shared" si="12"/>
        <v>220</v>
      </c>
      <c r="X391" s="12">
        <v>0.4</v>
      </c>
      <c r="Y391" s="12">
        <v>0.32</v>
      </c>
      <c r="Z391" s="12">
        <v>0.28000000000000003</v>
      </c>
      <c r="AA391" s="12">
        <v>0.24</v>
      </c>
      <c r="AB391" s="12">
        <v>0.22</v>
      </c>
      <c r="AC391" s="12">
        <v>0.20999999</v>
      </c>
      <c r="AD391" s="12">
        <v>0.2</v>
      </c>
      <c r="AE391" s="12">
        <v>0.19499999000000001</v>
      </c>
      <c r="AF391" s="12">
        <v>0.19</v>
      </c>
      <c r="AG391" s="12">
        <v>0.185</v>
      </c>
      <c r="AH391" s="12">
        <v>0.18000000999999999</v>
      </c>
      <c r="AI391" s="12">
        <v>0.17499999999999999</v>
      </c>
    </row>
    <row r="392" spans="1:35" x14ac:dyDescent="0.25">
      <c r="A392" s="16">
        <f t="shared" si="13"/>
        <v>34335</v>
      </c>
      <c r="B392" s="11">
        <v>34556</v>
      </c>
      <c r="C392" s="22">
        <f t="shared" si="12"/>
        <v>221</v>
      </c>
      <c r="X392" s="12">
        <v>0.47</v>
      </c>
      <c r="Y392" s="12">
        <v>0.37</v>
      </c>
      <c r="Z392" s="12">
        <v>0.31999999000000001</v>
      </c>
      <c r="AA392" s="12">
        <v>0.27000001000000001</v>
      </c>
      <c r="AB392" s="12">
        <v>0.23</v>
      </c>
      <c r="AC392" s="12">
        <v>0.20999999</v>
      </c>
      <c r="AD392" s="12">
        <v>0.2</v>
      </c>
      <c r="AE392" s="12">
        <v>0.19499999000000001</v>
      </c>
      <c r="AF392" s="12">
        <v>0.19</v>
      </c>
      <c r="AG392" s="12">
        <v>0.185</v>
      </c>
      <c r="AH392" s="12">
        <v>0.18000000999999999</v>
      </c>
      <c r="AI392" s="12">
        <v>0.17499999999999999</v>
      </c>
    </row>
    <row r="393" spans="1:35" x14ac:dyDescent="0.25">
      <c r="A393" s="16">
        <f t="shared" si="13"/>
        <v>34335</v>
      </c>
      <c r="B393" s="11">
        <v>34557</v>
      </c>
      <c r="C393" s="22">
        <f t="shared" si="12"/>
        <v>222</v>
      </c>
      <c r="X393" s="12">
        <v>0.47</v>
      </c>
      <c r="Y393" s="12">
        <v>0.37</v>
      </c>
      <c r="Z393" s="12">
        <v>0.31999999000000001</v>
      </c>
      <c r="AA393" s="12">
        <v>0.27000001000000001</v>
      </c>
      <c r="AB393" s="12">
        <v>0.23</v>
      </c>
      <c r="AC393" s="12">
        <v>0.20999999</v>
      </c>
      <c r="AD393" s="12">
        <v>0.2</v>
      </c>
      <c r="AE393" s="12">
        <v>0.19499999000000001</v>
      </c>
      <c r="AF393" s="12">
        <v>0.19</v>
      </c>
      <c r="AG393" s="12">
        <v>0.185</v>
      </c>
      <c r="AH393" s="12">
        <v>0.18000000999999999</v>
      </c>
      <c r="AI393" s="12">
        <v>0.17499999999999999</v>
      </c>
    </row>
    <row r="394" spans="1:35" x14ac:dyDescent="0.25">
      <c r="A394" s="16">
        <f t="shared" si="13"/>
        <v>34335</v>
      </c>
      <c r="B394" s="11">
        <v>34558</v>
      </c>
      <c r="C394" s="22">
        <f t="shared" si="12"/>
        <v>223</v>
      </c>
      <c r="X394" s="12">
        <v>0.47</v>
      </c>
      <c r="Y394" s="12">
        <v>0.37</v>
      </c>
      <c r="Z394" s="12">
        <v>0.31999999000000001</v>
      </c>
      <c r="AA394" s="12">
        <v>0.27000001000000001</v>
      </c>
      <c r="AB394" s="12">
        <v>0.23</v>
      </c>
      <c r="AC394" s="12">
        <v>0.20999999</v>
      </c>
      <c r="AD394" s="12">
        <v>0.2</v>
      </c>
      <c r="AE394" s="12">
        <v>0.19499999000000001</v>
      </c>
      <c r="AF394" s="12">
        <v>0.19</v>
      </c>
      <c r="AG394" s="12">
        <v>0.185</v>
      </c>
      <c r="AH394" s="12">
        <v>0.18000000999999999</v>
      </c>
      <c r="AI394" s="12">
        <v>0.17499999999999999</v>
      </c>
    </row>
    <row r="395" spans="1:35" x14ac:dyDescent="0.25">
      <c r="A395" s="16">
        <f t="shared" si="13"/>
        <v>34335</v>
      </c>
      <c r="B395" s="11">
        <v>34561</v>
      </c>
      <c r="C395" s="22">
        <f t="shared" si="12"/>
        <v>226</v>
      </c>
      <c r="X395" s="12">
        <v>0.47</v>
      </c>
      <c r="Y395" s="12">
        <v>0.37</v>
      </c>
      <c r="Z395" s="12">
        <v>0.31999999000000001</v>
      </c>
      <c r="AA395" s="12">
        <v>0.27000001000000001</v>
      </c>
      <c r="AB395" s="12">
        <v>0.23</v>
      </c>
      <c r="AC395" s="12">
        <v>0.20999999</v>
      </c>
      <c r="AD395" s="12">
        <v>0.2</v>
      </c>
      <c r="AE395" s="12">
        <v>0.19499999000000001</v>
      </c>
      <c r="AF395" s="12">
        <v>0.19</v>
      </c>
      <c r="AG395" s="12">
        <v>0.185</v>
      </c>
      <c r="AH395" s="12">
        <v>0.18000000999999999</v>
      </c>
      <c r="AI395" s="12">
        <v>0.17499999999999999</v>
      </c>
    </row>
    <row r="396" spans="1:35" x14ac:dyDescent="0.25">
      <c r="A396" s="16">
        <f t="shared" si="13"/>
        <v>34335</v>
      </c>
      <c r="B396" s="11">
        <v>34562</v>
      </c>
      <c r="C396" s="22">
        <f t="shared" si="12"/>
        <v>227</v>
      </c>
      <c r="X396" s="12">
        <v>0.47</v>
      </c>
      <c r="Y396" s="12">
        <v>0.37</v>
      </c>
      <c r="Z396" s="12">
        <v>0.31999999000000001</v>
      </c>
      <c r="AA396" s="12">
        <v>0.27000001000000001</v>
      </c>
      <c r="AB396" s="12">
        <v>0.23</v>
      </c>
      <c r="AC396" s="12">
        <v>0.20999999</v>
      </c>
      <c r="AD396" s="12">
        <v>0.2</v>
      </c>
      <c r="AE396" s="12">
        <v>0.19499999000000001</v>
      </c>
      <c r="AF396" s="12">
        <v>0.19</v>
      </c>
      <c r="AG396" s="12">
        <v>0.185</v>
      </c>
      <c r="AH396" s="12">
        <v>0.18000000999999999</v>
      </c>
      <c r="AI396" s="12">
        <v>0.17499999999999999</v>
      </c>
    </row>
    <row r="397" spans="1:35" x14ac:dyDescent="0.25">
      <c r="A397" s="16">
        <f t="shared" si="13"/>
        <v>34335</v>
      </c>
      <c r="B397" s="11">
        <v>34563</v>
      </c>
      <c r="C397" s="22">
        <f t="shared" si="12"/>
        <v>228</v>
      </c>
      <c r="X397" s="12">
        <v>0.47</v>
      </c>
      <c r="Y397" s="12">
        <v>0.37</v>
      </c>
      <c r="Z397" s="12">
        <v>0.31999999000000001</v>
      </c>
      <c r="AA397" s="12">
        <v>0.27000001000000001</v>
      </c>
      <c r="AB397" s="12">
        <v>0.23</v>
      </c>
      <c r="AC397" s="12">
        <v>0.20999999</v>
      </c>
      <c r="AD397" s="12">
        <v>0.2</v>
      </c>
      <c r="AE397" s="12">
        <v>0.19499999000000001</v>
      </c>
      <c r="AF397" s="12">
        <v>0.19</v>
      </c>
      <c r="AG397" s="12">
        <v>0.185</v>
      </c>
      <c r="AH397" s="12">
        <v>0.18000000999999999</v>
      </c>
      <c r="AI397" s="12">
        <v>0.17499999999999999</v>
      </c>
    </row>
    <row r="398" spans="1:35" x14ac:dyDescent="0.25">
      <c r="A398" s="16">
        <f t="shared" si="13"/>
        <v>34335</v>
      </c>
      <c r="B398" s="11">
        <v>34564</v>
      </c>
      <c r="C398" s="22">
        <f t="shared" si="12"/>
        <v>229</v>
      </c>
      <c r="X398" s="12">
        <v>0.47</v>
      </c>
      <c r="Y398" s="12">
        <v>0.37</v>
      </c>
      <c r="Z398" s="12">
        <v>0.31999999000000001</v>
      </c>
      <c r="AA398" s="12">
        <v>0.27000001000000001</v>
      </c>
      <c r="AB398" s="12">
        <v>0.23</v>
      </c>
      <c r="AC398" s="12">
        <v>0.20999999</v>
      </c>
      <c r="AD398" s="12">
        <v>0.2</v>
      </c>
      <c r="AE398" s="12">
        <v>0.19499999000000001</v>
      </c>
      <c r="AF398" s="12">
        <v>0.19</v>
      </c>
      <c r="AG398" s="12">
        <v>0.185</v>
      </c>
      <c r="AH398" s="12">
        <v>0.18000000999999999</v>
      </c>
      <c r="AI398" s="12">
        <v>0.17499999999999999</v>
      </c>
    </row>
    <row r="399" spans="1:35" x14ac:dyDescent="0.25">
      <c r="A399" s="16">
        <f t="shared" si="13"/>
        <v>34335</v>
      </c>
      <c r="B399" s="11">
        <v>34565</v>
      </c>
      <c r="C399" s="22">
        <f t="shared" si="12"/>
        <v>230</v>
      </c>
      <c r="X399" s="12">
        <v>0.60000001999999997</v>
      </c>
      <c r="Y399" s="12">
        <v>0.43000000999999999</v>
      </c>
      <c r="Z399" s="12">
        <v>0.34999998999999998</v>
      </c>
      <c r="AA399" s="12">
        <v>0.28999998999999999</v>
      </c>
      <c r="AB399" s="12">
        <v>0.23999999</v>
      </c>
      <c r="AC399" s="12">
        <v>0.22</v>
      </c>
      <c r="AD399" s="12">
        <v>0.20999999</v>
      </c>
      <c r="AE399" s="12">
        <v>0.2</v>
      </c>
      <c r="AF399" s="12">
        <v>0.19</v>
      </c>
      <c r="AG399" s="12">
        <v>0.185</v>
      </c>
      <c r="AH399" s="12">
        <v>0.18000000999999999</v>
      </c>
      <c r="AI399" s="12">
        <v>0.17499999999999999</v>
      </c>
    </row>
    <row r="400" spans="1:35" x14ac:dyDescent="0.25">
      <c r="A400" s="16">
        <f t="shared" si="13"/>
        <v>34335</v>
      </c>
      <c r="B400" s="11">
        <v>34568</v>
      </c>
      <c r="C400" s="22">
        <f t="shared" si="12"/>
        <v>233</v>
      </c>
      <c r="X400" s="12">
        <v>0.60000001999999997</v>
      </c>
      <c r="Y400" s="12">
        <v>0.43000000999999999</v>
      </c>
      <c r="Z400" s="12">
        <v>0.34999998999999998</v>
      </c>
      <c r="AA400" s="12">
        <v>0.28999998999999999</v>
      </c>
      <c r="AB400" s="12">
        <v>0.23999999</v>
      </c>
      <c r="AC400" s="12">
        <v>0.22</v>
      </c>
      <c r="AD400" s="12">
        <v>0.20999999</v>
      </c>
      <c r="AE400" s="12">
        <v>0.2</v>
      </c>
      <c r="AF400" s="12">
        <v>0.19</v>
      </c>
      <c r="AG400" s="12">
        <v>0.185</v>
      </c>
      <c r="AH400" s="12">
        <v>0.18000000999999999</v>
      </c>
      <c r="AI400" s="12">
        <v>0.17499999999999999</v>
      </c>
    </row>
    <row r="401" spans="1:36" x14ac:dyDescent="0.25">
      <c r="A401" s="16">
        <f t="shared" si="13"/>
        <v>34335</v>
      </c>
      <c r="B401" s="11">
        <v>34569</v>
      </c>
      <c r="C401" s="22">
        <f t="shared" si="12"/>
        <v>234</v>
      </c>
      <c r="X401" s="12">
        <v>0.60000001999999997</v>
      </c>
      <c r="Y401" s="12">
        <v>0.43000000999999999</v>
      </c>
      <c r="Z401" s="12">
        <v>0.34999998999999998</v>
      </c>
      <c r="AA401" s="12">
        <v>0.28999998999999999</v>
      </c>
      <c r="AB401" s="12">
        <v>0.23999999</v>
      </c>
      <c r="AC401" s="12">
        <v>0.22</v>
      </c>
      <c r="AD401" s="12">
        <v>0.20999999</v>
      </c>
      <c r="AE401" s="12">
        <v>0.2</v>
      </c>
      <c r="AF401" s="12">
        <v>0.19</v>
      </c>
      <c r="AG401" s="12">
        <v>0.185</v>
      </c>
      <c r="AH401" s="12">
        <v>0.18000000999999999</v>
      </c>
      <c r="AI401" s="12">
        <v>0.17499999999999999</v>
      </c>
    </row>
    <row r="402" spans="1:36" x14ac:dyDescent="0.25">
      <c r="A402" s="16">
        <f t="shared" si="13"/>
        <v>34335</v>
      </c>
      <c r="B402" s="11">
        <v>34570</v>
      </c>
      <c r="C402" s="22">
        <f t="shared" si="12"/>
        <v>235</v>
      </c>
      <c r="X402" s="12">
        <v>0.60000001999999997</v>
      </c>
      <c r="Y402" s="12">
        <v>0.47999998999999999</v>
      </c>
      <c r="Z402" s="12">
        <v>0.38999999000000002</v>
      </c>
      <c r="AA402" s="12">
        <v>0.31999999000000001</v>
      </c>
      <c r="AB402" s="12">
        <v>0.25999999000000001</v>
      </c>
      <c r="AC402" s="12">
        <v>0.23</v>
      </c>
      <c r="AD402" s="12">
        <v>0.215</v>
      </c>
      <c r="AE402" s="12">
        <v>0.20999999</v>
      </c>
      <c r="AF402" s="12">
        <v>0.2</v>
      </c>
      <c r="AG402" s="12">
        <v>0.19</v>
      </c>
      <c r="AH402" s="12">
        <v>0.185</v>
      </c>
      <c r="AI402" s="12">
        <v>0.18000000999999999</v>
      </c>
    </row>
    <row r="403" spans="1:36" x14ac:dyDescent="0.25">
      <c r="A403" s="16">
        <f t="shared" si="13"/>
        <v>34335</v>
      </c>
      <c r="B403" s="11">
        <v>34571</v>
      </c>
      <c r="C403" s="22">
        <f t="shared" si="12"/>
        <v>236</v>
      </c>
      <c r="X403" s="12">
        <v>0.60000001999999997</v>
      </c>
      <c r="Y403" s="12">
        <v>0.47999998999999999</v>
      </c>
      <c r="Z403" s="12">
        <v>0.38999999000000002</v>
      </c>
      <c r="AA403" s="12">
        <v>0.31999999000000001</v>
      </c>
      <c r="AB403" s="12">
        <v>0.25999999000000001</v>
      </c>
      <c r="AC403" s="12">
        <v>0.23</v>
      </c>
      <c r="AD403" s="12">
        <v>0.215</v>
      </c>
      <c r="AE403" s="12">
        <v>0.20999999</v>
      </c>
      <c r="AF403" s="12">
        <v>0.2</v>
      </c>
      <c r="AG403" s="12">
        <v>0.19</v>
      </c>
      <c r="AH403" s="12">
        <v>0.185</v>
      </c>
      <c r="AI403" s="12">
        <v>0.18000000999999999</v>
      </c>
    </row>
    <row r="404" spans="1:36" x14ac:dyDescent="0.25">
      <c r="A404" s="16">
        <f t="shared" si="13"/>
        <v>34335</v>
      </c>
      <c r="B404" s="11">
        <v>34572</v>
      </c>
      <c r="C404" s="22">
        <f t="shared" si="12"/>
        <v>237</v>
      </c>
      <c r="X404" s="12">
        <v>0.60000001999999997</v>
      </c>
      <c r="Y404" s="12">
        <v>0.47999998999999999</v>
      </c>
      <c r="Z404" s="12">
        <v>0.38999999000000002</v>
      </c>
      <c r="AA404" s="12">
        <v>0.31999999000000001</v>
      </c>
      <c r="AB404" s="12">
        <v>0.25999999000000001</v>
      </c>
      <c r="AC404" s="12">
        <v>0.23</v>
      </c>
      <c r="AD404" s="12">
        <v>0.215</v>
      </c>
      <c r="AE404" s="12">
        <v>0.20999999</v>
      </c>
      <c r="AF404" s="12">
        <v>0.2</v>
      </c>
      <c r="AG404" s="12">
        <v>0.19</v>
      </c>
      <c r="AH404" s="12">
        <v>0.185</v>
      </c>
      <c r="AI404" s="12">
        <v>0.18000000999999999</v>
      </c>
    </row>
    <row r="405" spans="1:36" x14ac:dyDescent="0.25">
      <c r="A405" s="16">
        <f t="shared" si="13"/>
        <v>34335</v>
      </c>
      <c r="B405" s="11">
        <v>34575</v>
      </c>
      <c r="C405" s="22">
        <f t="shared" si="12"/>
        <v>240</v>
      </c>
      <c r="X405" s="12">
        <v>0.60000001999999997</v>
      </c>
      <c r="Y405" s="12">
        <v>0.47999998999999999</v>
      </c>
      <c r="Z405" s="12">
        <v>0.38999999000000002</v>
      </c>
      <c r="AA405" s="12">
        <v>0.31999999000000001</v>
      </c>
      <c r="AB405" s="12">
        <v>0.25999999000000001</v>
      </c>
      <c r="AC405" s="12">
        <v>0.23</v>
      </c>
      <c r="AD405" s="12">
        <v>0.215</v>
      </c>
      <c r="AE405" s="12">
        <v>0.20999999</v>
      </c>
      <c r="AF405" s="12">
        <v>0.2</v>
      </c>
      <c r="AG405" s="12">
        <v>0.19</v>
      </c>
      <c r="AH405" s="12">
        <v>0.185</v>
      </c>
      <c r="AI405" s="12">
        <v>0.18000000999999999</v>
      </c>
    </row>
    <row r="406" spans="1:36" x14ac:dyDescent="0.25">
      <c r="A406" s="16">
        <f t="shared" si="13"/>
        <v>34335</v>
      </c>
      <c r="B406" s="11">
        <v>34576</v>
      </c>
      <c r="C406" s="22">
        <f t="shared" si="12"/>
        <v>241</v>
      </c>
      <c r="X406" s="12">
        <v>0.60000001999999997</v>
      </c>
      <c r="Y406" s="12">
        <v>0.47999998999999999</v>
      </c>
      <c r="Z406" s="12">
        <v>0.38999999000000002</v>
      </c>
      <c r="AA406" s="12">
        <v>0.31999999000000001</v>
      </c>
      <c r="AB406" s="12">
        <v>0.25999999000000001</v>
      </c>
      <c r="AC406" s="12">
        <v>0.23</v>
      </c>
      <c r="AD406" s="12">
        <v>0.215</v>
      </c>
      <c r="AE406" s="12">
        <v>0.20999999</v>
      </c>
      <c r="AF406" s="12">
        <v>0.2</v>
      </c>
      <c r="AG406" s="12">
        <v>0.19</v>
      </c>
      <c r="AH406" s="12">
        <v>0.185</v>
      </c>
      <c r="AI406" s="12">
        <v>0.18000000999999999</v>
      </c>
    </row>
    <row r="407" spans="1:36" x14ac:dyDescent="0.25">
      <c r="A407" s="16">
        <f t="shared" si="13"/>
        <v>34335</v>
      </c>
      <c r="B407" s="11">
        <v>34577</v>
      </c>
      <c r="C407" s="22">
        <f t="shared" si="12"/>
        <v>242</v>
      </c>
      <c r="X407" s="12">
        <v>0.60000001999999997</v>
      </c>
      <c r="Y407" s="12">
        <v>0.50999998999999996</v>
      </c>
      <c r="Z407" s="12">
        <v>0.41999998999999999</v>
      </c>
      <c r="AA407" s="12">
        <v>0.31999999000000001</v>
      </c>
      <c r="AB407" s="12">
        <v>0.27500001000000002</v>
      </c>
      <c r="AC407" s="12">
        <v>0.23999999</v>
      </c>
      <c r="AD407" s="12">
        <v>0.22</v>
      </c>
      <c r="AE407" s="12">
        <v>0.20999999</v>
      </c>
      <c r="AF407" s="12">
        <v>0.2</v>
      </c>
      <c r="AG407" s="12">
        <v>0.19</v>
      </c>
      <c r="AH407" s="12">
        <v>0.185</v>
      </c>
      <c r="AI407" s="12">
        <v>0.18000000999999999</v>
      </c>
    </row>
    <row r="408" spans="1:36" x14ac:dyDescent="0.25">
      <c r="A408" s="16">
        <f t="shared" si="13"/>
        <v>34335</v>
      </c>
      <c r="B408" s="11">
        <v>34578</v>
      </c>
      <c r="C408" s="22">
        <f t="shared" si="12"/>
        <v>243</v>
      </c>
      <c r="Y408" s="12">
        <v>0.50999998999999996</v>
      </c>
      <c r="Z408" s="12">
        <v>0.41999998999999999</v>
      </c>
      <c r="AA408" s="12">
        <v>0.31999999000000001</v>
      </c>
      <c r="AB408" s="12">
        <v>0.27500001000000002</v>
      </c>
      <c r="AC408" s="12">
        <v>0.23999999</v>
      </c>
      <c r="AD408" s="12">
        <v>0.22</v>
      </c>
      <c r="AE408" s="12">
        <v>0.20999999</v>
      </c>
      <c r="AF408" s="12">
        <v>0.2</v>
      </c>
      <c r="AG408" s="12">
        <v>0.19</v>
      </c>
      <c r="AH408" s="12">
        <v>0.185</v>
      </c>
      <c r="AI408" s="12">
        <v>0.18000000999999999</v>
      </c>
      <c r="AJ408" s="12">
        <v>0.17</v>
      </c>
    </row>
    <row r="409" spans="1:36" x14ac:dyDescent="0.25">
      <c r="A409" s="16">
        <f t="shared" si="13"/>
        <v>34335</v>
      </c>
      <c r="B409" s="11">
        <v>34579</v>
      </c>
      <c r="C409" s="22">
        <f t="shared" si="12"/>
        <v>244</v>
      </c>
      <c r="Y409" s="12">
        <v>0.50999998999999996</v>
      </c>
      <c r="Z409" s="12">
        <v>0.41999998999999999</v>
      </c>
      <c r="AA409" s="12">
        <v>0.31999999000000001</v>
      </c>
      <c r="AB409" s="12">
        <v>0.27500001000000002</v>
      </c>
      <c r="AC409" s="12">
        <v>0.23999999</v>
      </c>
      <c r="AD409" s="12">
        <v>0.22</v>
      </c>
      <c r="AE409" s="12">
        <v>0.20999999</v>
      </c>
      <c r="AF409" s="12">
        <v>0.2</v>
      </c>
      <c r="AG409" s="12">
        <v>0.19</v>
      </c>
      <c r="AH409" s="12">
        <v>0.185</v>
      </c>
      <c r="AI409" s="12">
        <v>0.18000000999999999</v>
      </c>
      <c r="AJ409" s="12">
        <v>0.17</v>
      </c>
    </row>
    <row r="410" spans="1:36" x14ac:dyDescent="0.25">
      <c r="A410" s="16">
        <f t="shared" si="13"/>
        <v>34335</v>
      </c>
      <c r="B410" s="11">
        <v>34582</v>
      </c>
      <c r="C410" s="22">
        <f t="shared" si="12"/>
        <v>247</v>
      </c>
      <c r="Y410" s="12">
        <v>0.50999998999999996</v>
      </c>
      <c r="Z410" s="12">
        <v>0.41999998999999999</v>
      </c>
      <c r="AA410" s="12">
        <v>0.31999999000000001</v>
      </c>
      <c r="AB410" s="12">
        <v>0.27500001000000002</v>
      </c>
      <c r="AC410" s="12">
        <v>0.23999999</v>
      </c>
      <c r="AD410" s="12">
        <v>0.22</v>
      </c>
      <c r="AE410" s="12">
        <v>0.20999999</v>
      </c>
      <c r="AF410" s="12">
        <v>0.2</v>
      </c>
      <c r="AG410" s="12">
        <v>0.19</v>
      </c>
      <c r="AH410" s="12">
        <v>0.185</v>
      </c>
      <c r="AI410" s="12">
        <v>0.18000000999999999</v>
      </c>
      <c r="AJ410" s="12">
        <v>0.17</v>
      </c>
    </row>
    <row r="411" spans="1:36" x14ac:dyDescent="0.25">
      <c r="A411" s="16">
        <f t="shared" si="13"/>
        <v>34335</v>
      </c>
      <c r="B411" s="11">
        <v>34583</v>
      </c>
      <c r="C411" s="22">
        <f t="shared" si="12"/>
        <v>248</v>
      </c>
      <c r="Y411" s="12">
        <v>0.50999998999999996</v>
      </c>
      <c r="Z411" s="12">
        <v>0.41999998999999999</v>
      </c>
      <c r="AA411" s="12">
        <v>0.31999999000000001</v>
      </c>
      <c r="AB411" s="12">
        <v>0.27500001000000002</v>
      </c>
      <c r="AC411" s="12">
        <v>0.23999999</v>
      </c>
      <c r="AD411" s="12">
        <v>0.22</v>
      </c>
      <c r="AE411" s="12">
        <v>0.20999999</v>
      </c>
      <c r="AF411" s="12">
        <v>0.2</v>
      </c>
      <c r="AG411" s="12">
        <v>0.19</v>
      </c>
      <c r="AH411" s="12">
        <v>0.185</v>
      </c>
      <c r="AI411" s="12">
        <v>0.18000000999999999</v>
      </c>
      <c r="AJ411" s="12">
        <v>0.17</v>
      </c>
    </row>
    <row r="412" spans="1:36" x14ac:dyDescent="0.25">
      <c r="A412" s="16">
        <f t="shared" si="13"/>
        <v>34335</v>
      </c>
      <c r="B412" s="11">
        <v>34584</v>
      </c>
      <c r="C412" s="22">
        <f t="shared" si="12"/>
        <v>249</v>
      </c>
      <c r="Y412" s="12">
        <v>0.50999998999999996</v>
      </c>
      <c r="Z412" s="12">
        <v>0.41999998999999999</v>
      </c>
      <c r="AA412" s="12">
        <v>0.31999999000000001</v>
      </c>
      <c r="AB412" s="12">
        <v>0.27500001000000002</v>
      </c>
      <c r="AC412" s="12">
        <v>0.23999999</v>
      </c>
      <c r="AD412" s="12">
        <v>0.22</v>
      </c>
      <c r="AE412" s="12">
        <v>0.20999999</v>
      </c>
      <c r="AF412" s="12">
        <v>0.2</v>
      </c>
      <c r="AG412" s="12">
        <v>0.19</v>
      </c>
      <c r="AH412" s="12">
        <v>0.185</v>
      </c>
      <c r="AI412" s="12">
        <v>0.18000000999999999</v>
      </c>
      <c r="AJ412" s="12">
        <v>0.17</v>
      </c>
    </row>
    <row r="413" spans="1:36" x14ac:dyDescent="0.25">
      <c r="A413" s="16">
        <f t="shared" si="13"/>
        <v>34335</v>
      </c>
      <c r="B413" s="11">
        <v>34585</v>
      </c>
      <c r="C413" s="22">
        <f t="shared" si="12"/>
        <v>250</v>
      </c>
      <c r="Y413" s="12">
        <v>0.50999998999999996</v>
      </c>
      <c r="Z413" s="12">
        <v>0.41999998999999999</v>
      </c>
      <c r="AA413" s="12">
        <v>0.31999999000000001</v>
      </c>
      <c r="AB413" s="12">
        <v>0.27500001000000002</v>
      </c>
      <c r="AC413" s="12">
        <v>0.23999999</v>
      </c>
      <c r="AD413" s="12">
        <v>0.22</v>
      </c>
      <c r="AE413" s="12">
        <v>0.20999999</v>
      </c>
      <c r="AF413" s="12">
        <v>0.2</v>
      </c>
      <c r="AG413" s="12">
        <v>0.19</v>
      </c>
      <c r="AH413" s="12">
        <v>0.185</v>
      </c>
      <c r="AI413" s="12">
        <v>0.18000000999999999</v>
      </c>
      <c r="AJ413" s="12">
        <v>0.17</v>
      </c>
    </row>
    <row r="414" spans="1:36" x14ac:dyDescent="0.25">
      <c r="A414" s="16">
        <f t="shared" si="13"/>
        <v>34335</v>
      </c>
      <c r="B414" s="11">
        <v>34586</v>
      </c>
      <c r="C414" s="22">
        <f t="shared" si="12"/>
        <v>251</v>
      </c>
      <c r="Y414" s="12">
        <v>0.50999998999999996</v>
      </c>
      <c r="Z414" s="12">
        <v>0.41999998999999999</v>
      </c>
      <c r="AA414" s="12">
        <v>0.31999999000000001</v>
      </c>
      <c r="AB414" s="12">
        <v>0.27500001000000002</v>
      </c>
      <c r="AC414" s="12">
        <v>0.23999999</v>
      </c>
      <c r="AD414" s="12">
        <v>0.22</v>
      </c>
      <c r="AE414" s="12">
        <v>0.20999999</v>
      </c>
      <c r="AF414" s="12">
        <v>0.2</v>
      </c>
      <c r="AG414" s="12">
        <v>0.19</v>
      </c>
      <c r="AH414" s="12">
        <v>0.185</v>
      </c>
      <c r="AI414" s="12">
        <v>0.18000000999999999</v>
      </c>
      <c r="AJ414" s="12">
        <v>0.17</v>
      </c>
    </row>
    <row r="415" spans="1:36" x14ac:dyDescent="0.25">
      <c r="A415" s="16">
        <f t="shared" si="13"/>
        <v>34335</v>
      </c>
      <c r="B415" s="11">
        <v>34589</v>
      </c>
      <c r="C415" s="22">
        <f t="shared" si="12"/>
        <v>254</v>
      </c>
      <c r="Y415" s="12">
        <v>0.50999998999999996</v>
      </c>
      <c r="Z415" s="12">
        <v>0.41999998999999999</v>
      </c>
      <c r="AA415" s="12">
        <v>0.31999999000000001</v>
      </c>
      <c r="AB415" s="12">
        <v>0.27500001000000002</v>
      </c>
      <c r="AC415" s="12">
        <v>0.23999999</v>
      </c>
      <c r="AD415" s="12">
        <v>0.22</v>
      </c>
      <c r="AE415" s="12">
        <v>0.20999999</v>
      </c>
      <c r="AF415" s="12">
        <v>0.2</v>
      </c>
      <c r="AG415" s="12">
        <v>0.19</v>
      </c>
      <c r="AH415" s="12">
        <v>0.185</v>
      </c>
      <c r="AI415" s="12">
        <v>0.18000000999999999</v>
      </c>
      <c r="AJ415" s="12">
        <v>0.17</v>
      </c>
    </row>
    <row r="416" spans="1:36" x14ac:dyDescent="0.25">
      <c r="A416" s="16">
        <f t="shared" si="13"/>
        <v>34335</v>
      </c>
      <c r="B416" s="11">
        <v>34590</v>
      </c>
      <c r="C416" s="22">
        <f t="shared" si="12"/>
        <v>255</v>
      </c>
      <c r="Y416" s="12">
        <v>0.50999998999999996</v>
      </c>
      <c r="Z416" s="12">
        <v>0.41999998999999999</v>
      </c>
      <c r="AA416" s="12">
        <v>0.31999999000000001</v>
      </c>
      <c r="AB416" s="12">
        <v>0.27500001000000002</v>
      </c>
      <c r="AC416" s="12">
        <v>0.23999999</v>
      </c>
      <c r="AD416" s="12">
        <v>0.22</v>
      </c>
      <c r="AE416" s="12">
        <v>0.20999999</v>
      </c>
      <c r="AF416" s="12">
        <v>0.2</v>
      </c>
      <c r="AG416" s="12">
        <v>0.19</v>
      </c>
      <c r="AH416" s="12">
        <v>0.185</v>
      </c>
      <c r="AI416" s="12">
        <v>0.18000000999999999</v>
      </c>
      <c r="AJ416" s="12">
        <v>0.17</v>
      </c>
    </row>
    <row r="417" spans="1:37" x14ac:dyDescent="0.25">
      <c r="A417" s="16">
        <f t="shared" si="13"/>
        <v>34335</v>
      </c>
      <c r="B417" s="11">
        <v>34591</v>
      </c>
      <c r="C417" s="22">
        <f t="shared" si="12"/>
        <v>256</v>
      </c>
      <c r="Y417" s="12">
        <v>0.50999998999999996</v>
      </c>
      <c r="Z417" s="12">
        <v>0.41999998999999999</v>
      </c>
      <c r="AA417" s="12">
        <v>0.31999999000000001</v>
      </c>
      <c r="AB417" s="12">
        <v>0.27500001000000002</v>
      </c>
      <c r="AC417" s="12">
        <v>0.23999999</v>
      </c>
      <c r="AD417" s="12">
        <v>0.22</v>
      </c>
      <c r="AE417" s="12">
        <v>0.20999999</v>
      </c>
      <c r="AF417" s="12">
        <v>0.2</v>
      </c>
      <c r="AG417" s="12">
        <v>0.19</v>
      </c>
      <c r="AH417" s="12">
        <v>0.185</v>
      </c>
      <c r="AI417" s="12">
        <v>0.18000000999999999</v>
      </c>
      <c r="AJ417" s="12">
        <v>0.17</v>
      </c>
    </row>
    <row r="418" spans="1:37" x14ac:dyDescent="0.25">
      <c r="A418" s="16">
        <f t="shared" si="13"/>
        <v>34335</v>
      </c>
      <c r="B418" s="11">
        <v>34592</v>
      </c>
      <c r="C418" s="22">
        <f t="shared" si="12"/>
        <v>257</v>
      </c>
      <c r="Y418" s="12">
        <v>0.50999998999999996</v>
      </c>
      <c r="Z418" s="12">
        <v>0.41999998999999999</v>
      </c>
      <c r="AA418" s="12">
        <v>0.31999999000000001</v>
      </c>
      <c r="AB418" s="12">
        <v>0.27500001000000002</v>
      </c>
      <c r="AC418" s="12">
        <v>0.23999999</v>
      </c>
      <c r="AD418" s="12">
        <v>0.22</v>
      </c>
      <c r="AE418" s="12">
        <v>0.20999999</v>
      </c>
      <c r="AF418" s="12">
        <v>0.2</v>
      </c>
      <c r="AG418" s="12">
        <v>0.19</v>
      </c>
      <c r="AH418" s="12">
        <v>0.185</v>
      </c>
      <c r="AI418" s="12">
        <v>0.18000000999999999</v>
      </c>
      <c r="AJ418" s="12">
        <v>0.17</v>
      </c>
    </row>
    <row r="419" spans="1:37" x14ac:dyDescent="0.25">
      <c r="A419" s="16">
        <f t="shared" si="13"/>
        <v>34335</v>
      </c>
      <c r="B419" s="11">
        <v>34593</v>
      </c>
      <c r="C419" s="22">
        <f t="shared" si="12"/>
        <v>258</v>
      </c>
      <c r="Y419" s="12">
        <v>0.50999998999999996</v>
      </c>
      <c r="Z419" s="12">
        <v>0.41999998999999999</v>
      </c>
      <c r="AA419" s="12">
        <v>0.31999999000000001</v>
      </c>
      <c r="AB419" s="12">
        <v>0.27500001000000002</v>
      </c>
      <c r="AC419" s="12">
        <v>0.23999999</v>
      </c>
      <c r="AD419" s="12">
        <v>0.22</v>
      </c>
      <c r="AE419" s="12">
        <v>0.20999999</v>
      </c>
      <c r="AF419" s="12">
        <v>0.2</v>
      </c>
      <c r="AG419" s="12">
        <v>0.19</v>
      </c>
      <c r="AH419" s="12">
        <v>0.185</v>
      </c>
      <c r="AI419" s="12">
        <v>0.18000000999999999</v>
      </c>
      <c r="AJ419" s="12">
        <v>0.17</v>
      </c>
    </row>
    <row r="420" spans="1:37" x14ac:dyDescent="0.25">
      <c r="A420" s="16">
        <f t="shared" si="13"/>
        <v>34335</v>
      </c>
      <c r="B420" s="11">
        <v>34596</v>
      </c>
      <c r="C420" s="22">
        <f t="shared" si="12"/>
        <v>261</v>
      </c>
      <c r="Y420" s="12">
        <v>0.50999998999999996</v>
      </c>
      <c r="Z420" s="12">
        <v>0.41999998999999999</v>
      </c>
      <c r="AA420" s="12">
        <v>0.31999999000000001</v>
      </c>
      <c r="AB420" s="12">
        <v>0.27500001000000002</v>
      </c>
      <c r="AC420" s="12">
        <v>0.23999999</v>
      </c>
      <c r="AD420" s="12">
        <v>0.22</v>
      </c>
      <c r="AE420" s="12">
        <v>0.20999999</v>
      </c>
      <c r="AF420" s="12">
        <v>0.2</v>
      </c>
      <c r="AG420" s="12">
        <v>0.19</v>
      </c>
      <c r="AH420" s="12">
        <v>0.185</v>
      </c>
      <c r="AI420" s="12">
        <v>0.18000000999999999</v>
      </c>
      <c r="AJ420" s="12">
        <v>0.17</v>
      </c>
    </row>
    <row r="421" spans="1:37" x14ac:dyDescent="0.25">
      <c r="A421" s="16">
        <f t="shared" si="13"/>
        <v>34335</v>
      </c>
      <c r="B421" s="11">
        <v>34597</v>
      </c>
      <c r="C421" s="22">
        <f t="shared" si="12"/>
        <v>262</v>
      </c>
      <c r="Y421" s="12">
        <v>0.50999998999999996</v>
      </c>
      <c r="Z421" s="12">
        <v>0.41999998999999999</v>
      </c>
      <c r="AA421" s="12">
        <v>0.31999999000000001</v>
      </c>
      <c r="AB421" s="12">
        <v>0.27500001000000002</v>
      </c>
      <c r="AC421" s="12">
        <v>0.23999999</v>
      </c>
      <c r="AD421" s="12">
        <v>0.22</v>
      </c>
      <c r="AE421" s="12">
        <v>0.20999999</v>
      </c>
      <c r="AF421" s="12">
        <v>0.2</v>
      </c>
      <c r="AG421" s="12">
        <v>0.19</v>
      </c>
      <c r="AH421" s="12">
        <v>0.185</v>
      </c>
      <c r="AI421" s="12">
        <v>0.18000000999999999</v>
      </c>
      <c r="AJ421" s="12">
        <v>0.17</v>
      </c>
    </row>
    <row r="422" spans="1:37" x14ac:dyDescent="0.25">
      <c r="A422" s="16">
        <f t="shared" si="13"/>
        <v>34335</v>
      </c>
      <c r="B422" s="11">
        <v>34598</v>
      </c>
      <c r="C422" s="22">
        <f t="shared" si="12"/>
        <v>263</v>
      </c>
      <c r="Y422" s="12">
        <v>0.50999998999999996</v>
      </c>
      <c r="Z422" s="12">
        <v>0.41999998999999999</v>
      </c>
      <c r="AA422" s="12">
        <v>0.31999999000000001</v>
      </c>
      <c r="AB422" s="12">
        <v>0.27500001000000002</v>
      </c>
      <c r="AC422" s="12">
        <v>0.23999999</v>
      </c>
      <c r="AD422" s="12">
        <v>0.22</v>
      </c>
      <c r="AE422" s="12">
        <v>0.20999999</v>
      </c>
      <c r="AF422" s="12">
        <v>0.2</v>
      </c>
      <c r="AG422" s="12">
        <v>0.19</v>
      </c>
      <c r="AH422" s="12">
        <v>0.185</v>
      </c>
      <c r="AI422" s="12">
        <v>0.18000000999999999</v>
      </c>
      <c r="AJ422" s="12">
        <v>0.17</v>
      </c>
    </row>
    <row r="423" spans="1:37" x14ac:dyDescent="0.25">
      <c r="A423" s="16">
        <f t="shared" si="13"/>
        <v>34335</v>
      </c>
      <c r="B423" s="11">
        <v>34599</v>
      </c>
      <c r="C423" s="22">
        <f t="shared" si="12"/>
        <v>264</v>
      </c>
      <c r="Y423" s="12">
        <v>0.50999998999999996</v>
      </c>
      <c r="Z423" s="12">
        <v>0.41999998999999999</v>
      </c>
      <c r="AA423" s="12">
        <v>0.31999999000000001</v>
      </c>
      <c r="AB423" s="12">
        <v>0.27500001000000002</v>
      </c>
      <c r="AC423" s="12">
        <v>0.23999999</v>
      </c>
      <c r="AD423" s="12">
        <v>0.22</v>
      </c>
      <c r="AE423" s="12">
        <v>0.20999999</v>
      </c>
      <c r="AF423" s="12">
        <v>0.2</v>
      </c>
      <c r="AG423" s="12">
        <v>0.19</v>
      </c>
      <c r="AH423" s="12">
        <v>0.185</v>
      </c>
      <c r="AI423" s="12">
        <v>0.18000000999999999</v>
      </c>
      <c r="AJ423" s="12">
        <v>0.17</v>
      </c>
    </row>
    <row r="424" spans="1:37" x14ac:dyDescent="0.25">
      <c r="A424" s="16">
        <f t="shared" si="13"/>
        <v>34335</v>
      </c>
      <c r="B424" s="11">
        <v>34600</v>
      </c>
      <c r="C424" s="22">
        <f t="shared" si="12"/>
        <v>265</v>
      </c>
      <c r="Y424" s="12">
        <v>0.50999998999999996</v>
      </c>
      <c r="Z424" s="12">
        <v>0.41999998999999999</v>
      </c>
      <c r="AA424" s="12">
        <v>0.31999999000000001</v>
      </c>
      <c r="AB424" s="12">
        <v>0.27500001000000002</v>
      </c>
      <c r="AC424" s="12">
        <v>0.23999999</v>
      </c>
      <c r="AD424" s="12">
        <v>0.22</v>
      </c>
      <c r="AE424" s="12">
        <v>0.20999999</v>
      </c>
      <c r="AF424" s="12">
        <v>0.2</v>
      </c>
      <c r="AG424" s="12">
        <v>0.19</v>
      </c>
      <c r="AH424" s="12">
        <v>0.185</v>
      </c>
      <c r="AI424" s="12">
        <v>0.18000000999999999</v>
      </c>
      <c r="AJ424" s="12">
        <v>0.17</v>
      </c>
    </row>
    <row r="425" spans="1:37" x14ac:dyDescent="0.25">
      <c r="A425" s="16">
        <f t="shared" si="13"/>
        <v>34335</v>
      </c>
      <c r="B425" s="11">
        <v>34603</v>
      </c>
      <c r="C425" s="22">
        <f t="shared" si="12"/>
        <v>268</v>
      </c>
      <c r="Y425" s="12">
        <v>0.50999998999999996</v>
      </c>
      <c r="Z425" s="12">
        <v>0.41999998999999999</v>
      </c>
      <c r="AA425" s="12">
        <v>0.31999999000000001</v>
      </c>
      <c r="AB425" s="12">
        <v>0.27500001000000002</v>
      </c>
      <c r="AC425" s="12">
        <v>0.23999999</v>
      </c>
      <c r="AD425" s="12">
        <v>0.22</v>
      </c>
      <c r="AE425" s="12">
        <v>0.20999999</v>
      </c>
      <c r="AF425" s="12">
        <v>0.2</v>
      </c>
      <c r="AG425" s="12">
        <v>0.19</v>
      </c>
      <c r="AH425" s="12">
        <v>0.185</v>
      </c>
      <c r="AI425" s="12">
        <v>0.18000000999999999</v>
      </c>
      <c r="AJ425" s="12">
        <v>0.17</v>
      </c>
    </row>
    <row r="426" spans="1:37" x14ac:dyDescent="0.25">
      <c r="A426" s="16">
        <f t="shared" si="13"/>
        <v>34335</v>
      </c>
      <c r="B426" s="11">
        <v>34604</v>
      </c>
      <c r="C426" s="22">
        <f t="shared" si="12"/>
        <v>269</v>
      </c>
      <c r="Y426" s="12">
        <v>0.50999998999999996</v>
      </c>
      <c r="Z426" s="12">
        <v>0.41999998999999999</v>
      </c>
      <c r="AA426" s="12">
        <v>0.31999999000000001</v>
      </c>
      <c r="AB426" s="12">
        <v>0.27500001000000002</v>
      </c>
      <c r="AC426" s="12">
        <v>0.23999999</v>
      </c>
      <c r="AD426" s="12">
        <v>0.22</v>
      </c>
      <c r="AE426" s="12">
        <v>0.20999999</v>
      </c>
      <c r="AF426" s="12">
        <v>0.2</v>
      </c>
      <c r="AG426" s="12">
        <v>0.19</v>
      </c>
      <c r="AH426" s="12">
        <v>0.185</v>
      </c>
      <c r="AI426" s="12">
        <v>0.18000000999999999</v>
      </c>
      <c r="AJ426" s="12">
        <v>0.17</v>
      </c>
    </row>
    <row r="427" spans="1:37" x14ac:dyDescent="0.25">
      <c r="A427" s="16">
        <f t="shared" si="13"/>
        <v>34335</v>
      </c>
      <c r="B427" s="11">
        <v>34605</v>
      </c>
      <c r="C427" s="22">
        <f t="shared" si="12"/>
        <v>270</v>
      </c>
      <c r="Y427" s="12">
        <v>0.50999998999999996</v>
      </c>
      <c r="Z427" s="12">
        <v>0.41999998999999999</v>
      </c>
      <c r="AA427" s="12">
        <v>0.31999999000000001</v>
      </c>
      <c r="AB427" s="12">
        <v>0.27500001000000002</v>
      </c>
      <c r="AC427" s="12">
        <v>0.23999999</v>
      </c>
      <c r="AD427" s="12">
        <v>0.22</v>
      </c>
      <c r="AE427" s="12">
        <v>0.20999999</v>
      </c>
      <c r="AF427" s="12">
        <v>0.2</v>
      </c>
      <c r="AG427" s="12">
        <v>0.19</v>
      </c>
      <c r="AH427" s="12">
        <v>0.185</v>
      </c>
      <c r="AI427" s="12">
        <v>0.18000000999999999</v>
      </c>
      <c r="AJ427" s="12">
        <v>0.17</v>
      </c>
    </row>
    <row r="428" spans="1:37" x14ac:dyDescent="0.25">
      <c r="A428" s="16">
        <f t="shared" si="13"/>
        <v>34335</v>
      </c>
      <c r="B428" s="11">
        <v>34606</v>
      </c>
      <c r="C428" s="22">
        <f t="shared" si="12"/>
        <v>271</v>
      </c>
      <c r="Y428" s="12">
        <v>0.50999998999999996</v>
      </c>
      <c r="Z428" s="12">
        <v>0.41999998999999999</v>
      </c>
      <c r="AA428" s="12">
        <v>0.31999999000000001</v>
      </c>
      <c r="AB428" s="12">
        <v>0.27500001000000002</v>
      </c>
      <c r="AC428" s="12">
        <v>0.23999999</v>
      </c>
      <c r="AD428" s="12">
        <v>0.22</v>
      </c>
      <c r="AE428" s="12">
        <v>0.20999999</v>
      </c>
      <c r="AF428" s="12">
        <v>0.2</v>
      </c>
      <c r="AG428" s="12">
        <v>0.19</v>
      </c>
      <c r="AH428" s="12">
        <v>0.185</v>
      </c>
      <c r="AI428" s="12">
        <v>0.18000000999999999</v>
      </c>
      <c r="AJ428" s="12">
        <v>0.17</v>
      </c>
    </row>
    <row r="429" spans="1:37" x14ac:dyDescent="0.25">
      <c r="A429" s="16">
        <f t="shared" si="13"/>
        <v>34335</v>
      </c>
      <c r="B429" s="11">
        <v>34607</v>
      </c>
      <c r="C429" s="22">
        <f t="shared" si="12"/>
        <v>272</v>
      </c>
      <c r="Y429" s="12">
        <v>0.50999998999999996</v>
      </c>
      <c r="Z429" s="12">
        <v>0.41999998999999999</v>
      </c>
      <c r="AA429" s="12">
        <v>0.31999999000000001</v>
      </c>
      <c r="AB429" s="12">
        <v>0.27500001000000002</v>
      </c>
      <c r="AC429" s="12">
        <v>0.23999999</v>
      </c>
      <c r="AD429" s="12">
        <v>0.22</v>
      </c>
      <c r="AE429" s="12">
        <v>0.20999999</v>
      </c>
      <c r="AF429" s="12">
        <v>0.2</v>
      </c>
      <c r="AG429" s="12">
        <v>0.19</v>
      </c>
      <c r="AH429" s="12">
        <v>0.185</v>
      </c>
      <c r="AI429" s="12">
        <v>0.18000000999999999</v>
      </c>
      <c r="AJ429" s="12">
        <v>0.17</v>
      </c>
    </row>
    <row r="430" spans="1:37" x14ac:dyDescent="0.25">
      <c r="A430" s="16">
        <f t="shared" si="13"/>
        <v>34335</v>
      </c>
      <c r="B430" s="11">
        <v>34610</v>
      </c>
      <c r="C430" s="22">
        <f t="shared" si="12"/>
        <v>275</v>
      </c>
      <c r="Z430" s="12">
        <v>0.41999998999999999</v>
      </c>
      <c r="AA430" s="12">
        <v>0.31999999000000001</v>
      </c>
      <c r="AB430" s="12">
        <v>0.27500001000000002</v>
      </c>
      <c r="AC430" s="12">
        <v>0.23999999</v>
      </c>
      <c r="AD430" s="12">
        <v>0.22</v>
      </c>
      <c r="AE430" s="12">
        <v>0.20999999</v>
      </c>
      <c r="AF430" s="12">
        <v>0.2</v>
      </c>
      <c r="AG430" s="12">
        <v>0.19</v>
      </c>
      <c r="AH430" s="12">
        <v>0.185</v>
      </c>
      <c r="AI430" s="12">
        <v>0.18000000999999999</v>
      </c>
      <c r="AJ430" s="12">
        <v>0.17</v>
      </c>
      <c r="AK430" s="12">
        <v>0.17</v>
      </c>
    </row>
    <row r="431" spans="1:37" x14ac:dyDescent="0.25">
      <c r="A431" s="16">
        <f t="shared" si="13"/>
        <v>34335</v>
      </c>
      <c r="B431" s="11">
        <v>34611</v>
      </c>
      <c r="C431" s="22">
        <f t="shared" si="12"/>
        <v>276</v>
      </c>
      <c r="Z431" s="12">
        <v>0.41999998999999999</v>
      </c>
      <c r="AA431" s="12">
        <v>0.31999999000000001</v>
      </c>
      <c r="AB431" s="12">
        <v>0.27500001000000002</v>
      </c>
      <c r="AC431" s="12">
        <v>0.23999999</v>
      </c>
      <c r="AD431" s="12">
        <v>0.22</v>
      </c>
      <c r="AE431" s="12">
        <v>0.20999999</v>
      </c>
      <c r="AF431" s="12">
        <v>0.2</v>
      </c>
      <c r="AG431" s="12">
        <v>0.19</v>
      </c>
      <c r="AH431" s="12">
        <v>0.185</v>
      </c>
      <c r="AI431" s="12">
        <v>0.18000000999999999</v>
      </c>
      <c r="AJ431" s="12">
        <v>0.17</v>
      </c>
      <c r="AK431" s="12">
        <v>0.17</v>
      </c>
    </row>
    <row r="432" spans="1:37" x14ac:dyDescent="0.25">
      <c r="A432" s="16">
        <f t="shared" si="13"/>
        <v>34335</v>
      </c>
      <c r="B432" s="11">
        <v>34612</v>
      </c>
      <c r="C432" s="22">
        <f t="shared" si="12"/>
        <v>277</v>
      </c>
      <c r="Z432" s="12">
        <v>0.41999998999999999</v>
      </c>
      <c r="AA432" s="12">
        <v>0.31999999000000001</v>
      </c>
      <c r="AB432" s="12">
        <v>0.27500001000000002</v>
      </c>
      <c r="AC432" s="12">
        <v>0.23999999</v>
      </c>
      <c r="AD432" s="12">
        <v>0.22</v>
      </c>
      <c r="AE432" s="12">
        <v>0.20999999</v>
      </c>
      <c r="AF432" s="12">
        <v>0.2</v>
      </c>
      <c r="AG432" s="12">
        <v>0.19</v>
      </c>
      <c r="AH432" s="12">
        <v>0.185</v>
      </c>
      <c r="AI432" s="12">
        <v>0.18000000999999999</v>
      </c>
      <c r="AJ432" s="12">
        <v>0.17</v>
      </c>
      <c r="AK432" s="12">
        <v>0.17</v>
      </c>
    </row>
    <row r="433" spans="1:37" x14ac:dyDescent="0.25">
      <c r="A433" s="16">
        <f t="shared" si="13"/>
        <v>34335</v>
      </c>
      <c r="B433" s="11">
        <v>34613</v>
      </c>
      <c r="C433" s="22">
        <f t="shared" si="12"/>
        <v>278</v>
      </c>
      <c r="Z433" s="12">
        <v>0.46000001000000001</v>
      </c>
      <c r="AA433" s="12">
        <v>0.38</v>
      </c>
      <c r="AB433" s="12">
        <v>0.30000000999999998</v>
      </c>
      <c r="AC433" s="12">
        <v>0.27000001000000001</v>
      </c>
      <c r="AD433" s="12">
        <v>0.23999999</v>
      </c>
      <c r="AE433" s="12">
        <v>0.22499999000000001</v>
      </c>
      <c r="AF433" s="12">
        <v>0.2</v>
      </c>
      <c r="AG433" s="12">
        <v>0.19</v>
      </c>
      <c r="AH433" s="12">
        <v>0.185</v>
      </c>
      <c r="AI433" s="12">
        <v>0.18000000999999999</v>
      </c>
      <c r="AJ433" s="12">
        <v>0.17</v>
      </c>
      <c r="AK433" s="12">
        <v>0.17</v>
      </c>
    </row>
    <row r="434" spans="1:37" x14ac:dyDescent="0.25">
      <c r="A434" s="16">
        <f t="shared" si="13"/>
        <v>34335</v>
      </c>
      <c r="B434" s="11">
        <v>34614</v>
      </c>
      <c r="C434" s="22">
        <f t="shared" si="12"/>
        <v>279</v>
      </c>
      <c r="Z434" s="12">
        <v>0.46000001000000001</v>
      </c>
      <c r="AA434" s="12">
        <v>0.38</v>
      </c>
      <c r="AB434" s="12">
        <v>0.30000000999999998</v>
      </c>
      <c r="AC434" s="12">
        <v>0.27000001000000001</v>
      </c>
      <c r="AD434" s="12">
        <v>0.23999999</v>
      </c>
      <c r="AE434" s="12">
        <v>0.22499999000000001</v>
      </c>
      <c r="AF434" s="12">
        <v>0.2</v>
      </c>
      <c r="AG434" s="12">
        <v>0.19</v>
      </c>
      <c r="AH434" s="12">
        <v>0.185</v>
      </c>
      <c r="AI434" s="12">
        <v>0.18000000999999999</v>
      </c>
      <c r="AJ434" s="12">
        <v>0.17</v>
      </c>
      <c r="AK434" s="12">
        <v>0.17</v>
      </c>
    </row>
    <row r="435" spans="1:37" x14ac:dyDescent="0.25">
      <c r="A435" s="16">
        <f t="shared" si="13"/>
        <v>34335</v>
      </c>
      <c r="B435" s="11">
        <v>34617</v>
      </c>
      <c r="C435" s="22">
        <f t="shared" si="12"/>
        <v>282</v>
      </c>
      <c r="Z435" s="12">
        <v>0.46000001000000001</v>
      </c>
      <c r="AA435" s="12">
        <v>0.38</v>
      </c>
      <c r="AB435" s="12">
        <v>0.30000000999999998</v>
      </c>
      <c r="AC435" s="12">
        <v>0.27000001000000001</v>
      </c>
      <c r="AD435" s="12">
        <v>0.23999999</v>
      </c>
      <c r="AE435" s="12">
        <v>0.22499999000000001</v>
      </c>
      <c r="AF435" s="12">
        <v>0.2</v>
      </c>
      <c r="AG435" s="12">
        <v>0.19</v>
      </c>
      <c r="AH435" s="12">
        <v>0.185</v>
      </c>
      <c r="AI435" s="12">
        <v>0.18000000999999999</v>
      </c>
      <c r="AJ435" s="12">
        <v>0.17</v>
      </c>
      <c r="AK435" s="12">
        <v>0.17</v>
      </c>
    </row>
    <row r="436" spans="1:37" x14ac:dyDescent="0.25">
      <c r="A436" s="16">
        <f t="shared" si="13"/>
        <v>34335</v>
      </c>
      <c r="B436" s="11">
        <v>34618</v>
      </c>
      <c r="C436" s="22">
        <f t="shared" si="12"/>
        <v>283</v>
      </c>
      <c r="Z436" s="12">
        <v>0.46000001000000001</v>
      </c>
      <c r="AA436" s="12">
        <v>0.38</v>
      </c>
      <c r="AB436" s="12">
        <v>0.30000000999999998</v>
      </c>
      <c r="AC436" s="12">
        <v>0.27000001000000001</v>
      </c>
      <c r="AD436" s="12">
        <v>0.23999999</v>
      </c>
      <c r="AE436" s="12">
        <v>0.22499999000000001</v>
      </c>
      <c r="AF436" s="12">
        <v>0.2</v>
      </c>
      <c r="AG436" s="12">
        <v>0.19</v>
      </c>
      <c r="AH436" s="12">
        <v>0.185</v>
      </c>
      <c r="AI436" s="12">
        <v>0.18000000999999999</v>
      </c>
      <c r="AJ436" s="12">
        <v>0.17</v>
      </c>
      <c r="AK436" s="12">
        <v>0.17</v>
      </c>
    </row>
    <row r="437" spans="1:37" x14ac:dyDescent="0.25">
      <c r="A437" s="16">
        <f t="shared" si="13"/>
        <v>34335</v>
      </c>
      <c r="B437" s="11">
        <v>34619</v>
      </c>
      <c r="C437" s="22">
        <f t="shared" si="12"/>
        <v>284</v>
      </c>
      <c r="Z437" s="12">
        <v>0.46000001000000001</v>
      </c>
      <c r="AA437" s="12">
        <v>0.38</v>
      </c>
      <c r="AB437" s="12">
        <v>0.30000000999999998</v>
      </c>
      <c r="AC437" s="12">
        <v>0.27000001000000001</v>
      </c>
      <c r="AD437" s="12">
        <v>0.23999999</v>
      </c>
      <c r="AE437" s="12">
        <v>0.22499999000000001</v>
      </c>
      <c r="AF437" s="12">
        <v>0.2</v>
      </c>
      <c r="AG437" s="12">
        <v>0.19</v>
      </c>
      <c r="AH437" s="12">
        <v>0.185</v>
      </c>
      <c r="AI437" s="12">
        <v>0.18000000999999999</v>
      </c>
      <c r="AJ437" s="12">
        <v>0.17</v>
      </c>
      <c r="AK437" s="12">
        <v>0.17</v>
      </c>
    </row>
    <row r="438" spans="1:37" x14ac:dyDescent="0.25">
      <c r="A438" s="16">
        <f t="shared" si="13"/>
        <v>34335</v>
      </c>
      <c r="B438" s="11">
        <v>34620</v>
      </c>
      <c r="C438" s="22">
        <f t="shared" si="12"/>
        <v>285</v>
      </c>
      <c r="Z438" s="12">
        <v>0.46000001000000001</v>
      </c>
      <c r="AA438" s="12">
        <v>0.38</v>
      </c>
      <c r="AB438" s="12">
        <v>0.30000000999999998</v>
      </c>
      <c r="AC438" s="12">
        <v>0.27000001000000001</v>
      </c>
      <c r="AD438" s="12">
        <v>0.23999999</v>
      </c>
      <c r="AE438" s="12">
        <v>0.22499999000000001</v>
      </c>
      <c r="AF438" s="12">
        <v>0.2</v>
      </c>
      <c r="AG438" s="12">
        <v>0.19</v>
      </c>
      <c r="AH438" s="12">
        <v>0.185</v>
      </c>
      <c r="AI438" s="12">
        <v>0.18000000999999999</v>
      </c>
      <c r="AJ438" s="12">
        <v>0.17</v>
      </c>
      <c r="AK438" s="12">
        <v>0.17</v>
      </c>
    </row>
    <row r="439" spans="1:37" x14ac:dyDescent="0.25">
      <c r="A439" s="16">
        <f t="shared" si="13"/>
        <v>34335</v>
      </c>
      <c r="B439" s="11">
        <v>34621</v>
      </c>
      <c r="C439" s="22">
        <f t="shared" si="12"/>
        <v>286</v>
      </c>
      <c r="Z439" s="12">
        <v>0.5</v>
      </c>
      <c r="AA439" s="12">
        <v>0.41999998999999999</v>
      </c>
      <c r="AB439" s="12">
        <v>0.31999999000000001</v>
      </c>
      <c r="AC439" s="12">
        <v>0.28999998999999999</v>
      </c>
      <c r="AD439" s="12">
        <v>0.25</v>
      </c>
      <c r="AE439" s="12">
        <v>0.23499999999999999</v>
      </c>
      <c r="AF439" s="12">
        <v>0.215</v>
      </c>
      <c r="AG439" s="12">
        <v>0.2</v>
      </c>
      <c r="AH439" s="12">
        <v>0.19499999000000001</v>
      </c>
      <c r="AI439" s="12">
        <v>0.185</v>
      </c>
      <c r="AJ439" s="12">
        <v>0.17</v>
      </c>
      <c r="AK439" s="12">
        <v>0.17</v>
      </c>
    </row>
    <row r="440" spans="1:37" x14ac:dyDescent="0.25">
      <c r="A440" s="16">
        <f t="shared" si="13"/>
        <v>34335</v>
      </c>
      <c r="B440" s="11">
        <v>34624</v>
      </c>
      <c r="C440" s="22">
        <f t="shared" si="12"/>
        <v>289</v>
      </c>
      <c r="Z440" s="12">
        <v>0.5</v>
      </c>
      <c r="AA440" s="12">
        <v>0.41999998999999999</v>
      </c>
      <c r="AB440" s="12">
        <v>0.31999999000000001</v>
      </c>
      <c r="AC440" s="12">
        <v>0.28999998999999999</v>
      </c>
      <c r="AD440" s="12">
        <v>0.25</v>
      </c>
      <c r="AE440" s="12">
        <v>0.23499999999999999</v>
      </c>
      <c r="AF440" s="12">
        <v>0.215</v>
      </c>
      <c r="AG440" s="12">
        <v>0.2</v>
      </c>
      <c r="AH440" s="12">
        <v>0.19499999000000001</v>
      </c>
      <c r="AI440" s="12">
        <v>0.185</v>
      </c>
      <c r="AJ440" s="12">
        <v>0.17</v>
      </c>
      <c r="AK440" s="12">
        <v>0.17</v>
      </c>
    </row>
    <row r="441" spans="1:37" x14ac:dyDescent="0.25">
      <c r="A441" s="16">
        <f t="shared" si="13"/>
        <v>34335</v>
      </c>
      <c r="B441" s="11">
        <v>34625</v>
      </c>
      <c r="C441" s="22">
        <f t="shared" si="12"/>
        <v>290</v>
      </c>
      <c r="Z441" s="12">
        <v>0.5</v>
      </c>
      <c r="AA441" s="12">
        <v>0.41999998999999999</v>
      </c>
      <c r="AB441" s="12">
        <v>0.31999999000000001</v>
      </c>
      <c r="AC441" s="12">
        <v>0.28999998999999999</v>
      </c>
      <c r="AD441" s="12">
        <v>0.25</v>
      </c>
      <c r="AE441" s="12">
        <v>0.23499999999999999</v>
      </c>
      <c r="AF441" s="12">
        <v>0.215</v>
      </c>
      <c r="AG441" s="12">
        <v>0.2</v>
      </c>
      <c r="AH441" s="12">
        <v>0.19499999000000001</v>
      </c>
      <c r="AI441" s="12">
        <v>0.185</v>
      </c>
      <c r="AJ441" s="12">
        <v>0.17</v>
      </c>
      <c r="AK441" s="12">
        <v>0.17</v>
      </c>
    </row>
    <row r="442" spans="1:37" x14ac:dyDescent="0.25">
      <c r="A442" s="16">
        <f t="shared" si="13"/>
        <v>34335</v>
      </c>
      <c r="B442" s="11">
        <v>34626</v>
      </c>
      <c r="C442" s="22">
        <f t="shared" si="12"/>
        <v>291</v>
      </c>
      <c r="Z442" s="12">
        <v>0.5</v>
      </c>
      <c r="AA442" s="12">
        <v>0.41999998999999999</v>
      </c>
      <c r="AB442" s="12">
        <v>0.31999999000000001</v>
      </c>
      <c r="AC442" s="12">
        <v>0.28999998999999999</v>
      </c>
      <c r="AD442" s="12">
        <v>0.25</v>
      </c>
      <c r="AE442" s="12">
        <v>0.23499999999999999</v>
      </c>
      <c r="AF442" s="12">
        <v>0.215</v>
      </c>
      <c r="AG442" s="12">
        <v>0.2</v>
      </c>
      <c r="AH442" s="12">
        <v>0.19499999000000001</v>
      </c>
      <c r="AI442" s="12">
        <v>0.185</v>
      </c>
      <c r="AJ442" s="12">
        <v>0.17</v>
      </c>
      <c r="AK442" s="12">
        <v>0.17</v>
      </c>
    </row>
    <row r="443" spans="1:37" x14ac:dyDescent="0.25">
      <c r="A443" s="16">
        <f t="shared" si="13"/>
        <v>34335</v>
      </c>
      <c r="B443" s="11">
        <v>34627</v>
      </c>
      <c r="C443" s="22">
        <f t="shared" si="12"/>
        <v>292</v>
      </c>
      <c r="Z443" s="12">
        <v>0.5</v>
      </c>
      <c r="AA443" s="12">
        <v>0.41999998999999999</v>
      </c>
      <c r="AB443" s="12">
        <v>0.31999999000000001</v>
      </c>
      <c r="AC443" s="12">
        <v>0.28999998999999999</v>
      </c>
      <c r="AD443" s="12">
        <v>0.25</v>
      </c>
      <c r="AE443" s="12">
        <v>0.23499999999999999</v>
      </c>
      <c r="AF443" s="12">
        <v>0.215</v>
      </c>
      <c r="AG443" s="12">
        <v>0.2</v>
      </c>
      <c r="AH443" s="12">
        <v>0.19499999000000001</v>
      </c>
      <c r="AI443" s="12">
        <v>0.185</v>
      </c>
      <c r="AJ443" s="12">
        <v>0.17</v>
      </c>
      <c r="AK443" s="12">
        <v>0.17</v>
      </c>
    </row>
    <row r="444" spans="1:37" x14ac:dyDescent="0.25">
      <c r="A444" s="16">
        <f t="shared" si="13"/>
        <v>34335</v>
      </c>
      <c r="B444" s="11">
        <v>34628</v>
      </c>
      <c r="C444" s="22">
        <f t="shared" si="12"/>
        <v>293</v>
      </c>
      <c r="Z444" s="12">
        <v>0.5</v>
      </c>
      <c r="AA444" s="12">
        <v>0.44999999000000002</v>
      </c>
      <c r="AB444" s="12">
        <v>0.34</v>
      </c>
      <c r="AC444" s="12">
        <v>0.31</v>
      </c>
      <c r="AD444" s="12">
        <v>0.25999999000000001</v>
      </c>
      <c r="AE444" s="12">
        <v>0.23999999</v>
      </c>
      <c r="AF444" s="12">
        <v>0.22</v>
      </c>
      <c r="AG444" s="12">
        <v>0.20999999</v>
      </c>
      <c r="AH444" s="12">
        <v>0.2</v>
      </c>
      <c r="AI444" s="12">
        <v>0.19</v>
      </c>
      <c r="AJ444" s="12">
        <v>0.185</v>
      </c>
      <c r="AK444" s="12">
        <v>0.17</v>
      </c>
    </row>
    <row r="445" spans="1:37" x14ac:dyDescent="0.25">
      <c r="A445" s="16">
        <f t="shared" si="13"/>
        <v>34335</v>
      </c>
      <c r="B445" s="11">
        <v>34631</v>
      </c>
      <c r="C445" s="22">
        <f t="shared" si="12"/>
        <v>296</v>
      </c>
      <c r="Z445" s="12">
        <v>0.5</v>
      </c>
      <c r="AA445" s="12">
        <v>0.44999999000000002</v>
      </c>
      <c r="AB445" s="12">
        <v>0.34</v>
      </c>
      <c r="AC445" s="12">
        <v>0.31</v>
      </c>
      <c r="AD445" s="12">
        <v>0.25999999000000001</v>
      </c>
      <c r="AE445" s="12">
        <v>0.23999999</v>
      </c>
      <c r="AF445" s="12">
        <v>0.22</v>
      </c>
      <c r="AG445" s="12">
        <v>0.20999999</v>
      </c>
      <c r="AH445" s="12">
        <v>0.2</v>
      </c>
      <c r="AI445" s="12">
        <v>0.19</v>
      </c>
      <c r="AJ445" s="12">
        <v>0.185</v>
      </c>
      <c r="AK445" s="12">
        <v>0.17</v>
      </c>
    </row>
    <row r="446" spans="1:37" x14ac:dyDescent="0.25">
      <c r="A446" s="16">
        <f t="shared" si="13"/>
        <v>34335</v>
      </c>
      <c r="B446" s="11">
        <v>34632</v>
      </c>
      <c r="C446" s="22">
        <f t="shared" si="12"/>
        <v>297</v>
      </c>
      <c r="Z446" s="12">
        <v>0.5</v>
      </c>
      <c r="AA446" s="12">
        <v>0.44999999000000002</v>
      </c>
      <c r="AB446" s="12">
        <v>0.34</v>
      </c>
      <c r="AC446" s="12">
        <v>0.31</v>
      </c>
      <c r="AD446" s="12">
        <v>0.25999999000000001</v>
      </c>
      <c r="AE446" s="12">
        <v>0.23999999</v>
      </c>
      <c r="AF446" s="12">
        <v>0.22</v>
      </c>
      <c r="AG446" s="12">
        <v>0.20999999</v>
      </c>
      <c r="AH446" s="12">
        <v>0.2</v>
      </c>
      <c r="AI446" s="12">
        <v>0.19</v>
      </c>
      <c r="AJ446" s="12">
        <v>0.185</v>
      </c>
      <c r="AK446" s="12">
        <v>0.17</v>
      </c>
    </row>
    <row r="447" spans="1:37" x14ac:dyDescent="0.25">
      <c r="A447" s="16">
        <f t="shared" si="13"/>
        <v>34335</v>
      </c>
      <c r="B447" s="11">
        <v>34633</v>
      </c>
      <c r="C447" s="22">
        <f t="shared" si="12"/>
        <v>298</v>
      </c>
      <c r="Z447" s="12">
        <v>0.5</v>
      </c>
      <c r="AA447" s="12">
        <v>0.44999999000000002</v>
      </c>
      <c r="AB447" s="12">
        <v>0.34</v>
      </c>
      <c r="AC447" s="12">
        <v>0.31</v>
      </c>
      <c r="AD447" s="12">
        <v>0.25999999000000001</v>
      </c>
      <c r="AE447" s="12">
        <v>0.23999999</v>
      </c>
      <c r="AF447" s="12">
        <v>0.22</v>
      </c>
      <c r="AG447" s="12">
        <v>0.20999999</v>
      </c>
      <c r="AH447" s="12">
        <v>0.2</v>
      </c>
      <c r="AI447" s="12">
        <v>0.19</v>
      </c>
      <c r="AJ447" s="12">
        <v>0.185</v>
      </c>
      <c r="AK447" s="12">
        <v>0.17</v>
      </c>
    </row>
    <row r="448" spans="1:37" x14ac:dyDescent="0.25">
      <c r="A448" s="16">
        <f t="shared" si="13"/>
        <v>34335</v>
      </c>
      <c r="B448" s="11">
        <v>34634</v>
      </c>
      <c r="C448" s="22">
        <f t="shared" si="12"/>
        <v>299</v>
      </c>
      <c r="Z448" s="12">
        <v>0.5</v>
      </c>
      <c r="AA448" s="12">
        <v>0.44999999000000002</v>
      </c>
      <c r="AB448" s="12">
        <v>0.34</v>
      </c>
      <c r="AC448" s="12">
        <v>0.31</v>
      </c>
      <c r="AD448" s="12">
        <v>0.25999999000000001</v>
      </c>
      <c r="AE448" s="12">
        <v>0.23999999</v>
      </c>
      <c r="AF448" s="12">
        <v>0.22</v>
      </c>
      <c r="AG448" s="12">
        <v>0.20999999</v>
      </c>
      <c r="AH448" s="12">
        <v>0.2</v>
      </c>
      <c r="AI448" s="12">
        <v>0.19</v>
      </c>
      <c r="AJ448" s="12">
        <v>0.185</v>
      </c>
      <c r="AK448" s="12">
        <v>0.17</v>
      </c>
    </row>
    <row r="449" spans="1:38" x14ac:dyDescent="0.25">
      <c r="A449" s="16">
        <f t="shared" si="13"/>
        <v>34335</v>
      </c>
      <c r="B449" s="11">
        <v>34635</v>
      </c>
      <c r="C449" s="22">
        <f t="shared" si="12"/>
        <v>300</v>
      </c>
      <c r="Z449" s="12">
        <v>0.5</v>
      </c>
      <c r="AA449" s="12">
        <v>0.44999999000000002</v>
      </c>
      <c r="AB449" s="12">
        <v>0.34</v>
      </c>
      <c r="AC449" s="12">
        <v>0.31</v>
      </c>
      <c r="AD449" s="12">
        <v>0.25999999000000001</v>
      </c>
      <c r="AE449" s="12">
        <v>0.23999999</v>
      </c>
      <c r="AF449" s="12">
        <v>0.22</v>
      </c>
      <c r="AG449" s="12">
        <v>0.20999999</v>
      </c>
      <c r="AH449" s="12">
        <v>0.2</v>
      </c>
      <c r="AI449" s="12">
        <v>0.19</v>
      </c>
      <c r="AJ449" s="12">
        <v>0.185</v>
      </c>
      <c r="AK449" s="12">
        <v>0.17</v>
      </c>
    </row>
    <row r="450" spans="1:38" x14ac:dyDescent="0.25">
      <c r="A450" s="16">
        <f t="shared" si="13"/>
        <v>34335</v>
      </c>
      <c r="B450" s="11">
        <v>34638</v>
      </c>
      <c r="C450" s="22">
        <f t="shared" si="12"/>
        <v>303</v>
      </c>
      <c r="Z450" s="12">
        <v>0.5</v>
      </c>
      <c r="AA450" s="12">
        <v>0.44999999000000002</v>
      </c>
      <c r="AB450" s="12">
        <v>0.34</v>
      </c>
      <c r="AC450" s="12">
        <v>0.31</v>
      </c>
      <c r="AD450" s="12">
        <v>0.25999999000000001</v>
      </c>
      <c r="AE450" s="12">
        <v>0.23999999</v>
      </c>
      <c r="AF450" s="12">
        <v>0.22</v>
      </c>
      <c r="AG450" s="12">
        <v>0.20999999</v>
      </c>
      <c r="AH450" s="12">
        <v>0.2</v>
      </c>
      <c r="AI450" s="12">
        <v>0.19</v>
      </c>
      <c r="AJ450" s="12">
        <v>0.185</v>
      </c>
      <c r="AK450" s="12">
        <v>0.17</v>
      </c>
    </row>
    <row r="451" spans="1:38" x14ac:dyDescent="0.25">
      <c r="A451" s="16">
        <f t="shared" si="13"/>
        <v>34335</v>
      </c>
      <c r="B451" s="11">
        <v>34639</v>
      </c>
      <c r="C451" s="22">
        <f t="shared" si="12"/>
        <v>304</v>
      </c>
      <c r="AA451" s="12">
        <v>0.44999999000000002</v>
      </c>
      <c r="AB451" s="12">
        <v>0.34</v>
      </c>
      <c r="AC451" s="12">
        <v>0.31</v>
      </c>
      <c r="AD451" s="12">
        <v>0.25999999000000001</v>
      </c>
      <c r="AE451" s="12">
        <v>0.23999999</v>
      </c>
      <c r="AF451" s="12">
        <v>0.22</v>
      </c>
      <c r="AG451" s="12">
        <v>0.20999999</v>
      </c>
      <c r="AH451" s="12">
        <v>0.2</v>
      </c>
      <c r="AI451" s="12">
        <v>0.19</v>
      </c>
      <c r="AJ451" s="12">
        <v>0.185</v>
      </c>
      <c r="AK451" s="12">
        <v>0.17</v>
      </c>
      <c r="AL451" s="12">
        <v>0.17</v>
      </c>
    </row>
    <row r="452" spans="1:38" x14ac:dyDescent="0.25">
      <c r="A452" s="16">
        <f t="shared" si="13"/>
        <v>34335</v>
      </c>
      <c r="B452" s="11">
        <v>34640</v>
      </c>
      <c r="C452" s="22">
        <f t="shared" ref="C452:C515" si="14">B452-A452</f>
        <v>305</v>
      </c>
      <c r="AA452" s="12">
        <v>0.44999999000000002</v>
      </c>
      <c r="AB452" s="12">
        <v>0.34</v>
      </c>
      <c r="AC452" s="12">
        <v>0.31</v>
      </c>
      <c r="AD452" s="12">
        <v>0.25999999000000001</v>
      </c>
      <c r="AE452" s="12">
        <v>0.23999999</v>
      </c>
      <c r="AF452" s="12">
        <v>0.22</v>
      </c>
      <c r="AG452" s="12">
        <v>0.20999999</v>
      </c>
      <c r="AH452" s="12">
        <v>0.2</v>
      </c>
      <c r="AI452" s="12">
        <v>0.19</v>
      </c>
      <c r="AJ452" s="12">
        <v>0.185</v>
      </c>
      <c r="AK452" s="12">
        <v>0.17</v>
      </c>
      <c r="AL452" s="12">
        <v>0.17</v>
      </c>
    </row>
    <row r="453" spans="1:38" x14ac:dyDescent="0.25">
      <c r="A453" s="16">
        <f t="shared" ref="A453:A516" si="15">A452</f>
        <v>34335</v>
      </c>
      <c r="B453" s="11">
        <v>34641</v>
      </c>
      <c r="C453" s="22">
        <f t="shared" si="14"/>
        <v>306</v>
      </c>
      <c r="AA453" s="12">
        <v>0.44999999000000002</v>
      </c>
      <c r="AB453" s="12">
        <v>0.34</v>
      </c>
      <c r="AC453" s="12">
        <v>0.31</v>
      </c>
      <c r="AD453" s="12">
        <v>0.25999999000000001</v>
      </c>
      <c r="AE453" s="12">
        <v>0.23999999</v>
      </c>
      <c r="AF453" s="12">
        <v>0.22</v>
      </c>
      <c r="AG453" s="12">
        <v>0.20999999</v>
      </c>
      <c r="AH453" s="12">
        <v>0.2</v>
      </c>
      <c r="AI453" s="12">
        <v>0.19</v>
      </c>
      <c r="AJ453" s="12">
        <v>0.185</v>
      </c>
      <c r="AK453" s="12">
        <v>0.17</v>
      </c>
      <c r="AL453" s="12">
        <v>0.17</v>
      </c>
    </row>
    <row r="454" spans="1:38" x14ac:dyDescent="0.25">
      <c r="A454" s="16">
        <f t="shared" si="15"/>
        <v>34335</v>
      </c>
      <c r="B454" s="11">
        <v>34642</v>
      </c>
      <c r="C454" s="22">
        <f t="shared" si="14"/>
        <v>307</v>
      </c>
      <c r="AA454" s="12">
        <v>0.44999999000000002</v>
      </c>
      <c r="AB454" s="12">
        <v>0.34</v>
      </c>
      <c r="AC454" s="12">
        <v>0.31</v>
      </c>
      <c r="AD454" s="12">
        <v>0.25999999000000001</v>
      </c>
      <c r="AE454" s="12">
        <v>0.23999999</v>
      </c>
      <c r="AF454" s="12">
        <v>0.22</v>
      </c>
      <c r="AG454" s="12">
        <v>0.20999999</v>
      </c>
      <c r="AH454" s="12">
        <v>0.2</v>
      </c>
      <c r="AI454" s="12">
        <v>0.19</v>
      </c>
      <c r="AJ454" s="12">
        <v>0.185</v>
      </c>
      <c r="AK454" s="12">
        <v>0.17</v>
      </c>
      <c r="AL454" s="12">
        <v>0.17</v>
      </c>
    </row>
    <row r="455" spans="1:38" x14ac:dyDescent="0.25">
      <c r="A455" s="16">
        <f t="shared" si="15"/>
        <v>34335</v>
      </c>
      <c r="B455" s="11">
        <v>34645</v>
      </c>
      <c r="C455" s="22">
        <f t="shared" si="14"/>
        <v>310</v>
      </c>
      <c r="AA455" s="12">
        <v>0.44999999000000002</v>
      </c>
      <c r="AB455" s="12">
        <v>0.34</v>
      </c>
      <c r="AC455" s="12">
        <v>0.31</v>
      </c>
      <c r="AD455" s="12">
        <v>0.25999999000000001</v>
      </c>
      <c r="AE455" s="12">
        <v>0.23999999</v>
      </c>
      <c r="AF455" s="12">
        <v>0.22</v>
      </c>
      <c r="AG455" s="12">
        <v>0.20999999</v>
      </c>
      <c r="AH455" s="12">
        <v>0.2</v>
      </c>
      <c r="AI455" s="12">
        <v>0.19</v>
      </c>
      <c r="AJ455" s="12">
        <v>0.185</v>
      </c>
      <c r="AK455" s="12">
        <v>0.17</v>
      </c>
      <c r="AL455" s="12">
        <v>0.17</v>
      </c>
    </row>
    <row r="456" spans="1:38" x14ac:dyDescent="0.25">
      <c r="A456" s="16">
        <f t="shared" si="15"/>
        <v>34335</v>
      </c>
      <c r="B456" s="11">
        <v>34646</v>
      </c>
      <c r="C456" s="22">
        <f t="shared" si="14"/>
        <v>311</v>
      </c>
      <c r="AA456" s="12">
        <v>0.44999999000000002</v>
      </c>
      <c r="AB456" s="12">
        <v>0.34</v>
      </c>
      <c r="AC456" s="12">
        <v>0.31</v>
      </c>
      <c r="AD456" s="12">
        <v>0.25999999000000001</v>
      </c>
      <c r="AE456" s="12">
        <v>0.23999999</v>
      </c>
      <c r="AF456" s="12">
        <v>0.22</v>
      </c>
      <c r="AG456" s="12">
        <v>0.20999999</v>
      </c>
      <c r="AH456" s="12">
        <v>0.2</v>
      </c>
      <c r="AI456" s="12">
        <v>0.19</v>
      </c>
      <c r="AJ456" s="12">
        <v>0.185</v>
      </c>
      <c r="AK456" s="12">
        <v>0.17</v>
      </c>
      <c r="AL456" s="12">
        <v>0.17</v>
      </c>
    </row>
    <row r="457" spans="1:38" x14ac:dyDescent="0.25">
      <c r="A457" s="16">
        <f t="shared" si="15"/>
        <v>34335</v>
      </c>
      <c r="B457" s="11">
        <v>34647</v>
      </c>
      <c r="C457" s="22">
        <f t="shared" si="14"/>
        <v>312</v>
      </c>
      <c r="AA457" s="12">
        <v>0.44999999000000002</v>
      </c>
      <c r="AB457" s="12">
        <v>0.34</v>
      </c>
      <c r="AC457" s="12">
        <v>0.31</v>
      </c>
      <c r="AD457" s="12">
        <v>0.25999999000000001</v>
      </c>
      <c r="AE457" s="12">
        <v>0.23999999</v>
      </c>
      <c r="AF457" s="12">
        <v>0.22</v>
      </c>
      <c r="AG457" s="12">
        <v>0.20999999</v>
      </c>
      <c r="AH457" s="12">
        <v>0.2</v>
      </c>
      <c r="AI457" s="12">
        <v>0.19</v>
      </c>
      <c r="AJ457" s="12">
        <v>0.185</v>
      </c>
      <c r="AK457" s="12">
        <v>0.17</v>
      </c>
      <c r="AL457" s="12">
        <v>0.17</v>
      </c>
    </row>
    <row r="458" spans="1:38" x14ac:dyDescent="0.25">
      <c r="A458" s="16">
        <f t="shared" si="15"/>
        <v>34335</v>
      </c>
      <c r="B458" s="11">
        <v>34648</v>
      </c>
      <c r="C458" s="22">
        <f t="shared" si="14"/>
        <v>313</v>
      </c>
      <c r="AA458" s="12">
        <v>0.44999999000000002</v>
      </c>
      <c r="AB458" s="12">
        <v>0.34</v>
      </c>
      <c r="AC458" s="12">
        <v>0.31</v>
      </c>
      <c r="AD458" s="12">
        <v>0.25999999000000001</v>
      </c>
      <c r="AE458" s="12">
        <v>0.23999999</v>
      </c>
      <c r="AF458" s="12">
        <v>0.22</v>
      </c>
      <c r="AG458" s="12">
        <v>0.20999999</v>
      </c>
      <c r="AH458" s="12">
        <v>0.2</v>
      </c>
      <c r="AI458" s="12">
        <v>0.19</v>
      </c>
      <c r="AJ458" s="12">
        <v>0.185</v>
      </c>
      <c r="AK458" s="12">
        <v>0.17</v>
      </c>
      <c r="AL458" s="12">
        <v>0.17</v>
      </c>
    </row>
    <row r="459" spans="1:38" x14ac:dyDescent="0.25">
      <c r="A459" s="16">
        <f t="shared" si="15"/>
        <v>34335</v>
      </c>
      <c r="B459" s="11">
        <v>34649</v>
      </c>
      <c r="C459" s="22">
        <f t="shared" si="14"/>
        <v>314</v>
      </c>
      <c r="AA459" s="12">
        <v>0.44999999000000002</v>
      </c>
      <c r="AB459" s="12">
        <v>0.34</v>
      </c>
      <c r="AC459" s="12">
        <v>0.31</v>
      </c>
      <c r="AD459" s="12">
        <v>0.25999999000000001</v>
      </c>
      <c r="AE459" s="12">
        <v>0.23999999</v>
      </c>
      <c r="AF459" s="12">
        <v>0.22</v>
      </c>
      <c r="AG459" s="12">
        <v>0.20999999</v>
      </c>
      <c r="AH459" s="12">
        <v>0.2</v>
      </c>
      <c r="AI459" s="12">
        <v>0.19</v>
      </c>
      <c r="AJ459" s="12">
        <v>0.185</v>
      </c>
      <c r="AK459" s="12">
        <v>0.17</v>
      </c>
      <c r="AL459" s="12">
        <v>0.17</v>
      </c>
    </row>
    <row r="460" spans="1:38" x14ac:dyDescent="0.25">
      <c r="A460" s="16">
        <f t="shared" si="15"/>
        <v>34335</v>
      </c>
      <c r="B460" s="11">
        <v>34652</v>
      </c>
      <c r="C460" s="22">
        <f t="shared" si="14"/>
        <v>317</v>
      </c>
      <c r="AA460" s="12">
        <v>0.44999999000000002</v>
      </c>
      <c r="AB460" s="12">
        <v>0.34</v>
      </c>
      <c r="AC460" s="12">
        <v>0.31</v>
      </c>
      <c r="AD460" s="12">
        <v>0.25999999000000001</v>
      </c>
      <c r="AE460" s="12">
        <v>0.23999999</v>
      </c>
      <c r="AF460" s="12">
        <v>0.22</v>
      </c>
      <c r="AG460" s="12">
        <v>0.20999999</v>
      </c>
      <c r="AH460" s="12">
        <v>0.2</v>
      </c>
      <c r="AI460" s="12">
        <v>0.19</v>
      </c>
      <c r="AJ460" s="12">
        <v>0.185</v>
      </c>
      <c r="AK460" s="12">
        <v>0.17</v>
      </c>
      <c r="AL460" s="12">
        <v>0.17</v>
      </c>
    </row>
    <row r="461" spans="1:38" x14ac:dyDescent="0.25">
      <c r="A461" s="16">
        <f t="shared" si="15"/>
        <v>34335</v>
      </c>
      <c r="B461" s="11">
        <v>34653</v>
      </c>
      <c r="C461" s="22">
        <f t="shared" si="14"/>
        <v>318</v>
      </c>
      <c r="AA461" s="12">
        <v>0.44999999000000002</v>
      </c>
      <c r="AB461" s="12">
        <v>0.34</v>
      </c>
      <c r="AC461" s="12">
        <v>0.31</v>
      </c>
      <c r="AD461" s="12">
        <v>0.25999999000000001</v>
      </c>
      <c r="AE461" s="12">
        <v>0.23999999</v>
      </c>
      <c r="AF461" s="12">
        <v>0.22</v>
      </c>
      <c r="AG461" s="12">
        <v>0.20999999</v>
      </c>
      <c r="AH461" s="12">
        <v>0.2</v>
      </c>
      <c r="AI461" s="12">
        <v>0.19</v>
      </c>
      <c r="AJ461" s="12">
        <v>0.185</v>
      </c>
      <c r="AK461" s="12">
        <v>0.17</v>
      </c>
      <c r="AL461" s="12">
        <v>0.17</v>
      </c>
    </row>
    <row r="462" spans="1:38" x14ac:dyDescent="0.25">
      <c r="A462" s="16">
        <f t="shared" si="15"/>
        <v>34335</v>
      </c>
      <c r="B462" s="11">
        <v>34654</v>
      </c>
      <c r="C462" s="22">
        <f t="shared" si="14"/>
        <v>319</v>
      </c>
      <c r="AA462" s="12">
        <v>0.44999999000000002</v>
      </c>
      <c r="AB462" s="12">
        <v>0.34</v>
      </c>
      <c r="AC462" s="12">
        <v>0.31</v>
      </c>
      <c r="AD462" s="12">
        <v>0.25999999000000001</v>
      </c>
      <c r="AE462" s="12">
        <v>0.23999999</v>
      </c>
      <c r="AF462" s="12">
        <v>0.22</v>
      </c>
      <c r="AG462" s="12">
        <v>0.20999999</v>
      </c>
      <c r="AH462" s="12">
        <v>0.2</v>
      </c>
      <c r="AI462" s="12">
        <v>0.19</v>
      </c>
      <c r="AJ462" s="12">
        <v>0.185</v>
      </c>
      <c r="AK462" s="12">
        <v>0.17</v>
      </c>
      <c r="AL462" s="12">
        <v>0.17</v>
      </c>
    </row>
    <row r="463" spans="1:38" x14ac:dyDescent="0.25">
      <c r="A463" s="16">
        <f t="shared" si="15"/>
        <v>34335</v>
      </c>
      <c r="B463" s="11">
        <v>34655</v>
      </c>
      <c r="C463" s="22">
        <f t="shared" si="14"/>
        <v>320</v>
      </c>
      <c r="AA463" s="12">
        <v>0.5</v>
      </c>
      <c r="AB463" s="12">
        <v>0.37</v>
      </c>
      <c r="AC463" s="12">
        <v>0.33000001000000001</v>
      </c>
      <c r="AD463" s="12">
        <v>0.27000001000000001</v>
      </c>
      <c r="AE463" s="12">
        <v>0.25</v>
      </c>
      <c r="AF463" s="12">
        <v>0.23</v>
      </c>
      <c r="AG463" s="12">
        <v>0.215</v>
      </c>
      <c r="AH463" s="12">
        <v>0.20499999999999999</v>
      </c>
      <c r="AI463" s="12">
        <v>0.19499999000000001</v>
      </c>
      <c r="AJ463" s="12">
        <v>0.19</v>
      </c>
      <c r="AK463" s="12">
        <v>0.185</v>
      </c>
      <c r="AL463" s="12">
        <v>0.17</v>
      </c>
    </row>
    <row r="464" spans="1:38" x14ac:dyDescent="0.25">
      <c r="A464" s="16">
        <f t="shared" si="15"/>
        <v>34335</v>
      </c>
      <c r="B464" s="11">
        <v>34656</v>
      </c>
      <c r="C464" s="22">
        <f t="shared" si="14"/>
        <v>321</v>
      </c>
      <c r="AA464" s="12">
        <v>0.5</v>
      </c>
      <c r="AB464" s="12">
        <v>0.37</v>
      </c>
      <c r="AC464" s="12">
        <v>0.33000001000000001</v>
      </c>
      <c r="AD464" s="12">
        <v>0.27000001000000001</v>
      </c>
      <c r="AE464" s="12">
        <v>0.25</v>
      </c>
      <c r="AF464" s="12">
        <v>0.23</v>
      </c>
      <c r="AG464" s="12">
        <v>0.215</v>
      </c>
      <c r="AH464" s="12">
        <v>0.20499999999999999</v>
      </c>
      <c r="AI464" s="12">
        <v>0.19499999000000001</v>
      </c>
      <c r="AJ464" s="12">
        <v>0.19</v>
      </c>
      <c r="AK464" s="12">
        <v>0.185</v>
      </c>
      <c r="AL464" s="12">
        <v>0.17</v>
      </c>
    </row>
    <row r="465" spans="1:39" x14ac:dyDescent="0.25">
      <c r="A465" s="16">
        <f t="shared" si="15"/>
        <v>34335</v>
      </c>
      <c r="B465" s="11">
        <v>34659</v>
      </c>
      <c r="C465" s="22">
        <f t="shared" si="14"/>
        <v>324</v>
      </c>
      <c r="AA465" s="12">
        <v>0.5</v>
      </c>
      <c r="AB465" s="12">
        <v>0.37</v>
      </c>
      <c r="AC465" s="12">
        <v>0.33000001000000001</v>
      </c>
      <c r="AD465" s="12">
        <v>0.27000001000000001</v>
      </c>
      <c r="AE465" s="12">
        <v>0.25</v>
      </c>
      <c r="AF465" s="12">
        <v>0.23</v>
      </c>
      <c r="AG465" s="12">
        <v>0.215</v>
      </c>
      <c r="AH465" s="12">
        <v>0.20499999999999999</v>
      </c>
      <c r="AI465" s="12">
        <v>0.19499999000000001</v>
      </c>
      <c r="AJ465" s="12">
        <v>0.19</v>
      </c>
      <c r="AK465" s="12">
        <v>0.185</v>
      </c>
      <c r="AL465" s="12">
        <v>0.17</v>
      </c>
    </row>
    <row r="466" spans="1:39" x14ac:dyDescent="0.25">
      <c r="A466" s="16">
        <f t="shared" si="15"/>
        <v>34335</v>
      </c>
      <c r="B466" s="11">
        <v>34660</v>
      </c>
      <c r="C466" s="22">
        <f t="shared" si="14"/>
        <v>325</v>
      </c>
      <c r="AA466" s="12">
        <v>0.5</v>
      </c>
      <c r="AB466" s="12">
        <v>0.40000001000000002</v>
      </c>
      <c r="AC466" s="12">
        <v>0.34999998999999998</v>
      </c>
      <c r="AD466" s="12">
        <v>0.28000000000000003</v>
      </c>
      <c r="AE466" s="12">
        <v>0.25999999000000001</v>
      </c>
      <c r="AF466" s="12">
        <v>0.23999999</v>
      </c>
      <c r="AG466" s="12">
        <v>0.22</v>
      </c>
      <c r="AH466" s="12">
        <v>0.20999999</v>
      </c>
      <c r="AI466" s="12">
        <v>0.2</v>
      </c>
      <c r="AJ466" s="12">
        <v>0.19499999000000001</v>
      </c>
      <c r="AK466" s="12">
        <v>0.19</v>
      </c>
      <c r="AL466" s="12">
        <v>0.185</v>
      </c>
    </row>
    <row r="467" spans="1:39" x14ac:dyDescent="0.25">
      <c r="A467" s="16">
        <f t="shared" si="15"/>
        <v>34335</v>
      </c>
      <c r="B467" s="11">
        <v>34661</v>
      </c>
      <c r="C467" s="22">
        <f t="shared" si="14"/>
        <v>326</v>
      </c>
      <c r="AA467" s="12">
        <v>0.5</v>
      </c>
      <c r="AB467" s="12">
        <v>0.40000001000000002</v>
      </c>
      <c r="AC467" s="12">
        <v>0.34999998999999998</v>
      </c>
      <c r="AD467" s="12">
        <v>0.28000000000000003</v>
      </c>
      <c r="AE467" s="12">
        <v>0.25999999000000001</v>
      </c>
      <c r="AF467" s="12">
        <v>0.23999999</v>
      </c>
      <c r="AG467" s="12">
        <v>0.22</v>
      </c>
      <c r="AH467" s="12">
        <v>0.20999999</v>
      </c>
      <c r="AI467" s="12">
        <v>0.2</v>
      </c>
      <c r="AJ467" s="12">
        <v>0.19499999000000001</v>
      </c>
      <c r="AK467" s="12">
        <v>0.19</v>
      </c>
      <c r="AL467" s="12">
        <v>0.185</v>
      </c>
    </row>
    <row r="468" spans="1:39" x14ac:dyDescent="0.25">
      <c r="A468" s="16">
        <f t="shared" si="15"/>
        <v>34335</v>
      </c>
      <c r="B468" s="11">
        <v>34666</v>
      </c>
      <c r="C468" s="22">
        <f t="shared" si="14"/>
        <v>331</v>
      </c>
      <c r="AA468" s="12">
        <v>0.5</v>
      </c>
      <c r="AB468" s="12">
        <v>0.43000000999999999</v>
      </c>
      <c r="AC468" s="12">
        <v>0.37</v>
      </c>
      <c r="AD468" s="12">
        <v>0.28999998999999999</v>
      </c>
      <c r="AE468" s="12">
        <v>0.27000001000000001</v>
      </c>
      <c r="AF468" s="12">
        <v>0.25</v>
      </c>
      <c r="AG468" s="12">
        <v>0.23</v>
      </c>
      <c r="AH468" s="12">
        <v>0.22</v>
      </c>
      <c r="AI468" s="12">
        <v>0.20499999999999999</v>
      </c>
      <c r="AJ468" s="12">
        <v>0.2</v>
      </c>
      <c r="AK468" s="12">
        <v>0.19499999000000001</v>
      </c>
      <c r="AL468" s="12">
        <v>0.19</v>
      </c>
    </row>
    <row r="469" spans="1:39" x14ac:dyDescent="0.25">
      <c r="A469" s="16">
        <f t="shared" si="15"/>
        <v>34335</v>
      </c>
      <c r="B469" s="11">
        <v>34667</v>
      </c>
      <c r="C469" s="22">
        <f t="shared" si="14"/>
        <v>332</v>
      </c>
      <c r="AA469" s="12">
        <v>0.5</v>
      </c>
      <c r="AB469" s="12">
        <v>0.43000000999999999</v>
      </c>
      <c r="AC469" s="12">
        <v>0.37</v>
      </c>
      <c r="AD469" s="12">
        <v>0.28999998999999999</v>
      </c>
      <c r="AE469" s="12">
        <v>0.27000001000000001</v>
      </c>
      <c r="AF469" s="12">
        <v>0.25</v>
      </c>
      <c r="AG469" s="12">
        <v>0.23</v>
      </c>
      <c r="AH469" s="12">
        <v>0.22</v>
      </c>
      <c r="AI469" s="12">
        <v>0.20499999999999999</v>
      </c>
      <c r="AJ469" s="12">
        <v>0.2</v>
      </c>
      <c r="AK469" s="12">
        <v>0.19499999000000001</v>
      </c>
      <c r="AL469" s="12">
        <v>0.19</v>
      </c>
    </row>
    <row r="470" spans="1:39" x14ac:dyDescent="0.25">
      <c r="A470" s="16">
        <f t="shared" si="15"/>
        <v>34335</v>
      </c>
      <c r="B470" s="11">
        <v>34668</v>
      </c>
      <c r="C470" s="22">
        <f t="shared" si="14"/>
        <v>333</v>
      </c>
      <c r="AA470" s="12">
        <v>0.5</v>
      </c>
      <c r="AB470" s="12">
        <v>0.43000000999999999</v>
      </c>
      <c r="AC470" s="12">
        <v>0.37</v>
      </c>
      <c r="AD470" s="12">
        <v>0.28999998999999999</v>
      </c>
      <c r="AE470" s="12">
        <v>0.27000001000000001</v>
      </c>
      <c r="AF470" s="12">
        <v>0.25</v>
      </c>
      <c r="AG470" s="12">
        <v>0.23</v>
      </c>
      <c r="AH470" s="12">
        <v>0.22</v>
      </c>
      <c r="AI470" s="12">
        <v>0.20499999999999999</v>
      </c>
      <c r="AJ470" s="12">
        <v>0.2</v>
      </c>
      <c r="AK470" s="12">
        <v>0.19499999000000001</v>
      </c>
      <c r="AL470" s="12">
        <v>0.19</v>
      </c>
    </row>
    <row r="471" spans="1:39" x14ac:dyDescent="0.25">
      <c r="A471" s="16">
        <f t="shared" si="15"/>
        <v>34335</v>
      </c>
      <c r="B471" s="11">
        <v>34669</v>
      </c>
      <c r="C471" s="22">
        <f t="shared" si="14"/>
        <v>334</v>
      </c>
      <c r="AB471" s="12">
        <v>0.43000000999999999</v>
      </c>
      <c r="AC471" s="12">
        <v>0.37</v>
      </c>
      <c r="AD471" s="12">
        <v>0.28999998999999999</v>
      </c>
      <c r="AE471" s="12">
        <v>0.27000001000000001</v>
      </c>
      <c r="AF471" s="12">
        <v>0.25</v>
      </c>
      <c r="AG471" s="12">
        <v>0.23</v>
      </c>
      <c r="AH471" s="12">
        <v>0.22</v>
      </c>
      <c r="AI471" s="12">
        <v>0.20499999999999999</v>
      </c>
      <c r="AJ471" s="12">
        <v>0.2</v>
      </c>
      <c r="AK471" s="12">
        <v>0.19499999000000001</v>
      </c>
      <c r="AL471" s="12">
        <v>0.19</v>
      </c>
      <c r="AM471" s="12">
        <v>0.185</v>
      </c>
    </row>
    <row r="472" spans="1:39" x14ac:dyDescent="0.25">
      <c r="A472" s="16">
        <f t="shared" si="15"/>
        <v>34335</v>
      </c>
      <c r="B472" s="11">
        <v>34670</v>
      </c>
      <c r="C472" s="22">
        <f t="shared" si="14"/>
        <v>335</v>
      </c>
      <c r="AB472" s="12">
        <v>0.43</v>
      </c>
      <c r="AC472" s="12">
        <v>0.37</v>
      </c>
      <c r="AD472" s="12">
        <v>0.28999999999999998</v>
      </c>
      <c r="AE472" s="12">
        <v>0.27</v>
      </c>
      <c r="AF472" s="12">
        <v>0.25</v>
      </c>
      <c r="AG472" s="12">
        <v>0.23</v>
      </c>
      <c r="AH472" s="12">
        <v>0.22</v>
      </c>
      <c r="AI472" s="12">
        <v>0.20499999999999999</v>
      </c>
      <c r="AJ472" s="12">
        <v>0.2</v>
      </c>
      <c r="AK472" s="12">
        <v>0.19500000000000001</v>
      </c>
      <c r="AL472" s="12">
        <v>0.19</v>
      </c>
      <c r="AM472" s="12">
        <v>0.185</v>
      </c>
    </row>
    <row r="473" spans="1:39" x14ac:dyDescent="0.25">
      <c r="A473" s="16">
        <f t="shared" si="15"/>
        <v>34335</v>
      </c>
      <c r="B473" s="11">
        <v>34673</v>
      </c>
      <c r="C473" s="22">
        <f t="shared" si="14"/>
        <v>338</v>
      </c>
      <c r="AB473" s="12">
        <v>0.46500000000000002</v>
      </c>
      <c r="AC473" s="12">
        <v>0.40000001000000002</v>
      </c>
      <c r="AD473" s="12">
        <v>0.31999999000000001</v>
      </c>
      <c r="AE473" s="12">
        <v>0.28999998999999999</v>
      </c>
      <c r="AF473" s="12">
        <v>0.27000001000000001</v>
      </c>
      <c r="AG473" s="12">
        <v>0.245</v>
      </c>
      <c r="AH473" s="12">
        <v>0.23</v>
      </c>
      <c r="AI473" s="12">
        <v>0.22</v>
      </c>
      <c r="AJ473" s="12">
        <v>0.20999999</v>
      </c>
      <c r="AK473" s="12">
        <v>0.2</v>
      </c>
      <c r="AL473" s="12">
        <v>0.19499999000000001</v>
      </c>
      <c r="AM473" s="12">
        <v>0.19</v>
      </c>
    </row>
    <row r="474" spans="1:39" x14ac:dyDescent="0.25">
      <c r="A474" s="16">
        <f t="shared" si="15"/>
        <v>34335</v>
      </c>
      <c r="B474" s="11">
        <v>34674</v>
      </c>
      <c r="C474" s="22">
        <f t="shared" si="14"/>
        <v>339</v>
      </c>
      <c r="AB474" s="12">
        <v>0.46500000000000002</v>
      </c>
      <c r="AC474" s="12">
        <v>0.40000001000000002</v>
      </c>
      <c r="AD474" s="12">
        <v>0.31999999000000001</v>
      </c>
      <c r="AE474" s="12">
        <v>0.28999998999999999</v>
      </c>
      <c r="AF474" s="12">
        <v>0.27000001000000001</v>
      </c>
      <c r="AG474" s="12">
        <v>0.245</v>
      </c>
      <c r="AH474" s="12">
        <v>0.23</v>
      </c>
      <c r="AI474" s="12">
        <v>0.22</v>
      </c>
      <c r="AJ474" s="12">
        <v>0.20999999</v>
      </c>
      <c r="AK474" s="12">
        <v>0.2</v>
      </c>
      <c r="AL474" s="12">
        <v>0.19499999000000001</v>
      </c>
      <c r="AM474" s="12">
        <v>0.19</v>
      </c>
    </row>
    <row r="475" spans="1:39" x14ac:dyDescent="0.25">
      <c r="A475" s="16">
        <f t="shared" si="15"/>
        <v>34335</v>
      </c>
      <c r="B475" s="11">
        <v>34675</v>
      </c>
      <c r="C475" s="22">
        <f t="shared" si="14"/>
        <v>340</v>
      </c>
      <c r="AB475" s="12">
        <v>0.46500000000000002</v>
      </c>
      <c r="AC475" s="12">
        <v>0.40000001000000002</v>
      </c>
      <c r="AD475" s="12">
        <v>0.31999999000000001</v>
      </c>
      <c r="AE475" s="12">
        <v>0.28999998999999999</v>
      </c>
      <c r="AF475" s="12">
        <v>0.27000001000000001</v>
      </c>
      <c r="AG475" s="12">
        <v>0.245</v>
      </c>
      <c r="AH475" s="12">
        <v>0.23</v>
      </c>
      <c r="AI475" s="12">
        <v>0.22</v>
      </c>
      <c r="AJ475" s="12">
        <v>0.20999999</v>
      </c>
      <c r="AK475" s="12">
        <v>0.2</v>
      </c>
      <c r="AL475" s="12">
        <v>0.19499999000000001</v>
      </c>
      <c r="AM475" s="12">
        <v>0.19</v>
      </c>
    </row>
    <row r="476" spans="1:39" x14ac:dyDescent="0.25">
      <c r="A476" s="16">
        <f t="shared" si="15"/>
        <v>34335</v>
      </c>
      <c r="B476" s="11">
        <v>34676</v>
      </c>
      <c r="C476" s="22">
        <f t="shared" si="14"/>
        <v>341</v>
      </c>
      <c r="AB476" s="12">
        <v>0.5</v>
      </c>
      <c r="AC476" s="12">
        <v>0.41999998999999999</v>
      </c>
      <c r="AD476" s="12">
        <v>0.34</v>
      </c>
      <c r="AE476" s="12">
        <v>0.31999999000000001</v>
      </c>
      <c r="AF476" s="12">
        <v>0.28499999999999998</v>
      </c>
      <c r="AG476" s="12">
        <v>0.255</v>
      </c>
      <c r="AH476" s="12">
        <v>0.23999999</v>
      </c>
      <c r="AI476" s="12">
        <v>0.23</v>
      </c>
      <c r="AJ476" s="12">
        <v>0.22</v>
      </c>
      <c r="AK476" s="12">
        <v>0.20999999</v>
      </c>
      <c r="AL476" s="12">
        <v>0.2</v>
      </c>
      <c r="AM476" s="12">
        <v>0.19499999000000001</v>
      </c>
    </row>
    <row r="477" spans="1:39" x14ac:dyDescent="0.25">
      <c r="A477" s="16">
        <f t="shared" si="15"/>
        <v>34335</v>
      </c>
      <c r="B477" s="11">
        <v>34677</v>
      </c>
      <c r="C477" s="22">
        <f t="shared" si="14"/>
        <v>342</v>
      </c>
      <c r="AB477" s="12">
        <v>0.5</v>
      </c>
      <c r="AC477" s="12">
        <v>0.41999998999999999</v>
      </c>
      <c r="AD477" s="12">
        <v>0.34</v>
      </c>
      <c r="AE477" s="12">
        <v>0.31999999000000001</v>
      </c>
      <c r="AF477" s="12">
        <v>0.28499999999999998</v>
      </c>
      <c r="AG477" s="12">
        <v>0.255</v>
      </c>
      <c r="AH477" s="12">
        <v>0.23999999</v>
      </c>
      <c r="AI477" s="12">
        <v>0.23</v>
      </c>
      <c r="AJ477" s="12">
        <v>0.22</v>
      </c>
      <c r="AK477" s="12">
        <v>0.20999999</v>
      </c>
      <c r="AL477" s="12">
        <v>0.2</v>
      </c>
      <c r="AM477" s="12">
        <v>0.19499999000000001</v>
      </c>
    </row>
    <row r="478" spans="1:39" x14ac:dyDescent="0.25">
      <c r="A478" s="16">
        <f t="shared" si="15"/>
        <v>34335</v>
      </c>
      <c r="B478" s="11">
        <v>34680</v>
      </c>
      <c r="C478" s="22">
        <f t="shared" si="14"/>
        <v>345</v>
      </c>
      <c r="AB478" s="12">
        <v>0.5</v>
      </c>
      <c r="AC478" s="12">
        <v>0.41999998999999999</v>
      </c>
      <c r="AD478" s="12">
        <v>0.34</v>
      </c>
      <c r="AE478" s="12">
        <v>0.31999999000000001</v>
      </c>
      <c r="AF478" s="12">
        <v>0.28499999999999998</v>
      </c>
      <c r="AG478" s="12">
        <v>0.255</v>
      </c>
      <c r="AH478" s="12">
        <v>0.23999999</v>
      </c>
      <c r="AI478" s="12">
        <v>0.23</v>
      </c>
      <c r="AJ478" s="12">
        <v>0.22</v>
      </c>
      <c r="AK478" s="12">
        <v>0.20999999</v>
      </c>
      <c r="AL478" s="12">
        <v>0.2</v>
      </c>
      <c r="AM478" s="12">
        <v>0.19499999000000001</v>
      </c>
    </row>
    <row r="479" spans="1:39" x14ac:dyDescent="0.25">
      <c r="A479" s="16">
        <f t="shared" si="15"/>
        <v>34335</v>
      </c>
      <c r="B479" s="11">
        <v>34681</v>
      </c>
      <c r="C479" s="22">
        <f t="shared" si="14"/>
        <v>346</v>
      </c>
      <c r="AB479" s="12">
        <v>0.5</v>
      </c>
      <c r="AC479" s="12">
        <v>0.41999998999999999</v>
      </c>
      <c r="AD479" s="12">
        <v>0.34</v>
      </c>
      <c r="AE479" s="12">
        <v>0.31999999000000001</v>
      </c>
      <c r="AF479" s="12">
        <v>0.28499999999999998</v>
      </c>
      <c r="AG479" s="12">
        <v>0.255</v>
      </c>
      <c r="AH479" s="12">
        <v>0.23999999</v>
      </c>
      <c r="AI479" s="12">
        <v>0.23</v>
      </c>
      <c r="AJ479" s="12">
        <v>0.22</v>
      </c>
      <c r="AK479" s="12">
        <v>0.20999999</v>
      </c>
      <c r="AL479" s="12">
        <v>0.2</v>
      </c>
      <c r="AM479" s="12">
        <v>0.19499999000000001</v>
      </c>
    </row>
    <row r="480" spans="1:39" x14ac:dyDescent="0.25">
      <c r="A480" s="16">
        <f t="shared" si="15"/>
        <v>34335</v>
      </c>
      <c r="B480" s="11">
        <v>34682</v>
      </c>
      <c r="C480" s="22">
        <f t="shared" si="14"/>
        <v>347</v>
      </c>
      <c r="AB480" s="12">
        <v>0.5</v>
      </c>
      <c r="AC480" s="12">
        <v>0.41999998999999999</v>
      </c>
      <c r="AD480" s="12">
        <v>0.34</v>
      </c>
      <c r="AE480" s="12">
        <v>0.31999999000000001</v>
      </c>
      <c r="AF480" s="12">
        <v>0.28499999999999998</v>
      </c>
      <c r="AG480" s="12">
        <v>0.255</v>
      </c>
      <c r="AH480" s="12">
        <v>0.23999999</v>
      </c>
      <c r="AI480" s="12">
        <v>0.23</v>
      </c>
      <c r="AJ480" s="12">
        <v>0.22</v>
      </c>
      <c r="AK480" s="12">
        <v>0.20999999</v>
      </c>
      <c r="AL480" s="12">
        <v>0.2</v>
      </c>
      <c r="AM480" s="12">
        <v>0.19499999000000001</v>
      </c>
    </row>
    <row r="481" spans="1:40" x14ac:dyDescent="0.25">
      <c r="A481" s="16">
        <f t="shared" si="15"/>
        <v>34335</v>
      </c>
      <c r="B481" s="11">
        <v>34683</v>
      </c>
      <c r="C481" s="22">
        <f t="shared" si="14"/>
        <v>348</v>
      </c>
      <c r="AB481" s="12">
        <v>0.5</v>
      </c>
      <c r="AC481" s="12">
        <v>0.41999998999999999</v>
      </c>
      <c r="AD481" s="12">
        <v>0.34</v>
      </c>
      <c r="AE481" s="12">
        <v>0.31999999000000001</v>
      </c>
      <c r="AF481" s="12">
        <v>0.28499999999999998</v>
      </c>
      <c r="AG481" s="12">
        <v>0.255</v>
      </c>
      <c r="AH481" s="12">
        <v>0.23999999</v>
      </c>
      <c r="AI481" s="12">
        <v>0.23</v>
      </c>
      <c r="AJ481" s="12">
        <v>0.22</v>
      </c>
      <c r="AK481" s="12">
        <v>0.20999999</v>
      </c>
      <c r="AL481" s="12">
        <v>0.2</v>
      </c>
      <c r="AM481" s="12">
        <v>0.19499999000000001</v>
      </c>
    </row>
    <row r="482" spans="1:40" x14ac:dyDescent="0.25">
      <c r="A482" s="16">
        <f t="shared" si="15"/>
        <v>34335</v>
      </c>
      <c r="B482" s="11">
        <v>34684</v>
      </c>
      <c r="C482" s="22">
        <f t="shared" si="14"/>
        <v>349</v>
      </c>
      <c r="AB482" s="12">
        <v>0.5</v>
      </c>
      <c r="AC482" s="12">
        <v>0.41999998999999999</v>
      </c>
      <c r="AD482" s="12">
        <v>0.34</v>
      </c>
      <c r="AE482" s="12">
        <v>0.31999999000000001</v>
      </c>
      <c r="AF482" s="12">
        <v>0.28499999999999998</v>
      </c>
      <c r="AG482" s="12">
        <v>0.255</v>
      </c>
      <c r="AH482" s="12">
        <v>0.23999999</v>
      </c>
      <c r="AI482" s="12">
        <v>0.23</v>
      </c>
      <c r="AJ482" s="12">
        <v>0.22</v>
      </c>
      <c r="AK482" s="12">
        <v>0.20999999</v>
      </c>
      <c r="AL482" s="12">
        <v>0.2</v>
      </c>
      <c r="AM482" s="12">
        <v>0.19499999000000001</v>
      </c>
    </row>
    <row r="483" spans="1:40" x14ac:dyDescent="0.25">
      <c r="A483" s="16">
        <f t="shared" si="15"/>
        <v>34335</v>
      </c>
      <c r="B483" s="11">
        <v>34687</v>
      </c>
      <c r="C483" s="22">
        <f t="shared" si="14"/>
        <v>352</v>
      </c>
      <c r="AB483" s="12">
        <v>0.60000001999999997</v>
      </c>
      <c r="AC483" s="12">
        <v>0.47999998999999999</v>
      </c>
      <c r="AD483" s="12">
        <v>0.41</v>
      </c>
      <c r="AE483" s="12">
        <v>0.34999998999999998</v>
      </c>
      <c r="AF483" s="12">
        <v>0.31999999000000001</v>
      </c>
      <c r="AG483" s="12">
        <v>0.28999998999999999</v>
      </c>
      <c r="AH483" s="12">
        <v>0.27000001000000001</v>
      </c>
      <c r="AI483" s="12">
        <v>0.25999999000000001</v>
      </c>
      <c r="AJ483" s="12">
        <v>0.23999999</v>
      </c>
      <c r="AK483" s="12">
        <v>0.22</v>
      </c>
      <c r="AL483" s="12">
        <v>0.20999999</v>
      </c>
      <c r="AM483" s="12">
        <v>0.20499999999999999</v>
      </c>
    </row>
    <row r="484" spans="1:40" x14ac:dyDescent="0.25">
      <c r="A484" s="16">
        <f t="shared" si="15"/>
        <v>34335</v>
      </c>
      <c r="B484" s="11">
        <v>34688</v>
      </c>
      <c r="C484" s="22">
        <f t="shared" si="14"/>
        <v>353</v>
      </c>
      <c r="AB484" s="12">
        <v>0.60000001999999997</v>
      </c>
      <c r="AC484" s="12">
        <v>0.47999998999999999</v>
      </c>
      <c r="AD484" s="12">
        <v>0.41</v>
      </c>
      <c r="AE484" s="12">
        <v>0.34999998999999998</v>
      </c>
      <c r="AF484" s="12">
        <v>0.31999999000000001</v>
      </c>
      <c r="AG484" s="12">
        <v>0.28999998999999999</v>
      </c>
      <c r="AH484" s="12">
        <v>0.27000001000000001</v>
      </c>
      <c r="AI484" s="12">
        <v>0.25999999000000001</v>
      </c>
      <c r="AJ484" s="12">
        <v>0.23999999</v>
      </c>
      <c r="AK484" s="12">
        <v>0.22</v>
      </c>
      <c r="AL484" s="12">
        <v>0.20999999</v>
      </c>
      <c r="AM484" s="12">
        <v>0.20499999999999999</v>
      </c>
    </row>
    <row r="485" spans="1:40" x14ac:dyDescent="0.25">
      <c r="A485" s="16">
        <f t="shared" si="15"/>
        <v>34335</v>
      </c>
      <c r="B485" s="11">
        <v>34689</v>
      </c>
      <c r="C485" s="22">
        <f t="shared" si="14"/>
        <v>354</v>
      </c>
      <c r="AB485" s="12">
        <v>0.60000001999999997</v>
      </c>
      <c r="AC485" s="12">
        <v>0.47999998999999999</v>
      </c>
      <c r="AD485" s="12">
        <v>0.41</v>
      </c>
      <c r="AE485" s="12">
        <v>0.34999998999999998</v>
      </c>
      <c r="AF485" s="12">
        <v>0.31999999000000001</v>
      </c>
      <c r="AG485" s="12">
        <v>0.28999998999999999</v>
      </c>
      <c r="AH485" s="12">
        <v>0.27000001000000001</v>
      </c>
      <c r="AI485" s="12">
        <v>0.25999999000000001</v>
      </c>
      <c r="AJ485" s="12">
        <v>0.23999999</v>
      </c>
      <c r="AK485" s="12">
        <v>0.22</v>
      </c>
      <c r="AL485" s="12">
        <v>0.20999999</v>
      </c>
      <c r="AM485" s="12">
        <v>0.20499999999999999</v>
      </c>
    </row>
    <row r="486" spans="1:40" x14ac:dyDescent="0.25">
      <c r="A486" s="16">
        <f t="shared" si="15"/>
        <v>34335</v>
      </c>
      <c r="B486" s="11">
        <v>34690</v>
      </c>
      <c r="C486" s="22">
        <f t="shared" si="14"/>
        <v>355</v>
      </c>
      <c r="AB486" s="12">
        <v>0.60000001999999997</v>
      </c>
      <c r="AC486" s="12">
        <v>0.47999998999999999</v>
      </c>
      <c r="AD486" s="12">
        <v>0.41</v>
      </c>
      <c r="AE486" s="12">
        <v>0.34999998999999998</v>
      </c>
      <c r="AF486" s="12">
        <v>0.31999999000000001</v>
      </c>
      <c r="AG486" s="12">
        <v>0.28999998999999999</v>
      </c>
      <c r="AH486" s="12">
        <v>0.27000001000000001</v>
      </c>
      <c r="AI486" s="12">
        <v>0.25999999000000001</v>
      </c>
      <c r="AJ486" s="12">
        <v>0.23999999</v>
      </c>
      <c r="AK486" s="12">
        <v>0.22</v>
      </c>
      <c r="AL486" s="12">
        <v>0.20999999</v>
      </c>
      <c r="AM486" s="12">
        <v>0.20499999999999999</v>
      </c>
    </row>
    <row r="487" spans="1:40" x14ac:dyDescent="0.25">
      <c r="A487" s="16">
        <f t="shared" si="15"/>
        <v>34335</v>
      </c>
      <c r="B487" s="11">
        <v>34691</v>
      </c>
      <c r="C487" s="22">
        <f t="shared" si="14"/>
        <v>356</v>
      </c>
      <c r="AB487" s="12">
        <v>0.60000001999999997</v>
      </c>
      <c r="AC487" s="12">
        <v>0.47999998999999999</v>
      </c>
      <c r="AD487" s="12">
        <v>0.41</v>
      </c>
      <c r="AE487" s="12">
        <v>0.34999998999999998</v>
      </c>
      <c r="AF487" s="12">
        <v>0.31999999000000001</v>
      </c>
      <c r="AG487" s="12">
        <v>0.28999998999999999</v>
      </c>
      <c r="AH487" s="12">
        <v>0.27000001000000001</v>
      </c>
      <c r="AI487" s="12">
        <v>0.25999999000000001</v>
      </c>
      <c r="AJ487" s="12">
        <v>0.23999999</v>
      </c>
      <c r="AK487" s="12">
        <v>0.22</v>
      </c>
      <c r="AL487" s="12">
        <v>0.20999999</v>
      </c>
      <c r="AM487" s="12">
        <v>0.20499999999999999</v>
      </c>
    </row>
    <row r="488" spans="1:40" x14ac:dyDescent="0.25">
      <c r="A488" s="16">
        <f t="shared" si="15"/>
        <v>34335</v>
      </c>
      <c r="B488" s="11">
        <v>34695</v>
      </c>
      <c r="C488" s="22">
        <f t="shared" si="14"/>
        <v>360</v>
      </c>
      <c r="AB488" s="12">
        <v>0.60000001999999997</v>
      </c>
      <c r="AC488" s="12">
        <v>0.47999998999999999</v>
      </c>
      <c r="AD488" s="12">
        <v>0.41</v>
      </c>
      <c r="AE488" s="12">
        <v>0.34999998999999998</v>
      </c>
      <c r="AF488" s="12">
        <v>0.31999999000000001</v>
      </c>
      <c r="AG488" s="12">
        <v>0.28999998999999999</v>
      </c>
      <c r="AH488" s="12">
        <v>0.27000001000000001</v>
      </c>
      <c r="AI488" s="12">
        <v>0.25999999000000001</v>
      </c>
      <c r="AJ488" s="12">
        <v>0.23999999</v>
      </c>
      <c r="AK488" s="12">
        <v>0.22</v>
      </c>
      <c r="AL488" s="12">
        <v>0.20999999</v>
      </c>
      <c r="AM488" s="12">
        <v>0.20499999999999999</v>
      </c>
    </row>
    <row r="489" spans="1:40" x14ac:dyDescent="0.25">
      <c r="A489" s="16">
        <f t="shared" si="15"/>
        <v>34335</v>
      </c>
      <c r="B489" s="11">
        <v>34696</v>
      </c>
      <c r="C489" s="22">
        <f t="shared" si="14"/>
        <v>361</v>
      </c>
      <c r="AB489" s="12">
        <v>0.6</v>
      </c>
      <c r="AC489" s="12">
        <v>0.48</v>
      </c>
      <c r="AD489" s="12">
        <v>0.41</v>
      </c>
      <c r="AE489" s="12">
        <v>0.35</v>
      </c>
      <c r="AF489" s="12">
        <v>0.32</v>
      </c>
      <c r="AG489" s="12">
        <v>0.28999999999999998</v>
      </c>
      <c r="AH489" s="12">
        <v>0.27</v>
      </c>
      <c r="AI489" s="12">
        <v>0.26</v>
      </c>
      <c r="AJ489" s="12">
        <v>0.24</v>
      </c>
      <c r="AK489" s="12">
        <v>0.22</v>
      </c>
      <c r="AL489" s="12">
        <v>0.21</v>
      </c>
      <c r="AM489" s="12">
        <v>0.20499999999999999</v>
      </c>
    </row>
    <row r="490" spans="1:40" x14ac:dyDescent="0.25">
      <c r="A490" s="16">
        <f t="shared" si="15"/>
        <v>34335</v>
      </c>
      <c r="B490" s="11">
        <v>34697</v>
      </c>
      <c r="C490" s="22">
        <f t="shared" si="14"/>
        <v>362</v>
      </c>
      <c r="AB490" s="12">
        <v>0.6</v>
      </c>
      <c r="AC490" s="12">
        <v>0.48</v>
      </c>
      <c r="AD490" s="12">
        <v>0.41</v>
      </c>
      <c r="AE490" s="12">
        <v>0.35</v>
      </c>
      <c r="AF490" s="12">
        <v>0.32</v>
      </c>
      <c r="AG490" s="12">
        <v>0.28999999999999998</v>
      </c>
      <c r="AH490" s="12">
        <v>0.27</v>
      </c>
      <c r="AI490" s="12">
        <v>0.26</v>
      </c>
      <c r="AJ490" s="12">
        <v>0.24</v>
      </c>
      <c r="AK490" s="12">
        <v>0.22</v>
      </c>
      <c r="AL490" s="12">
        <v>0.21</v>
      </c>
      <c r="AM490" s="12">
        <v>0.20499999999999999</v>
      </c>
    </row>
    <row r="491" spans="1:40" x14ac:dyDescent="0.25">
      <c r="A491" s="16">
        <f t="shared" si="15"/>
        <v>34335</v>
      </c>
      <c r="B491" s="11">
        <v>34698</v>
      </c>
      <c r="C491" s="22">
        <f t="shared" si="14"/>
        <v>363</v>
      </c>
      <c r="AB491" s="12">
        <v>0.6</v>
      </c>
      <c r="AC491" s="12">
        <v>0.52</v>
      </c>
      <c r="AD491" s="12">
        <v>0.45</v>
      </c>
      <c r="AE491" s="12">
        <v>0.39</v>
      </c>
      <c r="AF491" s="12">
        <v>0.35</v>
      </c>
      <c r="AG491" s="12">
        <v>0.32</v>
      </c>
      <c r="AH491" s="12">
        <v>0.28999999999999998</v>
      </c>
      <c r="AI491" s="12">
        <v>0.27</v>
      </c>
      <c r="AJ491" s="12">
        <v>0.25</v>
      </c>
      <c r="AK491" s="12">
        <v>0.23</v>
      </c>
      <c r="AL491" s="12">
        <v>0.22</v>
      </c>
      <c r="AM491" s="12">
        <v>0.21</v>
      </c>
    </row>
    <row r="492" spans="1:40" x14ac:dyDescent="0.25">
      <c r="A492" s="16">
        <v>34700</v>
      </c>
      <c r="B492" s="11">
        <v>34702</v>
      </c>
      <c r="C492" s="22">
        <f t="shared" si="14"/>
        <v>2</v>
      </c>
      <c r="AC492" s="12">
        <v>0.52</v>
      </c>
      <c r="AD492" s="12">
        <v>0.45</v>
      </c>
      <c r="AE492" s="12">
        <v>0.39</v>
      </c>
      <c r="AF492" s="12">
        <v>0.35</v>
      </c>
      <c r="AG492" s="12">
        <v>0.32</v>
      </c>
      <c r="AH492" s="12">
        <v>0.28999999999999998</v>
      </c>
      <c r="AI492" s="12">
        <v>0.27</v>
      </c>
      <c r="AJ492" s="12">
        <v>0.25</v>
      </c>
      <c r="AK492" s="12">
        <v>0.23</v>
      </c>
      <c r="AL492" s="12">
        <v>0.22</v>
      </c>
      <c r="AM492" s="12">
        <v>0.21</v>
      </c>
      <c r="AN492" s="12">
        <v>0.2</v>
      </c>
    </row>
    <row r="493" spans="1:40" x14ac:dyDescent="0.25">
      <c r="A493" s="16">
        <f t="shared" si="15"/>
        <v>34700</v>
      </c>
      <c r="B493" s="11">
        <v>34703</v>
      </c>
      <c r="C493" s="22">
        <f t="shared" si="14"/>
        <v>3</v>
      </c>
      <c r="AC493" s="12">
        <v>0.57999999999999996</v>
      </c>
      <c r="AD493" s="12">
        <v>0.53</v>
      </c>
      <c r="AE493" s="12">
        <v>0.43</v>
      </c>
      <c r="AF493" s="12">
        <v>0.38</v>
      </c>
      <c r="AG493" s="12">
        <v>0.34</v>
      </c>
      <c r="AH493" s="12">
        <v>0.31</v>
      </c>
      <c r="AI493" s="12">
        <v>0.28499999999999998</v>
      </c>
      <c r="AJ493" s="12">
        <v>0.26</v>
      </c>
      <c r="AK493" s="12">
        <v>0.245</v>
      </c>
      <c r="AL493" s="12">
        <v>0.23</v>
      </c>
      <c r="AM493" s="12">
        <v>0.22</v>
      </c>
      <c r="AN493" s="12">
        <v>0.21</v>
      </c>
    </row>
    <row r="494" spans="1:40" x14ac:dyDescent="0.25">
      <c r="A494" s="16">
        <f t="shared" si="15"/>
        <v>34700</v>
      </c>
      <c r="B494" s="11">
        <v>34704</v>
      </c>
      <c r="C494" s="22">
        <f t="shared" si="14"/>
        <v>4</v>
      </c>
      <c r="AC494" s="12">
        <v>0.62</v>
      </c>
      <c r="AD494" s="12">
        <v>0.57999999999999996</v>
      </c>
      <c r="AE494" s="12">
        <v>0.47</v>
      </c>
      <c r="AF494" s="12">
        <v>0.41</v>
      </c>
      <c r="AG494" s="12">
        <v>0.35499999999999998</v>
      </c>
      <c r="AH494" s="12">
        <v>0.32</v>
      </c>
      <c r="AI494" s="12">
        <v>0.28999999999999998</v>
      </c>
      <c r="AJ494" s="12">
        <v>0.27</v>
      </c>
      <c r="AK494" s="12">
        <v>0.25</v>
      </c>
      <c r="AL494" s="12">
        <v>0.24</v>
      </c>
      <c r="AM494" s="12">
        <v>0.23</v>
      </c>
      <c r="AN494" s="12">
        <v>0.22</v>
      </c>
    </row>
    <row r="495" spans="1:40" x14ac:dyDescent="0.25">
      <c r="A495" s="16">
        <f t="shared" si="15"/>
        <v>34700</v>
      </c>
      <c r="B495" s="11">
        <v>34705</v>
      </c>
      <c r="C495" s="22">
        <f t="shared" si="14"/>
        <v>5</v>
      </c>
      <c r="AC495" s="12">
        <v>0.62</v>
      </c>
      <c r="AD495" s="12">
        <v>0.57999999999999996</v>
      </c>
      <c r="AE495" s="12">
        <v>0.47</v>
      </c>
      <c r="AF495" s="12">
        <v>0.41</v>
      </c>
      <c r="AG495" s="12">
        <v>0.35499999999999998</v>
      </c>
      <c r="AH495" s="12">
        <v>0.32</v>
      </c>
      <c r="AI495" s="12">
        <v>0.28999999999999998</v>
      </c>
      <c r="AJ495" s="12">
        <v>0.27</v>
      </c>
      <c r="AK495" s="12">
        <v>0.25</v>
      </c>
      <c r="AL495" s="12">
        <v>0.24</v>
      </c>
      <c r="AM495" s="12">
        <v>0.23</v>
      </c>
      <c r="AN495" s="12">
        <v>0.22</v>
      </c>
    </row>
    <row r="496" spans="1:40" x14ac:dyDescent="0.25">
      <c r="A496" s="16">
        <f t="shared" si="15"/>
        <v>34700</v>
      </c>
      <c r="B496" s="11">
        <v>34708</v>
      </c>
      <c r="C496" s="22">
        <f t="shared" si="14"/>
        <v>8</v>
      </c>
      <c r="AC496" s="12">
        <v>0.62</v>
      </c>
      <c r="AD496" s="12">
        <v>0.57999999999999996</v>
      </c>
      <c r="AE496" s="12">
        <v>0.47</v>
      </c>
      <c r="AF496" s="12">
        <v>0.41</v>
      </c>
      <c r="AG496" s="12">
        <v>0.35499999999999998</v>
      </c>
      <c r="AH496" s="12">
        <v>0.32</v>
      </c>
      <c r="AI496" s="12">
        <v>0.28999999999999998</v>
      </c>
      <c r="AJ496" s="12">
        <v>0.27</v>
      </c>
      <c r="AK496" s="12">
        <v>0.25</v>
      </c>
      <c r="AL496" s="12">
        <v>0.24</v>
      </c>
      <c r="AM496" s="12">
        <v>0.23</v>
      </c>
      <c r="AN496" s="12">
        <v>0.22</v>
      </c>
    </row>
    <row r="497" spans="1:40" x14ac:dyDescent="0.25">
      <c r="A497" s="16">
        <f t="shared" si="15"/>
        <v>34700</v>
      </c>
      <c r="B497" s="11">
        <v>34709</v>
      </c>
      <c r="C497" s="22">
        <f t="shared" si="14"/>
        <v>9</v>
      </c>
      <c r="AC497" s="12">
        <v>0.62</v>
      </c>
      <c r="AD497" s="12">
        <v>0.57999999999999996</v>
      </c>
      <c r="AE497" s="12">
        <v>0.47</v>
      </c>
      <c r="AF497" s="12">
        <v>0.41</v>
      </c>
      <c r="AG497" s="12">
        <v>0.35499999999999998</v>
      </c>
      <c r="AH497" s="12">
        <v>0.32</v>
      </c>
      <c r="AI497" s="12">
        <v>0.28999999999999998</v>
      </c>
      <c r="AJ497" s="12">
        <v>0.27</v>
      </c>
      <c r="AK497" s="12">
        <v>0.25</v>
      </c>
      <c r="AL497" s="12">
        <v>0.24</v>
      </c>
      <c r="AM497" s="12">
        <v>0.23</v>
      </c>
      <c r="AN497" s="12">
        <v>0.22</v>
      </c>
    </row>
    <row r="498" spans="1:40" x14ac:dyDescent="0.25">
      <c r="A498" s="16">
        <f t="shared" si="15"/>
        <v>34700</v>
      </c>
      <c r="B498" s="11">
        <v>34710</v>
      </c>
      <c r="C498" s="22">
        <f t="shared" si="14"/>
        <v>10</v>
      </c>
      <c r="AC498" s="12">
        <v>0.62</v>
      </c>
      <c r="AD498" s="12">
        <v>0.57999999999999996</v>
      </c>
      <c r="AE498" s="12">
        <v>0.47</v>
      </c>
      <c r="AF498" s="12">
        <v>0.41</v>
      </c>
      <c r="AG498" s="12">
        <v>0.35499999999999998</v>
      </c>
      <c r="AH498" s="12">
        <v>0.32</v>
      </c>
      <c r="AI498" s="12">
        <v>0.28999999999999998</v>
      </c>
      <c r="AJ498" s="12">
        <v>0.27</v>
      </c>
      <c r="AK498" s="12">
        <v>0.25</v>
      </c>
      <c r="AL498" s="12">
        <v>0.24</v>
      </c>
      <c r="AM498" s="12">
        <v>0.23</v>
      </c>
      <c r="AN498" s="12">
        <v>0.22</v>
      </c>
    </row>
    <row r="499" spans="1:40" x14ac:dyDescent="0.25">
      <c r="A499" s="16">
        <f t="shared" si="15"/>
        <v>34700</v>
      </c>
      <c r="B499" s="11">
        <v>34711</v>
      </c>
      <c r="C499" s="22">
        <f t="shared" si="14"/>
        <v>11</v>
      </c>
      <c r="AC499" s="12">
        <v>0.62</v>
      </c>
      <c r="AD499" s="12">
        <v>0.57999999999999996</v>
      </c>
      <c r="AE499" s="12">
        <v>0.47</v>
      </c>
      <c r="AF499" s="12">
        <v>0.41</v>
      </c>
      <c r="AG499" s="12">
        <v>0.35499999999999998</v>
      </c>
      <c r="AH499" s="12">
        <v>0.32</v>
      </c>
      <c r="AI499" s="12">
        <v>0.28999999999999998</v>
      </c>
      <c r="AJ499" s="12">
        <v>0.27</v>
      </c>
      <c r="AK499" s="12">
        <v>0.25</v>
      </c>
      <c r="AL499" s="12">
        <v>0.24</v>
      </c>
      <c r="AM499" s="12">
        <v>0.23</v>
      </c>
      <c r="AN499" s="12">
        <v>0.22</v>
      </c>
    </row>
    <row r="500" spans="1:40" x14ac:dyDescent="0.25">
      <c r="A500" s="16">
        <f t="shared" si="15"/>
        <v>34700</v>
      </c>
      <c r="B500" s="11">
        <v>34712</v>
      </c>
      <c r="C500" s="22">
        <f t="shared" si="14"/>
        <v>12</v>
      </c>
      <c r="AC500" s="12">
        <v>0.62</v>
      </c>
      <c r="AD500" s="12">
        <v>0.57999999999999996</v>
      </c>
      <c r="AE500" s="12">
        <v>0.47</v>
      </c>
      <c r="AF500" s="12">
        <v>0.41</v>
      </c>
      <c r="AG500" s="12">
        <v>0.35499999999999998</v>
      </c>
      <c r="AH500" s="12">
        <v>0.32</v>
      </c>
      <c r="AI500" s="12">
        <v>0.28999999999999998</v>
      </c>
      <c r="AJ500" s="12">
        <v>0.27</v>
      </c>
      <c r="AK500" s="12">
        <v>0.25</v>
      </c>
      <c r="AL500" s="12">
        <v>0.24</v>
      </c>
      <c r="AM500" s="12">
        <v>0.23</v>
      </c>
      <c r="AN500" s="12">
        <v>0.22</v>
      </c>
    </row>
    <row r="501" spans="1:40" x14ac:dyDescent="0.25">
      <c r="A501" s="16">
        <f t="shared" si="15"/>
        <v>34700</v>
      </c>
      <c r="B501" s="11">
        <v>34715</v>
      </c>
      <c r="C501" s="22">
        <f t="shared" si="14"/>
        <v>15</v>
      </c>
      <c r="AC501" s="12">
        <v>0.62</v>
      </c>
      <c r="AD501" s="12">
        <v>0.57999999999999996</v>
      </c>
      <c r="AE501" s="12">
        <v>0.47</v>
      </c>
      <c r="AF501" s="12">
        <v>0.41</v>
      </c>
      <c r="AG501" s="12">
        <v>0.35499999999999998</v>
      </c>
      <c r="AH501" s="12">
        <v>0.32</v>
      </c>
      <c r="AI501" s="12">
        <v>0.28999999999999998</v>
      </c>
      <c r="AJ501" s="12">
        <v>0.27</v>
      </c>
      <c r="AK501" s="12">
        <v>0.25</v>
      </c>
      <c r="AL501" s="12">
        <v>0.24</v>
      </c>
      <c r="AM501" s="12">
        <v>0.23</v>
      </c>
      <c r="AN501" s="12">
        <v>0.22</v>
      </c>
    </row>
    <row r="502" spans="1:40" x14ac:dyDescent="0.25">
      <c r="A502" s="16">
        <f t="shared" si="15"/>
        <v>34700</v>
      </c>
      <c r="B502" s="11">
        <v>34716</v>
      </c>
      <c r="C502" s="22">
        <f t="shared" si="14"/>
        <v>16</v>
      </c>
      <c r="AC502" s="12">
        <v>0.62</v>
      </c>
      <c r="AD502" s="12">
        <v>0.57999999999999996</v>
      </c>
      <c r="AE502" s="12">
        <v>0.47</v>
      </c>
      <c r="AF502" s="12">
        <v>0.41</v>
      </c>
      <c r="AG502" s="12">
        <v>0.35499999999999998</v>
      </c>
      <c r="AH502" s="12">
        <v>0.32</v>
      </c>
      <c r="AI502" s="12">
        <v>0.28999999999999998</v>
      </c>
      <c r="AJ502" s="12">
        <v>0.27</v>
      </c>
      <c r="AK502" s="12">
        <v>0.25</v>
      </c>
      <c r="AL502" s="12">
        <v>0.24</v>
      </c>
      <c r="AM502" s="12">
        <v>0.23</v>
      </c>
      <c r="AN502" s="12">
        <v>0.22</v>
      </c>
    </row>
    <row r="503" spans="1:40" x14ac:dyDescent="0.25">
      <c r="A503" s="16">
        <f t="shared" si="15"/>
        <v>34700</v>
      </c>
      <c r="B503" s="11">
        <v>34717</v>
      </c>
      <c r="C503" s="22">
        <f t="shared" si="14"/>
        <v>17</v>
      </c>
      <c r="AC503" s="12">
        <v>0.62</v>
      </c>
      <c r="AD503" s="12">
        <v>0.57999999999999996</v>
      </c>
      <c r="AE503" s="12">
        <v>0.47</v>
      </c>
      <c r="AF503" s="12">
        <v>0.41</v>
      </c>
      <c r="AG503" s="12">
        <v>0.35499999999999998</v>
      </c>
      <c r="AH503" s="12">
        <v>0.32</v>
      </c>
      <c r="AI503" s="12">
        <v>0.28999999999999998</v>
      </c>
      <c r="AJ503" s="12">
        <v>0.27</v>
      </c>
      <c r="AK503" s="12">
        <v>0.25</v>
      </c>
      <c r="AL503" s="12">
        <v>0.24</v>
      </c>
      <c r="AM503" s="12">
        <v>0.23</v>
      </c>
      <c r="AN503" s="12">
        <v>0.22</v>
      </c>
    </row>
    <row r="504" spans="1:40" x14ac:dyDescent="0.25">
      <c r="A504" s="16">
        <f t="shared" si="15"/>
        <v>34700</v>
      </c>
      <c r="B504" s="11">
        <v>34718</v>
      </c>
      <c r="C504" s="22">
        <f t="shared" si="14"/>
        <v>18</v>
      </c>
      <c r="AC504" s="12">
        <v>0.62</v>
      </c>
      <c r="AD504" s="12">
        <v>0.57999999999999996</v>
      </c>
      <c r="AE504" s="12">
        <v>0.47</v>
      </c>
      <c r="AF504" s="12">
        <v>0.41</v>
      </c>
      <c r="AG504" s="12">
        <v>0.35499999999999998</v>
      </c>
      <c r="AH504" s="12">
        <v>0.32</v>
      </c>
      <c r="AI504" s="12">
        <v>0.28999999999999998</v>
      </c>
      <c r="AJ504" s="12">
        <v>0.27</v>
      </c>
      <c r="AK504" s="12">
        <v>0.25</v>
      </c>
      <c r="AL504" s="12">
        <v>0.24</v>
      </c>
      <c r="AM504" s="12">
        <v>0.23</v>
      </c>
      <c r="AN504" s="12">
        <v>0.22</v>
      </c>
    </row>
    <row r="505" spans="1:40" x14ac:dyDescent="0.25">
      <c r="A505" s="16">
        <f t="shared" si="15"/>
        <v>34700</v>
      </c>
      <c r="B505" s="11">
        <v>34719</v>
      </c>
      <c r="C505" s="22">
        <f t="shared" si="14"/>
        <v>19</v>
      </c>
      <c r="AC505" s="12">
        <v>0.62</v>
      </c>
      <c r="AD505" s="12">
        <v>0.57999999999999996</v>
      </c>
      <c r="AE505" s="12">
        <v>0.47</v>
      </c>
      <c r="AF505" s="12">
        <v>0.41</v>
      </c>
      <c r="AG505" s="12">
        <v>0.35499999999999998</v>
      </c>
      <c r="AH505" s="12">
        <v>0.32</v>
      </c>
      <c r="AI505" s="12">
        <v>0.28999999999999998</v>
      </c>
      <c r="AJ505" s="12">
        <v>0.27</v>
      </c>
      <c r="AK505" s="12">
        <v>0.25</v>
      </c>
      <c r="AL505" s="12">
        <v>0.24</v>
      </c>
      <c r="AM505" s="12">
        <v>0.23</v>
      </c>
      <c r="AN505" s="12">
        <v>0.22</v>
      </c>
    </row>
    <row r="506" spans="1:40" x14ac:dyDescent="0.25">
      <c r="A506" s="16">
        <f t="shared" si="15"/>
        <v>34700</v>
      </c>
      <c r="B506" s="11">
        <v>34722</v>
      </c>
      <c r="C506" s="22">
        <f t="shared" si="14"/>
        <v>22</v>
      </c>
      <c r="AC506" s="12">
        <v>0.62</v>
      </c>
      <c r="AD506" s="12">
        <v>0.57999999999999996</v>
      </c>
      <c r="AE506" s="12">
        <v>0.47</v>
      </c>
      <c r="AF506" s="12">
        <v>0.41</v>
      </c>
      <c r="AG506" s="12">
        <v>0.35499999999999998</v>
      </c>
      <c r="AH506" s="12">
        <v>0.32</v>
      </c>
      <c r="AI506" s="12">
        <v>0.28999999999999998</v>
      </c>
      <c r="AJ506" s="12">
        <v>0.27</v>
      </c>
      <c r="AK506" s="12">
        <v>0.25</v>
      </c>
      <c r="AL506" s="12">
        <v>0.24</v>
      </c>
      <c r="AM506" s="12">
        <v>0.23</v>
      </c>
      <c r="AN506" s="12">
        <v>0.22</v>
      </c>
    </row>
    <row r="507" spans="1:40" x14ac:dyDescent="0.25">
      <c r="A507" s="16">
        <f t="shared" si="15"/>
        <v>34700</v>
      </c>
      <c r="B507" s="11">
        <v>34723</v>
      </c>
      <c r="C507" s="22">
        <f t="shared" si="14"/>
        <v>23</v>
      </c>
      <c r="AC507" s="12">
        <v>0.62</v>
      </c>
      <c r="AD507" s="12">
        <v>0.57999999999999996</v>
      </c>
      <c r="AE507" s="12">
        <v>0.47</v>
      </c>
      <c r="AF507" s="12">
        <v>0.41</v>
      </c>
      <c r="AG507" s="12">
        <v>0.35499999999999998</v>
      </c>
      <c r="AH507" s="12">
        <v>0.32</v>
      </c>
      <c r="AI507" s="12">
        <v>0.28999999999999998</v>
      </c>
      <c r="AJ507" s="12">
        <v>0.27</v>
      </c>
      <c r="AK507" s="12">
        <v>0.25</v>
      </c>
      <c r="AL507" s="12">
        <v>0.24</v>
      </c>
      <c r="AM507" s="12">
        <v>0.23</v>
      </c>
      <c r="AN507" s="12">
        <v>0.22</v>
      </c>
    </row>
    <row r="508" spans="1:40" x14ac:dyDescent="0.25">
      <c r="A508" s="16">
        <f t="shared" si="15"/>
        <v>34700</v>
      </c>
      <c r="B508" s="11">
        <v>34724</v>
      </c>
      <c r="C508" s="22">
        <f t="shared" si="14"/>
        <v>24</v>
      </c>
      <c r="AC508" s="12">
        <v>0.62</v>
      </c>
      <c r="AD508" s="12">
        <v>0.57999999999999996</v>
      </c>
      <c r="AE508" s="12">
        <v>0.47</v>
      </c>
      <c r="AF508" s="12">
        <v>0.41</v>
      </c>
      <c r="AG508" s="12">
        <v>0.35499999999999998</v>
      </c>
      <c r="AH508" s="12">
        <v>0.32</v>
      </c>
      <c r="AI508" s="12">
        <v>0.28999999999999998</v>
      </c>
      <c r="AJ508" s="12">
        <v>0.27</v>
      </c>
      <c r="AK508" s="12">
        <v>0.25</v>
      </c>
      <c r="AL508" s="12">
        <v>0.24</v>
      </c>
      <c r="AM508" s="12">
        <v>0.23</v>
      </c>
      <c r="AN508" s="12">
        <v>0.22</v>
      </c>
    </row>
    <row r="509" spans="1:40" x14ac:dyDescent="0.25">
      <c r="A509" s="16">
        <f t="shared" si="15"/>
        <v>34700</v>
      </c>
      <c r="B509" s="11">
        <v>34725</v>
      </c>
      <c r="C509" s="22">
        <f t="shared" si="14"/>
        <v>25</v>
      </c>
      <c r="AC509" s="12">
        <v>0.62</v>
      </c>
      <c r="AD509" s="12">
        <v>0.57999999999999996</v>
      </c>
      <c r="AE509" s="12">
        <v>0.47</v>
      </c>
      <c r="AF509" s="12">
        <v>0.41</v>
      </c>
      <c r="AG509" s="12">
        <v>0.35499999999999998</v>
      </c>
      <c r="AH509" s="12">
        <v>0.32</v>
      </c>
      <c r="AI509" s="12">
        <v>0.28999999999999998</v>
      </c>
      <c r="AJ509" s="12">
        <v>0.27</v>
      </c>
      <c r="AK509" s="12">
        <v>0.25</v>
      </c>
      <c r="AL509" s="12">
        <v>0.24</v>
      </c>
      <c r="AM509" s="12">
        <v>0.23</v>
      </c>
      <c r="AN509" s="12">
        <v>0.22</v>
      </c>
    </row>
    <row r="510" spans="1:40" x14ac:dyDescent="0.25">
      <c r="A510" s="16">
        <f t="shared" si="15"/>
        <v>34700</v>
      </c>
      <c r="B510" s="11">
        <v>34726</v>
      </c>
      <c r="C510" s="22">
        <f t="shared" si="14"/>
        <v>26</v>
      </c>
      <c r="AC510" s="12">
        <v>0.62</v>
      </c>
      <c r="AD510" s="12">
        <v>0.57999999999999996</v>
      </c>
      <c r="AE510" s="12">
        <v>0.47</v>
      </c>
      <c r="AF510" s="12">
        <v>0.41</v>
      </c>
      <c r="AG510" s="12">
        <v>0.35499999999999998</v>
      </c>
      <c r="AH510" s="12">
        <v>0.32</v>
      </c>
      <c r="AI510" s="12">
        <v>0.28999999999999998</v>
      </c>
      <c r="AJ510" s="12">
        <v>0.27</v>
      </c>
      <c r="AK510" s="12">
        <v>0.25</v>
      </c>
      <c r="AL510" s="12">
        <v>0.24</v>
      </c>
      <c r="AM510" s="12">
        <v>0.23</v>
      </c>
      <c r="AN510" s="12">
        <v>0.22</v>
      </c>
    </row>
    <row r="511" spans="1:40" x14ac:dyDescent="0.25">
      <c r="A511" s="16">
        <f t="shared" si="15"/>
        <v>34700</v>
      </c>
      <c r="B511" s="11">
        <v>34729</v>
      </c>
      <c r="C511" s="22">
        <f t="shared" si="14"/>
        <v>29</v>
      </c>
      <c r="AC511" s="12">
        <v>0.62</v>
      </c>
      <c r="AD511" s="12">
        <v>0.57999999999999996</v>
      </c>
      <c r="AE511" s="12">
        <v>0.47</v>
      </c>
      <c r="AF511" s="12">
        <v>0.41</v>
      </c>
      <c r="AG511" s="12">
        <v>0.35499999999999998</v>
      </c>
      <c r="AH511" s="12">
        <v>0.32</v>
      </c>
      <c r="AI511" s="12">
        <v>0.28999999999999998</v>
      </c>
      <c r="AJ511" s="12">
        <v>0.27</v>
      </c>
      <c r="AK511" s="12">
        <v>0.25</v>
      </c>
      <c r="AL511" s="12">
        <v>0.24</v>
      </c>
      <c r="AM511" s="12">
        <v>0.23</v>
      </c>
      <c r="AN511" s="12">
        <v>0.22</v>
      </c>
    </row>
    <row r="512" spans="1:40" x14ac:dyDescent="0.25">
      <c r="A512" s="16">
        <f t="shared" si="15"/>
        <v>34700</v>
      </c>
      <c r="B512" s="11">
        <v>34730</v>
      </c>
      <c r="C512" s="22">
        <f t="shared" si="14"/>
        <v>30</v>
      </c>
      <c r="AC512" s="12">
        <v>0.62</v>
      </c>
      <c r="AD512" s="12">
        <v>0.57999999999999996</v>
      </c>
      <c r="AE512" s="12">
        <v>0.47</v>
      </c>
      <c r="AF512" s="12">
        <v>0.41</v>
      </c>
      <c r="AG512" s="12">
        <v>0.35499999999999998</v>
      </c>
      <c r="AH512" s="12">
        <v>0.32</v>
      </c>
      <c r="AI512" s="12">
        <v>0.28999999999999998</v>
      </c>
      <c r="AJ512" s="12">
        <v>0.27</v>
      </c>
      <c r="AK512" s="12">
        <v>0.25</v>
      </c>
      <c r="AL512" s="12">
        <v>0.24</v>
      </c>
      <c r="AM512" s="12">
        <v>0.23</v>
      </c>
      <c r="AN512" s="12">
        <v>0.22</v>
      </c>
    </row>
    <row r="513" spans="1:41" x14ac:dyDescent="0.25">
      <c r="A513" s="16">
        <f t="shared" si="15"/>
        <v>34700</v>
      </c>
      <c r="B513" s="11">
        <v>34731</v>
      </c>
      <c r="C513" s="22">
        <f t="shared" si="14"/>
        <v>31</v>
      </c>
      <c r="AD513" s="12">
        <v>0.57999999999999996</v>
      </c>
      <c r="AE513" s="12">
        <v>0.47</v>
      </c>
      <c r="AF513" s="12">
        <v>0.41</v>
      </c>
      <c r="AG513" s="12">
        <v>0.35499999999999998</v>
      </c>
      <c r="AH513" s="12">
        <v>0.32</v>
      </c>
      <c r="AI513" s="12">
        <v>0.28999999999999998</v>
      </c>
      <c r="AJ513" s="12">
        <v>0.27</v>
      </c>
      <c r="AK513" s="12">
        <v>0.25</v>
      </c>
      <c r="AL513" s="12">
        <v>0.24</v>
      </c>
      <c r="AM513" s="12">
        <v>0.23</v>
      </c>
      <c r="AN513" s="12">
        <v>0.22</v>
      </c>
      <c r="AO513" s="12">
        <v>0.20499999999999999</v>
      </c>
    </row>
    <row r="514" spans="1:41" x14ac:dyDescent="0.25">
      <c r="A514" s="16">
        <f t="shared" si="15"/>
        <v>34700</v>
      </c>
      <c r="B514" s="11">
        <v>34732</v>
      </c>
      <c r="C514" s="22">
        <f t="shared" si="14"/>
        <v>32</v>
      </c>
      <c r="AD514" s="12">
        <v>0.57999999999999996</v>
      </c>
      <c r="AE514" s="12">
        <v>0.47</v>
      </c>
      <c r="AF514" s="12">
        <v>0.41</v>
      </c>
      <c r="AG514" s="12">
        <v>0.35499999999999998</v>
      </c>
      <c r="AH514" s="12">
        <v>0.32</v>
      </c>
      <c r="AI514" s="12">
        <v>0.28999999999999998</v>
      </c>
      <c r="AJ514" s="12">
        <v>0.27</v>
      </c>
      <c r="AK514" s="12">
        <v>0.25</v>
      </c>
      <c r="AL514" s="12">
        <v>0.24</v>
      </c>
      <c r="AM514" s="12">
        <v>0.23</v>
      </c>
      <c r="AN514" s="12">
        <v>0.22</v>
      </c>
      <c r="AO514" s="12">
        <v>0.20499999999999999</v>
      </c>
    </row>
    <row r="515" spans="1:41" x14ac:dyDescent="0.25">
      <c r="A515" s="16">
        <f t="shared" si="15"/>
        <v>34700</v>
      </c>
      <c r="B515" s="11">
        <v>34733</v>
      </c>
      <c r="C515" s="22">
        <f t="shared" si="14"/>
        <v>33</v>
      </c>
      <c r="AD515" s="12">
        <v>0.57999999999999996</v>
      </c>
      <c r="AE515" s="12">
        <v>0.47</v>
      </c>
      <c r="AF515" s="12">
        <v>0.41</v>
      </c>
      <c r="AG515" s="12">
        <v>0.35499999999999998</v>
      </c>
      <c r="AH515" s="12">
        <v>0.32</v>
      </c>
      <c r="AI515" s="12">
        <v>0.28999999999999998</v>
      </c>
      <c r="AJ515" s="12">
        <v>0.27</v>
      </c>
      <c r="AK515" s="12">
        <v>0.25</v>
      </c>
      <c r="AL515" s="12">
        <v>0.24</v>
      </c>
      <c r="AM515" s="12">
        <v>0.23</v>
      </c>
      <c r="AN515" s="12">
        <v>0.22</v>
      </c>
      <c r="AO515" s="12">
        <v>0.20499999999999999</v>
      </c>
    </row>
    <row r="516" spans="1:41" x14ac:dyDescent="0.25">
      <c r="A516" s="16">
        <f t="shared" si="15"/>
        <v>34700</v>
      </c>
      <c r="B516" s="11">
        <v>34736</v>
      </c>
      <c r="C516" s="22">
        <f t="shared" ref="C516:C579" si="16">B516-A516</f>
        <v>36</v>
      </c>
      <c r="AD516" s="12">
        <v>0.57999999999999996</v>
      </c>
      <c r="AE516" s="12">
        <v>0.47</v>
      </c>
      <c r="AF516" s="12">
        <v>0.41</v>
      </c>
      <c r="AG516" s="12">
        <v>0.35499999999999998</v>
      </c>
      <c r="AH516" s="12">
        <v>0.32</v>
      </c>
      <c r="AI516" s="12">
        <v>0.28999999999999998</v>
      </c>
      <c r="AJ516" s="12">
        <v>0.27</v>
      </c>
      <c r="AK516" s="12">
        <v>0.25</v>
      </c>
      <c r="AL516" s="12">
        <v>0.24</v>
      </c>
      <c r="AM516" s="12">
        <v>0.23</v>
      </c>
      <c r="AN516" s="12">
        <v>0.22</v>
      </c>
      <c r="AO516" s="12">
        <v>0.20499999999999999</v>
      </c>
    </row>
    <row r="517" spans="1:41" x14ac:dyDescent="0.25">
      <c r="A517" s="16">
        <f t="shared" ref="A517:A580" si="17">A516</f>
        <v>34700</v>
      </c>
      <c r="B517" s="11">
        <v>34737</v>
      </c>
      <c r="C517" s="22">
        <f t="shared" si="16"/>
        <v>37</v>
      </c>
      <c r="AD517" s="12">
        <v>0.57999999999999996</v>
      </c>
      <c r="AE517" s="12">
        <v>0.47</v>
      </c>
      <c r="AF517" s="12">
        <v>0.41</v>
      </c>
      <c r="AG517" s="12">
        <v>0.35499999999999998</v>
      </c>
      <c r="AH517" s="12">
        <v>0.32</v>
      </c>
      <c r="AI517" s="12">
        <v>0.28999999999999998</v>
      </c>
      <c r="AJ517" s="12">
        <v>0.27</v>
      </c>
      <c r="AK517" s="12">
        <v>0.25</v>
      </c>
      <c r="AL517" s="12">
        <v>0.24</v>
      </c>
      <c r="AM517" s="12">
        <v>0.23</v>
      </c>
      <c r="AN517" s="12">
        <v>0.22</v>
      </c>
      <c r="AO517" s="12">
        <v>0.20499999999999999</v>
      </c>
    </row>
    <row r="518" spans="1:41" x14ac:dyDescent="0.25">
      <c r="A518" s="16">
        <f t="shared" si="17"/>
        <v>34700</v>
      </c>
      <c r="B518" s="11">
        <v>34738</v>
      </c>
      <c r="C518" s="22">
        <f t="shared" si="16"/>
        <v>38</v>
      </c>
      <c r="AD518" s="12">
        <v>0.57999999999999996</v>
      </c>
      <c r="AE518" s="12">
        <v>0.47</v>
      </c>
      <c r="AF518" s="12">
        <v>0.41</v>
      </c>
      <c r="AG518" s="12">
        <v>0.35499999999999998</v>
      </c>
      <c r="AH518" s="12">
        <v>0.32</v>
      </c>
      <c r="AI518" s="12">
        <v>0.28999999999999998</v>
      </c>
      <c r="AJ518" s="12">
        <v>0.27</v>
      </c>
      <c r="AK518" s="12">
        <v>0.25</v>
      </c>
      <c r="AL518" s="12">
        <v>0.24</v>
      </c>
      <c r="AM518" s="12">
        <v>0.23</v>
      </c>
      <c r="AN518" s="12">
        <v>0.22</v>
      </c>
      <c r="AO518" s="12">
        <v>0.20499999999999999</v>
      </c>
    </row>
    <row r="519" spans="1:41" x14ac:dyDescent="0.25">
      <c r="A519" s="16">
        <f t="shared" si="17"/>
        <v>34700</v>
      </c>
      <c r="B519" s="11">
        <v>34739</v>
      </c>
      <c r="C519" s="22">
        <f t="shared" si="16"/>
        <v>39</v>
      </c>
      <c r="AD519" s="12">
        <v>0.57999999999999996</v>
      </c>
      <c r="AE519" s="12">
        <v>0.47</v>
      </c>
      <c r="AF519" s="12">
        <v>0.41</v>
      </c>
      <c r="AG519" s="12">
        <v>0.35499999999999998</v>
      </c>
      <c r="AH519" s="12">
        <v>0.32</v>
      </c>
      <c r="AI519" s="12">
        <v>0.28999999999999998</v>
      </c>
      <c r="AJ519" s="12">
        <v>0.27</v>
      </c>
      <c r="AK519" s="12">
        <v>0.25</v>
      </c>
      <c r="AL519" s="12">
        <v>0.24</v>
      </c>
      <c r="AM519" s="12">
        <v>0.23</v>
      </c>
      <c r="AN519" s="12">
        <v>0.22</v>
      </c>
      <c r="AO519" s="12">
        <v>0.20499999999999999</v>
      </c>
    </row>
    <row r="520" spans="1:41" x14ac:dyDescent="0.25">
      <c r="A520" s="16">
        <f t="shared" si="17"/>
        <v>34700</v>
      </c>
      <c r="B520" s="11">
        <v>34740</v>
      </c>
      <c r="C520" s="22">
        <f t="shared" si="16"/>
        <v>40</v>
      </c>
      <c r="AD520" s="12">
        <v>0.57999999999999996</v>
      </c>
      <c r="AE520" s="12">
        <v>0.47</v>
      </c>
      <c r="AF520" s="12">
        <v>0.41</v>
      </c>
      <c r="AG520" s="12">
        <v>0.35499999999999998</v>
      </c>
      <c r="AH520" s="12">
        <v>0.32</v>
      </c>
      <c r="AI520" s="12">
        <v>0.28999999999999998</v>
      </c>
      <c r="AJ520" s="12">
        <v>0.27</v>
      </c>
      <c r="AK520" s="12">
        <v>0.25</v>
      </c>
      <c r="AL520" s="12">
        <v>0.24</v>
      </c>
      <c r="AM520" s="12">
        <v>0.23</v>
      </c>
      <c r="AN520" s="12">
        <v>0.22</v>
      </c>
      <c r="AO520" s="12">
        <v>0.20499999999999999</v>
      </c>
    </row>
    <row r="521" spans="1:41" x14ac:dyDescent="0.25">
      <c r="A521" s="16">
        <f t="shared" si="17"/>
        <v>34700</v>
      </c>
      <c r="B521" s="11">
        <v>34743</v>
      </c>
      <c r="C521" s="22">
        <f t="shared" si="16"/>
        <v>43</v>
      </c>
      <c r="AD521" s="12">
        <v>0.57999999999999996</v>
      </c>
      <c r="AE521" s="12">
        <v>0.47</v>
      </c>
      <c r="AF521" s="12">
        <v>0.41</v>
      </c>
      <c r="AG521" s="12">
        <v>0.35499999999999998</v>
      </c>
      <c r="AH521" s="12">
        <v>0.32</v>
      </c>
      <c r="AI521" s="12">
        <v>0.28999999999999998</v>
      </c>
      <c r="AJ521" s="12">
        <v>0.27</v>
      </c>
      <c r="AK521" s="12">
        <v>0.25</v>
      </c>
      <c r="AL521" s="12">
        <v>0.24</v>
      </c>
      <c r="AM521" s="12">
        <v>0.23</v>
      </c>
      <c r="AN521" s="12">
        <v>0.22</v>
      </c>
      <c r="AO521" s="12">
        <v>0.20499999999999999</v>
      </c>
    </row>
    <row r="522" spans="1:41" x14ac:dyDescent="0.25">
      <c r="A522" s="16">
        <f t="shared" si="17"/>
        <v>34700</v>
      </c>
      <c r="B522" s="11">
        <v>34744</v>
      </c>
      <c r="C522" s="22">
        <f t="shared" si="16"/>
        <v>44</v>
      </c>
      <c r="AD522" s="12">
        <v>0.57999999999999996</v>
      </c>
      <c r="AE522" s="12">
        <v>0.47</v>
      </c>
      <c r="AF522" s="12">
        <v>0.41</v>
      </c>
      <c r="AG522" s="12">
        <v>0.35499999999999998</v>
      </c>
      <c r="AH522" s="12">
        <v>0.32</v>
      </c>
      <c r="AI522" s="12">
        <v>0.28999999999999998</v>
      </c>
      <c r="AJ522" s="12">
        <v>0.27</v>
      </c>
      <c r="AK522" s="12">
        <v>0.25</v>
      </c>
      <c r="AL522" s="12">
        <v>0.24</v>
      </c>
      <c r="AM522" s="12">
        <v>0.23</v>
      </c>
      <c r="AN522" s="12">
        <v>0.22</v>
      </c>
      <c r="AO522" s="12">
        <v>0.20499999999999999</v>
      </c>
    </row>
    <row r="523" spans="1:41" x14ac:dyDescent="0.25">
      <c r="A523" s="16">
        <f t="shared" si="17"/>
        <v>34700</v>
      </c>
      <c r="B523" s="11">
        <v>34745</v>
      </c>
      <c r="C523" s="22">
        <f t="shared" si="16"/>
        <v>45</v>
      </c>
      <c r="AD523" s="12">
        <v>0.57999999999999996</v>
      </c>
      <c r="AE523" s="12">
        <v>0.47</v>
      </c>
      <c r="AF523" s="12">
        <v>0.41</v>
      </c>
      <c r="AG523" s="12">
        <v>0.35499999999999998</v>
      </c>
      <c r="AH523" s="12">
        <v>0.32</v>
      </c>
      <c r="AI523" s="12">
        <v>0.28999999999999998</v>
      </c>
      <c r="AJ523" s="12">
        <v>0.27</v>
      </c>
      <c r="AK523" s="12">
        <v>0.25</v>
      </c>
      <c r="AL523" s="12">
        <v>0.24</v>
      </c>
      <c r="AM523" s="12">
        <v>0.23</v>
      </c>
      <c r="AN523" s="12">
        <v>0.22</v>
      </c>
      <c r="AO523" s="12">
        <v>0.20499999999999999</v>
      </c>
    </row>
    <row r="524" spans="1:41" x14ac:dyDescent="0.25">
      <c r="A524" s="16">
        <f t="shared" si="17"/>
        <v>34700</v>
      </c>
      <c r="B524" s="11">
        <v>34746</v>
      </c>
      <c r="C524" s="22">
        <f t="shared" si="16"/>
        <v>46</v>
      </c>
      <c r="AD524" s="12">
        <v>0.57999999999999996</v>
      </c>
      <c r="AE524" s="12">
        <v>0.47</v>
      </c>
      <c r="AF524" s="12">
        <v>0.41</v>
      </c>
      <c r="AG524" s="12">
        <v>0.35499999999999998</v>
      </c>
      <c r="AH524" s="12">
        <v>0.32</v>
      </c>
      <c r="AI524" s="12">
        <v>0.28999999999999998</v>
      </c>
      <c r="AJ524" s="12">
        <v>0.27</v>
      </c>
      <c r="AK524" s="12">
        <v>0.25</v>
      </c>
      <c r="AL524" s="12">
        <v>0.24</v>
      </c>
      <c r="AM524" s="12">
        <v>0.23</v>
      </c>
      <c r="AN524" s="12">
        <v>0.22</v>
      </c>
      <c r="AO524" s="12">
        <v>0.20499999999999999</v>
      </c>
    </row>
    <row r="525" spans="1:41" x14ac:dyDescent="0.25">
      <c r="A525" s="16">
        <f t="shared" si="17"/>
        <v>34700</v>
      </c>
      <c r="B525" s="11">
        <v>34747</v>
      </c>
      <c r="C525" s="22">
        <f t="shared" si="16"/>
        <v>47</v>
      </c>
      <c r="AD525" s="12">
        <v>0.57999999999999996</v>
      </c>
      <c r="AE525" s="12">
        <v>0.47</v>
      </c>
      <c r="AF525" s="12">
        <v>0.41</v>
      </c>
      <c r="AG525" s="12">
        <v>0.35499999999999998</v>
      </c>
      <c r="AH525" s="12">
        <v>0.32</v>
      </c>
      <c r="AI525" s="12">
        <v>0.28999999999999998</v>
      </c>
      <c r="AJ525" s="12">
        <v>0.27</v>
      </c>
      <c r="AK525" s="12">
        <v>0.25</v>
      </c>
      <c r="AL525" s="12">
        <v>0.24</v>
      </c>
      <c r="AM525" s="12">
        <v>0.23</v>
      </c>
      <c r="AN525" s="12">
        <v>0.22</v>
      </c>
      <c r="AO525" s="12">
        <v>0.20499999999999999</v>
      </c>
    </row>
    <row r="526" spans="1:41" x14ac:dyDescent="0.25">
      <c r="A526" s="16">
        <f t="shared" si="17"/>
        <v>34700</v>
      </c>
      <c r="B526" s="11">
        <v>34751</v>
      </c>
      <c r="C526" s="22">
        <f t="shared" si="16"/>
        <v>51</v>
      </c>
      <c r="AD526" s="12">
        <v>0.57999999999999996</v>
      </c>
      <c r="AE526" s="12">
        <v>0.47</v>
      </c>
      <c r="AF526" s="12">
        <v>0.41</v>
      </c>
      <c r="AG526" s="12">
        <v>0.35499999999999998</v>
      </c>
      <c r="AH526" s="12">
        <v>0.32</v>
      </c>
      <c r="AI526" s="12">
        <v>0.28999999999999998</v>
      </c>
      <c r="AJ526" s="12">
        <v>0.27</v>
      </c>
      <c r="AK526" s="12">
        <v>0.25</v>
      </c>
      <c r="AL526" s="12">
        <v>0.24</v>
      </c>
      <c r="AM526" s="12">
        <v>0.23</v>
      </c>
      <c r="AN526" s="12">
        <v>0.22</v>
      </c>
      <c r="AO526" s="12">
        <v>0.20499999999999999</v>
      </c>
    </row>
    <row r="527" spans="1:41" x14ac:dyDescent="0.25">
      <c r="A527" s="16">
        <f t="shared" si="17"/>
        <v>34700</v>
      </c>
      <c r="B527" s="11">
        <v>34752</v>
      </c>
      <c r="C527" s="22">
        <f t="shared" si="16"/>
        <v>52</v>
      </c>
      <c r="AD527" s="12">
        <v>0.57999999999999996</v>
      </c>
      <c r="AE527" s="12">
        <v>0.47</v>
      </c>
      <c r="AF527" s="12">
        <v>0.41</v>
      </c>
      <c r="AG527" s="12">
        <v>0.35499999999999998</v>
      </c>
      <c r="AH527" s="12">
        <v>0.32</v>
      </c>
      <c r="AI527" s="12">
        <v>0.28999999999999998</v>
      </c>
      <c r="AJ527" s="12">
        <v>0.27</v>
      </c>
      <c r="AK527" s="12">
        <v>0.25</v>
      </c>
      <c r="AL527" s="12">
        <v>0.24</v>
      </c>
      <c r="AM527" s="12">
        <v>0.23</v>
      </c>
      <c r="AN527" s="12">
        <v>0.22</v>
      </c>
      <c r="AO527" s="12">
        <v>0.20499999999999999</v>
      </c>
    </row>
    <row r="528" spans="1:41" x14ac:dyDescent="0.25">
      <c r="A528" s="16">
        <f t="shared" si="17"/>
        <v>34700</v>
      </c>
      <c r="B528" s="11">
        <v>34753</v>
      </c>
      <c r="C528" s="22">
        <f t="shared" si="16"/>
        <v>53</v>
      </c>
      <c r="AD528" s="12">
        <v>0.57999999999999996</v>
      </c>
      <c r="AE528" s="12">
        <v>0.47</v>
      </c>
      <c r="AF528" s="12">
        <v>0.41</v>
      </c>
      <c r="AG528" s="12">
        <v>0.35499999999999998</v>
      </c>
      <c r="AH528" s="12">
        <v>0.32</v>
      </c>
      <c r="AI528" s="12">
        <v>0.28999999999999998</v>
      </c>
      <c r="AJ528" s="12">
        <v>0.27</v>
      </c>
      <c r="AK528" s="12">
        <v>0.25</v>
      </c>
      <c r="AL528" s="12">
        <v>0.24</v>
      </c>
      <c r="AM528" s="12">
        <v>0.23</v>
      </c>
      <c r="AN528" s="12">
        <v>0.22</v>
      </c>
      <c r="AO528" s="12">
        <v>0.20499999999999999</v>
      </c>
    </row>
    <row r="529" spans="1:42" x14ac:dyDescent="0.25">
      <c r="A529" s="16">
        <f t="shared" si="17"/>
        <v>34700</v>
      </c>
      <c r="B529" s="11">
        <v>34754</v>
      </c>
      <c r="C529" s="22">
        <f t="shared" si="16"/>
        <v>54</v>
      </c>
      <c r="AD529" s="12">
        <v>0.57999999999999996</v>
      </c>
      <c r="AE529" s="12">
        <v>0.47</v>
      </c>
      <c r="AF529" s="12">
        <v>0.41</v>
      </c>
      <c r="AG529" s="12">
        <v>0.35499999999999998</v>
      </c>
      <c r="AH529" s="12">
        <v>0.32</v>
      </c>
      <c r="AI529" s="12">
        <v>0.28999999999999998</v>
      </c>
      <c r="AJ529" s="12">
        <v>0.27</v>
      </c>
      <c r="AK529" s="12">
        <v>0.25</v>
      </c>
      <c r="AL529" s="12">
        <v>0.24</v>
      </c>
      <c r="AM529" s="12">
        <v>0.23</v>
      </c>
      <c r="AN529" s="12">
        <v>0.22</v>
      </c>
      <c r="AO529" s="12">
        <v>0.20499999999999999</v>
      </c>
    </row>
    <row r="530" spans="1:42" x14ac:dyDescent="0.25">
      <c r="A530" s="16">
        <f t="shared" si="17"/>
        <v>34700</v>
      </c>
      <c r="B530" s="11">
        <v>34757</v>
      </c>
      <c r="C530" s="22">
        <f t="shared" si="16"/>
        <v>57</v>
      </c>
      <c r="AD530" s="12">
        <v>0.57999999999999996</v>
      </c>
      <c r="AE530" s="12">
        <v>0.47</v>
      </c>
      <c r="AF530" s="12">
        <v>0.41</v>
      </c>
      <c r="AG530" s="12">
        <v>0.35499999999999998</v>
      </c>
      <c r="AH530" s="12">
        <v>0.32</v>
      </c>
      <c r="AI530" s="12">
        <v>0.28999999999999998</v>
      </c>
      <c r="AJ530" s="12">
        <v>0.27</v>
      </c>
      <c r="AK530" s="12">
        <v>0.25</v>
      </c>
      <c r="AL530" s="12">
        <v>0.24</v>
      </c>
      <c r="AM530" s="12">
        <v>0.23</v>
      </c>
      <c r="AN530" s="12">
        <v>0.22</v>
      </c>
      <c r="AO530" s="12">
        <v>0.20499999999999999</v>
      </c>
    </row>
    <row r="531" spans="1:42" x14ac:dyDescent="0.25">
      <c r="A531" s="16">
        <f t="shared" si="17"/>
        <v>34700</v>
      </c>
      <c r="B531" s="11">
        <v>34758</v>
      </c>
      <c r="C531" s="22">
        <f t="shared" si="16"/>
        <v>58</v>
      </c>
      <c r="AD531" s="12">
        <v>0.57999999999999996</v>
      </c>
      <c r="AE531" s="12">
        <v>0.47</v>
      </c>
      <c r="AF531" s="12">
        <v>0.41</v>
      </c>
      <c r="AG531" s="12">
        <v>0.35499999999999998</v>
      </c>
      <c r="AH531" s="12">
        <v>0.32</v>
      </c>
      <c r="AI531" s="12">
        <v>0.28999999999999998</v>
      </c>
      <c r="AJ531" s="12">
        <v>0.27</v>
      </c>
      <c r="AK531" s="12">
        <v>0.25</v>
      </c>
      <c r="AL531" s="12">
        <v>0.24</v>
      </c>
      <c r="AM531" s="12">
        <v>0.23</v>
      </c>
      <c r="AN531" s="12">
        <v>0.22</v>
      </c>
      <c r="AO531" s="12">
        <v>0.20499999999999999</v>
      </c>
    </row>
    <row r="532" spans="1:42" x14ac:dyDescent="0.25">
      <c r="A532" s="16">
        <f t="shared" si="17"/>
        <v>34700</v>
      </c>
      <c r="B532" s="11">
        <v>34759</v>
      </c>
      <c r="C532" s="22">
        <f t="shared" si="16"/>
        <v>59</v>
      </c>
      <c r="AE532" s="12">
        <v>0.47</v>
      </c>
      <c r="AF532" s="12">
        <v>0.41</v>
      </c>
      <c r="AG532" s="12">
        <v>0.35499999999999998</v>
      </c>
      <c r="AH532" s="12">
        <v>0.32</v>
      </c>
      <c r="AI532" s="12">
        <v>0.28999999999999998</v>
      </c>
      <c r="AJ532" s="12">
        <v>0.27</v>
      </c>
      <c r="AK532" s="12">
        <v>0.25</v>
      </c>
      <c r="AL532" s="12">
        <v>0.24</v>
      </c>
      <c r="AM532" s="12">
        <v>0.23</v>
      </c>
      <c r="AN532" s="12">
        <v>0.22</v>
      </c>
      <c r="AO532" s="12">
        <v>0.20499999999999999</v>
      </c>
      <c r="AP532" s="12">
        <v>0.2</v>
      </c>
    </row>
    <row r="533" spans="1:42" x14ac:dyDescent="0.25">
      <c r="A533" s="16">
        <f t="shared" si="17"/>
        <v>34700</v>
      </c>
      <c r="B533" s="11">
        <v>34760</v>
      </c>
      <c r="C533" s="22">
        <f t="shared" si="16"/>
        <v>60</v>
      </c>
      <c r="AE533" s="12">
        <v>0.47</v>
      </c>
      <c r="AF533" s="12">
        <v>0.41</v>
      </c>
      <c r="AG533" s="12">
        <v>0.35499999999999998</v>
      </c>
      <c r="AH533" s="12">
        <v>0.32</v>
      </c>
      <c r="AI533" s="12">
        <v>0.28999999999999998</v>
      </c>
      <c r="AJ533" s="12">
        <v>0.27</v>
      </c>
      <c r="AK533" s="12">
        <v>0.25</v>
      </c>
      <c r="AL533" s="12">
        <v>0.24</v>
      </c>
      <c r="AM533" s="12">
        <v>0.23</v>
      </c>
      <c r="AN533" s="12">
        <v>0.22</v>
      </c>
      <c r="AO533" s="12">
        <v>0.20499999999999999</v>
      </c>
      <c r="AP533" s="12">
        <v>0.2</v>
      </c>
    </row>
    <row r="534" spans="1:42" x14ac:dyDescent="0.25">
      <c r="A534" s="16">
        <f t="shared" si="17"/>
        <v>34700</v>
      </c>
      <c r="B534" s="11">
        <v>34761</v>
      </c>
      <c r="C534" s="22">
        <f t="shared" si="16"/>
        <v>61</v>
      </c>
      <c r="AE534" s="12">
        <v>0.47</v>
      </c>
      <c r="AF534" s="12">
        <v>0.41</v>
      </c>
      <c r="AG534" s="12">
        <v>0.35499999999999998</v>
      </c>
      <c r="AH534" s="12">
        <v>0.32</v>
      </c>
      <c r="AI534" s="12">
        <v>0.28999999999999998</v>
      </c>
      <c r="AJ534" s="12">
        <v>0.27</v>
      </c>
      <c r="AK534" s="12">
        <v>0.25</v>
      </c>
      <c r="AL534" s="12">
        <v>0.24</v>
      </c>
      <c r="AM534" s="12">
        <v>0.23</v>
      </c>
      <c r="AN534" s="12">
        <v>0.22</v>
      </c>
      <c r="AO534" s="12">
        <v>0.20499999999999999</v>
      </c>
      <c r="AP534" s="12">
        <v>0.2</v>
      </c>
    </row>
    <row r="535" spans="1:42" x14ac:dyDescent="0.25">
      <c r="A535" s="16">
        <f t="shared" si="17"/>
        <v>34700</v>
      </c>
      <c r="B535" s="11">
        <v>34764</v>
      </c>
      <c r="C535" s="22">
        <f t="shared" si="16"/>
        <v>64</v>
      </c>
      <c r="AE535" s="12">
        <v>0.47</v>
      </c>
      <c r="AF535" s="12">
        <v>0.41</v>
      </c>
      <c r="AG535" s="12">
        <v>0.35499999999999998</v>
      </c>
      <c r="AH535" s="12">
        <v>0.32</v>
      </c>
      <c r="AI535" s="12">
        <v>0.28999999999999998</v>
      </c>
      <c r="AJ535" s="12">
        <v>0.27</v>
      </c>
      <c r="AK535" s="12">
        <v>0.25</v>
      </c>
      <c r="AL535" s="12">
        <v>0.24</v>
      </c>
      <c r="AM535" s="12">
        <v>0.23</v>
      </c>
      <c r="AN535" s="12">
        <v>0.22</v>
      </c>
      <c r="AO535" s="12">
        <v>0.20499999999999999</v>
      </c>
      <c r="AP535" s="12">
        <v>0.2</v>
      </c>
    </row>
    <row r="536" spans="1:42" x14ac:dyDescent="0.25">
      <c r="A536" s="16">
        <f t="shared" si="17"/>
        <v>34700</v>
      </c>
      <c r="B536" s="11">
        <v>34765</v>
      </c>
      <c r="C536" s="22">
        <f t="shared" si="16"/>
        <v>65</v>
      </c>
      <c r="AE536" s="12">
        <v>0.47</v>
      </c>
      <c r="AF536" s="12">
        <v>0.41</v>
      </c>
      <c r="AG536" s="12">
        <v>0.35499999999999998</v>
      </c>
      <c r="AH536" s="12">
        <v>0.32</v>
      </c>
      <c r="AI536" s="12">
        <v>0.28999999999999998</v>
      </c>
      <c r="AJ536" s="12">
        <v>0.27</v>
      </c>
      <c r="AK536" s="12">
        <v>0.25</v>
      </c>
      <c r="AL536" s="12">
        <v>0.24</v>
      </c>
      <c r="AM536" s="12">
        <v>0.23</v>
      </c>
      <c r="AN536" s="12">
        <v>0.22</v>
      </c>
      <c r="AO536" s="12">
        <v>0.20499999999999999</v>
      </c>
      <c r="AP536" s="12">
        <v>0.2</v>
      </c>
    </row>
    <row r="537" spans="1:42" x14ac:dyDescent="0.25">
      <c r="A537" s="16">
        <f t="shared" si="17"/>
        <v>34700</v>
      </c>
      <c r="B537" s="11">
        <v>34766</v>
      </c>
      <c r="C537" s="22">
        <f t="shared" si="16"/>
        <v>66</v>
      </c>
      <c r="AE537" s="12">
        <v>0.47</v>
      </c>
      <c r="AF537" s="12">
        <v>0.41</v>
      </c>
      <c r="AG537" s="12">
        <v>0.35499999999999998</v>
      </c>
      <c r="AH537" s="12">
        <v>0.32</v>
      </c>
      <c r="AI537" s="12">
        <v>0.28999999999999998</v>
      </c>
      <c r="AJ537" s="12">
        <v>0.27</v>
      </c>
      <c r="AK537" s="12">
        <v>0.25</v>
      </c>
      <c r="AL537" s="12">
        <v>0.24</v>
      </c>
      <c r="AM537" s="12">
        <v>0.23</v>
      </c>
      <c r="AN537" s="12">
        <v>0.22</v>
      </c>
      <c r="AO537" s="12">
        <v>0.20499999999999999</v>
      </c>
      <c r="AP537" s="12">
        <v>0.2</v>
      </c>
    </row>
    <row r="538" spans="1:42" x14ac:dyDescent="0.25">
      <c r="A538" s="16">
        <f t="shared" si="17"/>
        <v>34700</v>
      </c>
      <c r="B538" s="11">
        <v>34767</v>
      </c>
      <c r="C538" s="22">
        <f t="shared" si="16"/>
        <v>67</v>
      </c>
      <c r="AE538" s="12">
        <v>0.47</v>
      </c>
      <c r="AF538" s="12">
        <v>0.41</v>
      </c>
      <c r="AG538" s="12">
        <v>0.35499999999999998</v>
      </c>
      <c r="AH538" s="12">
        <v>0.32</v>
      </c>
      <c r="AI538" s="12">
        <v>0.28999999999999998</v>
      </c>
      <c r="AJ538" s="12">
        <v>0.27</v>
      </c>
      <c r="AK538" s="12">
        <v>0.25</v>
      </c>
      <c r="AL538" s="12">
        <v>0.24</v>
      </c>
      <c r="AM538" s="12">
        <v>0.23</v>
      </c>
      <c r="AN538" s="12">
        <v>0.22</v>
      </c>
      <c r="AO538" s="12">
        <v>0.20499999999999999</v>
      </c>
      <c r="AP538" s="12">
        <v>0.2</v>
      </c>
    </row>
    <row r="539" spans="1:42" x14ac:dyDescent="0.25">
      <c r="A539" s="16">
        <f t="shared" si="17"/>
        <v>34700</v>
      </c>
      <c r="B539" s="11">
        <v>34768</v>
      </c>
      <c r="C539" s="22">
        <f t="shared" si="16"/>
        <v>68</v>
      </c>
      <c r="AE539" s="12">
        <v>0.47</v>
      </c>
      <c r="AF539" s="12">
        <v>0.41</v>
      </c>
      <c r="AG539" s="12">
        <v>0.35499999999999998</v>
      </c>
      <c r="AH539" s="12">
        <v>0.32</v>
      </c>
      <c r="AI539" s="12">
        <v>0.28999999999999998</v>
      </c>
      <c r="AJ539" s="12">
        <v>0.27</v>
      </c>
      <c r="AK539" s="12">
        <v>0.25</v>
      </c>
      <c r="AL539" s="12">
        <v>0.24</v>
      </c>
      <c r="AM539" s="12">
        <v>0.23</v>
      </c>
      <c r="AN539" s="12">
        <v>0.22</v>
      </c>
      <c r="AO539" s="12">
        <v>0.20499999999999999</v>
      </c>
      <c r="AP539" s="12">
        <v>0.2</v>
      </c>
    </row>
    <row r="540" spans="1:42" x14ac:dyDescent="0.25">
      <c r="A540" s="16">
        <f t="shared" si="17"/>
        <v>34700</v>
      </c>
      <c r="B540" s="11">
        <v>34771</v>
      </c>
      <c r="C540" s="22">
        <f t="shared" si="16"/>
        <v>71</v>
      </c>
      <c r="AE540" s="12">
        <v>0.47</v>
      </c>
      <c r="AF540" s="12">
        <v>0.41</v>
      </c>
      <c r="AG540" s="12">
        <v>0.35499999999999998</v>
      </c>
      <c r="AH540" s="12">
        <v>0.32</v>
      </c>
      <c r="AI540" s="12">
        <v>0.28999999999999998</v>
      </c>
      <c r="AJ540" s="12">
        <v>0.27</v>
      </c>
      <c r="AK540" s="12">
        <v>0.25</v>
      </c>
      <c r="AL540" s="12">
        <v>0.24</v>
      </c>
      <c r="AM540" s="12">
        <v>0.23</v>
      </c>
      <c r="AN540" s="12">
        <v>0.22</v>
      </c>
      <c r="AO540" s="12">
        <v>0.20499999999999999</v>
      </c>
      <c r="AP540" s="12">
        <v>0.2</v>
      </c>
    </row>
    <row r="541" spans="1:42" x14ac:dyDescent="0.25">
      <c r="A541" s="16">
        <f t="shared" si="17"/>
        <v>34700</v>
      </c>
      <c r="B541" s="11">
        <v>34772</v>
      </c>
      <c r="C541" s="22">
        <f t="shared" si="16"/>
        <v>72</v>
      </c>
      <c r="AE541" s="12">
        <v>0.47</v>
      </c>
      <c r="AF541" s="12">
        <v>0.41</v>
      </c>
      <c r="AG541" s="12">
        <v>0.35499999999999998</v>
      </c>
      <c r="AH541" s="12">
        <v>0.32</v>
      </c>
      <c r="AI541" s="12">
        <v>0.28999999999999998</v>
      </c>
      <c r="AJ541" s="12">
        <v>0.27</v>
      </c>
      <c r="AK541" s="12">
        <v>0.25</v>
      </c>
      <c r="AL541" s="12">
        <v>0.24</v>
      </c>
      <c r="AM541" s="12">
        <v>0.23</v>
      </c>
      <c r="AN541" s="12">
        <v>0.22</v>
      </c>
      <c r="AO541" s="12">
        <v>0.20499999999999999</v>
      </c>
      <c r="AP541" s="12">
        <v>0.2</v>
      </c>
    </row>
    <row r="542" spans="1:42" x14ac:dyDescent="0.25">
      <c r="A542" s="16">
        <f t="shared" si="17"/>
        <v>34700</v>
      </c>
      <c r="B542" s="11">
        <v>34773</v>
      </c>
      <c r="C542" s="22">
        <f t="shared" si="16"/>
        <v>73</v>
      </c>
      <c r="AE542" s="12">
        <v>0.47</v>
      </c>
      <c r="AF542" s="12">
        <v>0.41</v>
      </c>
      <c r="AG542" s="12">
        <v>0.35499999999999998</v>
      </c>
      <c r="AH542" s="12">
        <v>0.32</v>
      </c>
      <c r="AI542" s="12">
        <v>0.28999999999999998</v>
      </c>
      <c r="AJ542" s="12">
        <v>0.27</v>
      </c>
      <c r="AK542" s="12">
        <v>0.25</v>
      </c>
      <c r="AL542" s="12">
        <v>0.24</v>
      </c>
      <c r="AM542" s="12">
        <v>0.23</v>
      </c>
      <c r="AN542" s="12">
        <v>0.22</v>
      </c>
      <c r="AO542" s="12">
        <v>0.20499999999999999</v>
      </c>
      <c r="AP542" s="12">
        <v>0.2</v>
      </c>
    </row>
    <row r="543" spans="1:42" x14ac:dyDescent="0.25">
      <c r="A543" s="16">
        <f t="shared" si="17"/>
        <v>34700</v>
      </c>
      <c r="B543" s="11">
        <v>34774</v>
      </c>
      <c r="C543" s="22">
        <f t="shared" si="16"/>
        <v>74</v>
      </c>
      <c r="AE543" s="12">
        <v>0.47</v>
      </c>
      <c r="AF543" s="12">
        <v>0.41</v>
      </c>
      <c r="AG543" s="12">
        <v>0.35499999999999998</v>
      </c>
      <c r="AH543" s="12">
        <v>0.32</v>
      </c>
      <c r="AI543" s="12">
        <v>0.28999999999999998</v>
      </c>
      <c r="AJ543" s="12">
        <v>0.27</v>
      </c>
      <c r="AK543" s="12">
        <v>0.25</v>
      </c>
      <c r="AL543" s="12">
        <v>0.24</v>
      </c>
      <c r="AM543" s="12">
        <v>0.23</v>
      </c>
      <c r="AN543" s="12">
        <v>0.22</v>
      </c>
      <c r="AO543" s="12">
        <v>0.20499999999999999</v>
      </c>
      <c r="AP543" s="12">
        <v>0.2</v>
      </c>
    </row>
    <row r="544" spans="1:42" x14ac:dyDescent="0.25">
      <c r="A544" s="16">
        <f t="shared" si="17"/>
        <v>34700</v>
      </c>
      <c r="B544" s="11">
        <v>34775</v>
      </c>
      <c r="C544" s="22">
        <f t="shared" si="16"/>
        <v>75</v>
      </c>
      <c r="AE544" s="12">
        <v>0.47</v>
      </c>
      <c r="AF544" s="12">
        <v>0.41</v>
      </c>
      <c r="AG544" s="12">
        <v>0.35499999999999998</v>
      </c>
      <c r="AH544" s="12">
        <v>0.32</v>
      </c>
      <c r="AI544" s="12">
        <v>0.28999999999999998</v>
      </c>
      <c r="AJ544" s="12">
        <v>0.27</v>
      </c>
      <c r="AK544" s="12">
        <v>0.25</v>
      </c>
      <c r="AL544" s="12">
        <v>0.24</v>
      </c>
      <c r="AM544" s="12">
        <v>0.23</v>
      </c>
      <c r="AN544" s="12">
        <v>0.22</v>
      </c>
      <c r="AO544" s="12">
        <v>0.20499999999999999</v>
      </c>
      <c r="AP544" s="12">
        <v>0.2</v>
      </c>
    </row>
    <row r="545" spans="1:43" x14ac:dyDescent="0.25">
      <c r="A545" s="16">
        <f t="shared" si="17"/>
        <v>34700</v>
      </c>
      <c r="B545" s="11">
        <v>34778</v>
      </c>
      <c r="C545" s="22">
        <f t="shared" si="16"/>
        <v>78</v>
      </c>
      <c r="AE545" s="12">
        <v>0.47</v>
      </c>
      <c r="AF545" s="12">
        <v>0.41</v>
      </c>
      <c r="AG545" s="12">
        <v>0.35499999999999998</v>
      </c>
      <c r="AH545" s="12">
        <v>0.32</v>
      </c>
      <c r="AI545" s="12">
        <v>0.28999999999999998</v>
      </c>
      <c r="AJ545" s="12">
        <v>0.27</v>
      </c>
      <c r="AK545" s="12">
        <v>0.25</v>
      </c>
      <c r="AL545" s="12">
        <v>0.24</v>
      </c>
      <c r="AM545" s="12">
        <v>0.23</v>
      </c>
      <c r="AN545" s="12">
        <v>0.22</v>
      </c>
      <c r="AO545" s="12">
        <v>0.20499999999999999</v>
      </c>
      <c r="AP545" s="12">
        <v>0.2</v>
      </c>
    </row>
    <row r="546" spans="1:43" x14ac:dyDescent="0.25">
      <c r="A546" s="16">
        <f t="shared" si="17"/>
        <v>34700</v>
      </c>
      <c r="B546" s="11">
        <v>34779</v>
      </c>
      <c r="C546" s="22">
        <f t="shared" si="16"/>
        <v>79</v>
      </c>
      <c r="AE546" s="12">
        <v>0.47</v>
      </c>
      <c r="AF546" s="12">
        <v>0.41</v>
      </c>
      <c r="AG546" s="12">
        <v>0.35499999999999998</v>
      </c>
      <c r="AH546" s="12">
        <v>0.32</v>
      </c>
      <c r="AI546" s="12">
        <v>0.28999999999999998</v>
      </c>
      <c r="AJ546" s="12">
        <v>0.27</v>
      </c>
      <c r="AK546" s="12">
        <v>0.25</v>
      </c>
      <c r="AL546" s="12">
        <v>0.24</v>
      </c>
      <c r="AM546" s="12">
        <v>0.23</v>
      </c>
      <c r="AN546" s="12">
        <v>0.22</v>
      </c>
      <c r="AO546" s="12">
        <v>0.20499999999999999</v>
      </c>
      <c r="AP546" s="12">
        <v>0.2</v>
      </c>
    </row>
    <row r="547" spans="1:43" x14ac:dyDescent="0.25">
      <c r="A547" s="16">
        <f t="shared" si="17"/>
        <v>34700</v>
      </c>
      <c r="B547" s="11">
        <v>34780</v>
      </c>
      <c r="C547" s="22">
        <f t="shared" si="16"/>
        <v>80</v>
      </c>
      <c r="AE547" s="12">
        <v>0.47</v>
      </c>
      <c r="AF547" s="12">
        <v>0.41</v>
      </c>
      <c r="AG547" s="12">
        <v>0.35499999999999998</v>
      </c>
      <c r="AH547" s="12">
        <v>0.32</v>
      </c>
      <c r="AI547" s="12">
        <v>0.28999999999999998</v>
      </c>
      <c r="AJ547" s="12">
        <v>0.27</v>
      </c>
      <c r="AK547" s="12">
        <v>0.25</v>
      </c>
      <c r="AL547" s="12">
        <v>0.24</v>
      </c>
      <c r="AM547" s="12">
        <v>0.23</v>
      </c>
      <c r="AN547" s="12">
        <v>0.22</v>
      </c>
      <c r="AO547" s="12">
        <v>0.20499999999999999</v>
      </c>
      <c r="AP547" s="12">
        <v>0.2</v>
      </c>
    </row>
    <row r="548" spans="1:43" x14ac:dyDescent="0.25">
      <c r="A548" s="16">
        <f t="shared" si="17"/>
        <v>34700</v>
      </c>
      <c r="B548" s="11">
        <v>34781</v>
      </c>
      <c r="C548" s="22">
        <f t="shared" si="16"/>
        <v>81</v>
      </c>
      <c r="AE548" s="12">
        <v>0.47</v>
      </c>
      <c r="AF548" s="12">
        <v>0.41</v>
      </c>
      <c r="AG548" s="12">
        <v>0.35499999999999998</v>
      </c>
      <c r="AH548" s="12">
        <v>0.32</v>
      </c>
      <c r="AI548" s="12">
        <v>0.28999999999999998</v>
      </c>
      <c r="AJ548" s="12">
        <v>0.27</v>
      </c>
      <c r="AK548" s="12">
        <v>0.25</v>
      </c>
      <c r="AL548" s="12">
        <v>0.24</v>
      </c>
      <c r="AM548" s="12">
        <v>0.23</v>
      </c>
      <c r="AN548" s="12">
        <v>0.22</v>
      </c>
      <c r="AO548" s="12">
        <v>0.20499999999999999</v>
      </c>
      <c r="AP548" s="12">
        <v>0.2</v>
      </c>
    </row>
    <row r="549" spans="1:43" x14ac:dyDescent="0.25">
      <c r="A549" s="16">
        <f t="shared" si="17"/>
        <v>34700</v>
      </c>
      <c r="B549" s="11">
        <v>34782</v>
      </c>
      <c r="C549" s="22">
        <f t="shared" si="16"/>
        <v>82</v>
      </c>
      <c r="AE549" s="12">
        <v>0.47</v>
      </c>
      <c r="AF549" s="12">
        <v>0.41</v>
      </c>
      <c r="AG549" s="12">
        <v>0.35499999999999998</v>
      </c>
      <c r="AH549" s="12">
        <v>0.32</v>
      </c>
      <c r="AI549" s="12">
        <v>0.28999999999999998</v>
      </c>
      <c r="AJ549" s="12">
        <v>0.27</v>
      </c>
      <c r="AK549" s="12">
        <v>0.25</v>
      </c>
      <c r="AL549" s="12">
        <v>0.24</v>
      </c>
      <c r="AM549" s="12">
        <v>0.23</v>
      </c>
      <c r="AN549" s="12">
        <v>0.22</v>
      </c>
      <c r="AO549" s="12">
        <v>0.20499999999999999</v>
      </c>
      <c r="AP549" s="12">
        <v>0.2</v>
      </c>
    </row>
    <row r="550" spans="1:43" x14ac:dyDescent="0.25">
      <c r="A550" s="16">
        <f t="shared" si="17"/>
        <v>34700</v>
      </c>
      <c r="B550" s="11">
        <v>34785</v>
      </c>
      <c r="C550" s="22">
        <f t="shared" si="16"/>
        <v>85</v>
      </c>
      <c r="AE550" s="12">
        <v>0.47</v>
      </c>
      <c r="AF550" s="12">
        <v>0.41</v>
      </c>
      <c r="AG550" s="12">
        <v>0.35499999999999998</v>
      </c>
      <c r="AH550" s="12">
        <v>0.32</v>
      </c>
      <c r="AI550" s="12">
        <v>0.28999999999999998</v>
      </c>
      <c r="AJ550" s="12">
        <v>0.27</v>
      </c>
      <c r="AK550" s="12">
        <v>0.25</v>
      </c>
      <c r="AL550" s="12">
        <v>0.24</v>
      </c>
      <c r="AM550" s="12">
        <v>0.23</v>
      </c>
      <c r="AN550" s="12">
        <v>0.22</v>
      </c>
      <c r="AO550" s="12">
        <v>0.20499999999999999</v>
      </c>
      <c r="AP550" s="12">
        <v>0.2</v>
      </c>
    </row>
    <row r="551" spans="1:43" x14ac:dyDescent="0.25">
      <c r="A551" s="16">
        <f t="shared" si="17"/>
        <v>34700</v>
      </c>
      <c r="B551" s="11">
        <v>34786</v>
      </c>
      <c r="C551" s="22">
        <f t="shared" si="16"/>
        <v>86</v>
      </c>
      <c r="AE551" s="12">
        <v>0.47</v>
      </c>
      <c r="AF551" s="12">
        <v>0.41</v>
      </c>
      <c r="AG551" s="12">
        <v>0.35499999999999998</v>
      </c>
      <c r="AH551" s="12">
        <v>0.32</v>
      </c>
      <c r="AI551" s="12">
        <v>0.28999999999999998</v>
      </c>
      <c r="AJ551" s="12">
        <v>0.27</v>
      </c>
      <c r="AK551" s="12">
        <v>0.25</v>
      </c>
      <c r="AL551" s="12">
        <v>0.24</v>
      </c>
      <c r="AM551" s="12">
        <v>0.23</v>
      </c>
      <c r="AN551" s="12">
        <v>0.22</v>
      </c>
      <c r="AO551" s="12">
        <v>0.20499999999999999</v>
      </c>
      <c r="AP551" s="12">
        <v>0.2</v>
      </c>
    </row>
    <row r="552" spans="1:43" x14ac:dyDescent="0.25">
      <c r="A552" s="16">
        <f t="shared" si="17"/>
        <v>34700</v>
      </c>
      <c r="B552" s="11">
        <v>34787</v>
      </c>
      <c r="C552" s="22">
        <f t="shared" si="16"/>
        <v>87</v>
      </c>
      <c r="AE552" s="12">
        <v>0.47</v>
      </c>
      <c r="AF552" s="12">
        <v>0.41</v>
      </c>
      <c r="AG552" s="12">
        <v>0.35499999999999998</v>
      </c>
      <c r="AH552" s="12">
        <v>0.32</v>
      </c>
      <c r="AI552" s="12">
        <v>0.28999999999999998</v>
      </c>
      <c r="AJ552" s="12">
        <v>0.27</v>
      </c>
      <c r="AK552" s="12">
        <v>0.25</v>
      </c>
      <c r="AL552" s="12">
        <v>0.24</v>
      </c>
      <c r="AM552" s="12">
        <v>0.23</v>
      </c>
      <c r="AN552" s="12">
        <v>0.22</v>
      </c>
      <c r="AO552" s="12">
        <v>0.20499999999999999</v>
      </c>
      <c r="AP552" s="12">
        <v>0.2</v>
      </c>
    </row>
    <row r="553" spans="1:43" x14ac:dyDescent="0.25">
      <c r="A553" s="16">
        <f t="shared" si="17"/>
        <v>34700</v>
      </c>
      <c r="B553" s="11">
        <v>34788</v>
      </c>
      <c r="C553" s="22">
        <f t="shared" si="16"/>
        <v>88</v>
      </c>
      <c r="AE553" s="12">
        <v>0.47</v>
      </c>
      <c r="AF553" s="12">
        <v>0.41</v>
      </c>
      <c r="AG553" s="12">
        <v>0.35499999999999998</v>
      </c>
      <c r="AH553" s="12">
        <v>0.32</v>
      </c>
      <c r="AI553" s="12">
        <v>0.28999999999999998</v>
      </c>
      <c r="AJ553" s="12">
        <v>0.27</v>
      </c>
      <c r="AK553" s="12">
        <v>0.25</v>
      </c>
      <c r="AL553" s="12">
        <v>0.24</v>
      </c>
      <c r="AM553" s="12">
        <v>0.23</v>
      </c>
      <c r="AN553" s="12">
        <v>0.22</v>
      </c>
      <c r="AO553" s="12">
        <v>0.20499999999999999</v>
      </c>
      <c r="AP553" s="12">
        <v>0.2</v>
      </c>
    </row>
    <row r="554" spans="1:43" x14ac:dyDescent="0.25">
      <c r="A554" s="16">
        <f t="shared" si="17"/>
        <v>34700</v>
      </c>
      <c r="B554" s="11">
        <v>34789</v>
      </c>
      <c r="C554" s="22">
        <f t="shared" si="16"/>
        <v>89</v>
      </c>
      <c r="AE554" s="12">
        <v>0.47</v>
      </c>
      <c r="AF554" s="12">
        <v>0.41</v>
      </c>
      <c r="AG554" s="12">
        <v>0.35499999999999998</v>
      </c>
      <c r="AH554" s="12">
        <v>0.32</v>
      </c>
      <c r="AI554" s="12">
        <v>0.28999999999999998</v>
      </c>
      <c r="AJ554" s="12">
        <v>0.27</v>
      </c>
      <c r="AK554" s="12">
        <v>0.25</v>
      </c>
      <c r="AL554" s="12">
        <v>0.24</v>
      </c>
      <c r="AM554" s="12">
        <v>0.23</v>
      </c>
      <c r="AN554" s="12">
        <v>0.22</v>
      </c>
      <c r="AO554" s="12">
        <v>0.20499999999999999</v>
      </c>
      <c r="AP554" s="12">
        <v>0.2</v>
      </c>
    </row>
    <row r="555" spans="1:43" x14ac:dyDescent="0.25">
      <c r="A555" s="16">
        <f t="shared" si="17"/>
        <v>34700</v>
      </c>
      <c r="B555" s="11">
        <v>34792</v>
      </c>
      <c r="C555" s="22">
        <f t="shared" si="16"/>
        <v>92</v>
      </c>
      <c r="AF555" s="12">
        <v>0.41</v>
      </c>
      <c r="AG555" s="12">
        <v>0.35499999999999998</v>
      </c>
      <c r="AH555" s="12">
        <v>0.32</v>
      </c>
      <c r="AI555" s="12">
        <v>0.28999999999999998</v>
      </c>
      <c r="AJ555" s="12">
        <v>0.27</v>
      </c>
      <c r="AK555" s="12">
        <v>0.25</v>
      </c>
      <c r="AL555" s="12">
        <v>0.24</v>
      </c>
      <c r="AM555" s="12">
        <v>0.23</v>
      </c>
      <c r="AN555" s="12">
        <v>0.22</v>
      </c>
      <c r="AO555" s="12">
        <v>0.20499999999999999</v>
      </c>
      <c r="AP555" s="12">
        <v>0.2</v>
      </c>
      <c r="AQ555" s="12">
        <v>0.2</v>
      </c>
    </row>
    <row r="556" spans="1:43" x14ac:dyDescent="0.25">
      <c r="A556" s="16">
        <f t="shared" si="17"/>
        <v>34700</v>
      </c>
      <c r="B556" s="11">
        <v>34793</v>
      </c>
      <c r="C556" s="22">
        <f t="shared" si="16"/>
        <v>93</v>
      </c>
      <c r="AF556" s="12">
        <v>0.41</v>
      </c>
      <c r="AG556" s="12">
        <v>0.35499999999999998</v>
      </c>
      <c r="AH556" s="12">
        <v>0.32</v>
      </c>
      <c r="AI556" s="12">
        <v>0.28999999999999998</v>
      </c>
      <c r="AJ556" s="12">
        <v>0.27</v>
      </c>
      <c r="AK556" s="12">
        <v>0.25</v>
      </c>
      <c r="AL556" s="12">
        <v>0.24</v>
      </c>
      <c r="AM556" s="12">
        <v>0.23</v>
      </c>
      <c r="AN556" s="12">
        <v>0.22</v>
      </c>
      <c r="AO556" s="12">
        <v>0.20499999999999999</v>
      </c>
      <c r="AP556" s="12">
        <v>0.2</v>
      </c>
      <c r="AQ556" s="12">
        <v>0.2</v>
      </c>
    </row>
    <row r="557" spans="1:43" x14ac:dyDescent="0.25">
      <c r="A557" s="16">
        <f t="shared" si="17"/>
        <v>34700</v>
      </c>
      <c r="B557" s="11">
        <v>34794</v>
      </c>
      <c r="C557" s="22">
        <f t="shared" si="16"/>
        <v>94</v>
      </c>
      <c r="AF557" s="12">
        <v>0.41</v>
      </c>
      <c r="AG557" s="12">
        <v>0.35499999999999998</v>
      </c>
      <c r="AH557" s="12">
        <v>0.32</v>
      </c>
      <c r="AI557" s="12">
        <v>0.28999999999999998</v>
      </c>
      <c r="AJ557" s="12">
        <v>0.27</v>
      </c>
      <c r="AK557" s="12">
        <v>0.25</v>
      </c>
      <c r="AL557" s="12">
        <v>0.24</v>
      </c>
      <c r="AM557" s="12">
        <v>0.23</v>
      </c>
      <c r="AN557" s="12">
        <v>0.22</v>
      </c>
      <c r="AO557" s="12">
        <v>0.20499999999999999</v>
      </c>
      <c r="AP557" s="12">
        <v>0.2</v>
      </c>
      <c r="AQ557" s="12">
        <v>0.2</v>
      </c>
    </row>
    <row r="558" spans="1:43" x14ac:dyDescent="0.25">
      <c r="A558" s="16">
        <f t="shared" si="17"/>
        <v>34700</v>
      </c>
      <c r="B558" s="11">
        <v>34795</v>
      </c>
      <c r="C558" s="22">
        <f t="shared" si="16"/>
        <v>95</v>
      </c>
      <c r="AF558" s="12">
        <v>0.41</v>
      </c>
      <c r="AG558" s="12">
        <v>0.35499999999999998</v>
      </c>
      <c r="AH558" s="12">
        <v>0.32</v>
      </c>
      <c r="AI558" s="12">
        <v>0.28999999999999998</v>
      </c>
      <c r="AJ558" s="12">
        <v>0.27</v>
      </c>
      <c r="AK558" s="12">
        <v>0.25</v>
      </c>
      <c r="AL558" s="12">
        <v>0.24</v>
      </c>
      <c r="AM558" s="12">
        <v>0.23</v>
      </c>
      <c r="AN558" s="12">
        <v>0.22</v>
      </c>
      <c r="AO558" s="12">
        <v>0.20499999999999999</v>
      </c>
      <c r="AP558" s="12">
        <v>0.2</v>
      </c>
      <c r="AQ558" s="12">
        <v>0.2</v>
      </c>
    </row>
    <row r="559" spans="1:43" x14ac:dyDescent="0.25">
      <c r="A559" s="16">
        <f t="shared" si="17"/>
        <v>34700</v>
      </c>
      <c r="B559" s="11">
        <v>34796</v>
      </c>
      <c r="C559" s="22">
        <f t="shared" si="16"/>
        <v>96</v>
      </c>
      <c r="AF559" s="12">
        <v>0.41</v>
      </c>
      <c r="AG559" s="12">
        <v>0.35499999999999998</v>
      </c>
      <c r="AH559" s="12">
        <v>0.32</v>
      </c>
      <c r="AI559" s="12">
        <v>0.28999999999999998</v>
      </c>
      <c r="AJ559" s="12">
        <v>0.27</v>
      </c>
      <c r="AK559" s="12">
        <v>0.25</v>
      </c>
      <c r="AL559" s="12">
        <v>0.24</v>
      </c>
      <c r="AM559" s="12">
        <v>0.23</v>
      </c>
      <c r="AN559" s="12">
        <v>0.22</v>
      </c>
      <c r="AO559" s="12">
        <v>0.20499999999999999</v>
      </c>
      <c r="AP559" s="12">
        <v>0.2</v>
      </c>
      <c r="AQ559" s="12">
        <v>0.2</v>
      </c>
    </row>
    <row r="560" spans="1:43" x14ac:dyDescent="0.25">
      <c r="A560" s="16">
        <f t="shared" si="17"/>
        <v>34700</v>
      </c>
      <c r="B560" s="11">
        <v>34799</v>
      </c>
      <c r="C560" s="22">
        <f t="shared" si="16"/>
        <v>99</v>
      </c>
      <c r="AF560" s="12">
        <v>0.41</v>
      </c>
      <c r="AG560" s="12">
        <v>0.35499999999999998</v>
      </c>
      <c r="AH560" s="12">
        <v>0.32</v>
      </c>
      <c r="AI560" s="12">
        <v>0.28999999999999998</v>
      </c>
      <c r="AJ560" s="12">
        <v>0.27</v>
      </c>
      <c r="AK560" s="12">
        <v>0.25</v>
      </c>
      <c r="AL560" s="12">
        <v>0.24</v>
      </c>
      <c r="AM560" s="12">
        <v>0.23</v>
      </c>
      <c r="AN560" s="12">
        <v>0.22</v>
      </c>
      <c r="AO560" s="12">
        <v>0.20499999999999999</v>
      </c>
      <c r="AP560" s="12">
        <v>0.2</v>
      </c>
      <c r="AQ560" s="12">
        <v>0.2</v>
      </c>
    </row>
    <row r="561" spans="1:44" x14ac:dyDescent="0.25">
      <c r="A561" s="16">
        <f t="shared" si="17"/>
        <v>34700</v>
      </c>
      <c r="B561" s="11">
        <v>34800</v>
      </c>
      <c r="C561" s="22">
        <f t="shared" si="16"/>
        <v>100</v>
      </c>
      <c r="AF561" s="12">
        <v>0.41</v>
      </c>
      <c r="AG561" s="12">
        <v>0.35499999999999998</v>
      </c>
      <c r="AH561" s="12">
        <v>0.32</v>
      </c>
      <c r="AI561" s="12">
        <v>0.28999999999999998</v>
      </c>
      <c r="AJ561" s="12">
        <v>0.27</v>
      </c>
      <c r="AK561" s="12">
        <v>0.25</v>
      </c>
      <c r="AL561" s="12">
        <v>0.24</v>
      </c>
      <c r="AM561" s="12">
        <v>0.23</v>
      </c>
      <c r="AN561" s="12">
        <v>0.22</v>
      </c>
      <c r="AO561" s="12">
        <v>0.20499999999999999</v>
      </c>
      <c r="AP561" s="12">
        <v>0.2</v>
      </c>
      <c r="AQ561" s="12">
        <v>0.2</v>
      </c>
    </row>
    <row r="562" spans="1:44" x14ac:dyDescent="0.25">
      <c r="A562" s="16">
        <f t="shared" si="17"/>
        <v>34700</v>
      </c>
      <c r="B562" s="11">
        <v>34801</v>
      </c>
      <c r="C562" s="22">
        <f t="shared" si="16"/>
        <v>101</v>
      </c>
      <c r="AF562" s="12">
        <v>0.41</v>
      </c>
      <c r="AG562" s="12">
        <v>0.35499999999999998</v>
      </c>
      <c r="AH562" s="12">
        <v>0.32</v>
      </c>
      <c r="AI562" s="12">
        <v>0.28999999999999998</v>
      </c>
      <c r="AJ562" s="12">
        <v>0.27</v>
      </c>
      <c r="AK562" s="12">
        <v>0.25</v>
      </c>
      <c r="AL562" s="12">
        <v>0.24</v>
      </c>
      <c r="AM562" s="12">
        <v>0.23</v>
      </c>
      <c r="AN562" s="12">
        <v>0.22</v>
      </c>
      <c r="AO562" s="12">
        <v>0.20499999999999999</v>
      </c>
      <c r="AP562" s="12">
        <v>0.2</v>
      </c>
      <c r="AQ562" s="12">
        <v>0.2</v>
      </c>
    </row>
    <row r="563" spans="1:44" x14ac:dyDescent="0.25">
      <c r="A563" s="16">
        <f t="shared" si="17"/>
        <v>34700</v>
      </c>
      <c r="B563" s="11">
        <v>34802</v>
      </c>
      <c r="C563" s="22">
        <f t="shared" si="16"/>
        <v>102</v>
      </c>
      <c r="AF563" s="12">
        <v>0.41</v>
      </c>
      <c r="AG563" s="12">
        <v>0.35499999999999998</v>
      </c>
      <c r="AH563" s="12">
        <v>0.32</v>
      </c>
      <c r="AI563" s="12">
        <v>0.28999999999999998</v>
      </c>
      <c r="AJ563" s="12">
        <v>0.27</v>
      </c>
      <c r="AK563" s="12">
        <v>0.25</v>
      </c>
      <c r="AL563" s="12">
        <v>0.24</v>
      </c>
      <c r="AM563" s="12">
        <v>0.23</v>
      </c>
      <c r="AN563" s="12">
        <v>0.22</v>
      </c>
      <c r="AO563" s="12">
        <v>0.20499999999999999</v>
      </c>
      <c r="AP563" s="12">
        <v>0.2</v>
      </c>
      <c r="AQ563" s="12">
        <v>0.2</v>
      </c>
    </row>
    <row r="564" spans="1:44" x14ac:dyDescent="0.25">
      <c r="A564" s="16">
        <f t="shared" si="17"/>
        <v>34700</v>
      </c>
      <c r="B564" s="11">
        <v>34806</v>
      </c>
      <c r="C564" s="22">
        <f t="shared" si="16"/>
        <v>106</v>
      </c>
      <c r="AF564" s="12">
        <v>0.41</v>
      </c>
      <c r="AG564" s="12">
        <v>0.35499999999999998</v>
      </c>
      <c r="AH564" s="12">
        <v>0.32</v>
      </c>
      <c r="AI564" s="12">
        <v>0.28999999999999998</v>
      </c>
      <c r="AJ564" s="12">
        <v>0.27</v>
      </c>
      <c r="AK564" s="12">
        <v>0.25</v>
      </c>
      <c r="AL564" s="12">
        <v>0.24</v>
      </c>
      <c r="AM564" s="12">
        <v>0.23</v>
      </c>
      <c r="AN564" s="12">
        <v>0.22</v>
      </c>
      <c r="AO564" s="12">
        <v>0.20499999999999999</v>
      </c>
      <c r="AP564" s="12">
        <v>0.2</v>
      </c>
      <c r="AQ564" s="12">
        <v>0.2</v>
      </c>
    </row>
    <row r="565" spans="1:44" x14ac:dyDescent="0.25">
      <c r="A565" s="16">
        <f t="shared" si="17"/>
        <v>34700</v>
      </c>
      <c r="B565" s="11">
        <v>34807</v>
      </c>
      <c r="C565" s="22">
        <f t="shared" si="16"/>
        <v>107</v>
      </c>
      <c r="AF565" s="12">
        <v>0.41</v>
      </c>
      <c r="AG565" s="12">
        <v>0.35499999999999998</v>
      </c>
      <c r="AH565" s="12">
        <v>0.32</v>
      </c>
      <c r="AI565" s="12">
        <v>0.28999999999999998</v>
      </c>
      <c r="AJ565" s="12">
        <v>0.27</v>
      </c>
      <c r="AK565" s="12">
        <v>0.25</v>
      </c>
      <c r="AL565" s="12">
        <v>0.24</v>
      </c>
      <c r="AM565" s="12">
        <v>0.23</v>
      </c>
      <c r="AN565" s="12">
        <v>0.22</v>
      </c>
      <c r="AO565" s="12">
        <v>0.20499999999999999</v>
      </c>
      <c r="AP565" s="12">
        <v>0.2</v>
      </c>
      <c r="AQ565" s="12">
        <v>0.2</v>
      </c>
    </row>
    <row r="566" spans="1:44" x14ac:dyDescent="0.25">
      <c r="A566" s="16">
        <f t="shared" si="17"/>
        <v>34700</v>
      </c>
      <c r="B566" s="11">
        <v>34808</v>
      </c>
      <c r="C566" s="22">
        <f t="shared" si="16"/>
        <v>108</v>
      </c>
      <c r="AF566" s="12">
        <v>0.41</v>
      </c>
      <c r="AG566" s="12">
        <v>0.35499999999999998</v>
      </c>
      <c r="AH566" s="12">
        <v>0.32</v>
      </c>
      <c r="AI566" s="12">
        <v>0.28999999999999998</v>
      </c>
      <c r="AJ566" s="12">
        <v>0.27</v>
      </c>
      <c r="AK566" s="12">
        <v>0.25</v>
      </c>
      <c r="AL566" s="12">
        <v>0.24</v>
      </c>
      <c r="AM566" s="12">
        <v>0.23</v>
      </c>
      <c r="AN566" s="12">
        <v>0.22</v>
      </c>
      <c r="AO566" s="12">
        <v>0.20499999999999999</v>
      </c>
      <c r="AP566" s="12">
        <v>0.2</v>
      </c>
      <c r="AQ566" s="12">
        <v>0.2</v>
      </c>
    </row>
    <row r="567" spans="1:44" x14ac:dyDescent="0.25">
      <c r="A567" s="16">
        <f t="shared" si="17"/>
        <v>34700</v>
      </c>
      <c r="B567" s="11">
        <v>34809</v>
      </c>
      <c r="C567" s="22">
        <f t="shared" si="16"/>
        <v>109</v>
      </c>
      <c r="AF567" s="12">
        <v>0.41</v>
      </c>
      <c r="AG567" s="12">
        <v>0.35499999999999998</v>
      </c>
      <c r="AH567" s="12">
        <v>0.32</v>
      </c>
      <c r="AI567" s="12">
        <v>0.28999999999999998</v>
      </c>
      <c r="AJ567" s="12">
        <v>0.27</v>
      </c>
      <c r="AK567" s="12">
        <v>0.25</v>
      </c>
      <c r="AL567" s="12">
        <v>0.24</v>
      </c>
      <c r="AM567" s="12">
        <v>0.23</v>
      </c>
      <c r="AN567" s="12">
        <v>0.22</v>
      </c>
      <c r="AO567" s="12">
        <v>0.20499999999999999</v>
      </c>
      <c r="AP567" s="12">
        <v>0.2</v>
      </c>
      <c r="AQ567" s="12">
        <v>0.2</v>
      </c>
    </row>
    <row r="568" spans="1:44" x14ac:dyDescent="0.25">
      <c r="A568" s="16">
        <f t="shared" si="17"/>
        <v>34700</v>
      </c>
      <c r="B568" s="11">
        <v>34810</v>
      </c>
      <c r="C568" s="22">
        <f t="shared" si="16"/>
        <v>110</v>
      </c>
      <c r="AF568" s="12">
        <v>0.41</v>
      </c>
      <c r="AG568" s="12">
        <v>0.35499999999999998</v>
      </c>
      <c r="AH568" s="12">
        <v>0.32</v>
      </c>
      <c r="AI568" s="12">
        <v>0.28999999999999998</v>
      </c>
      <c r="AJ568" s="12">
        <v>0.27</v>
      </c>
      <c r="AK568" s="12">
        <v>0.25</v>
      </c>
      <c r="AL568" s="12">
        <v>0.24</v>
      </c>
      <c r="AM568" s="12">
        <v>0.23</v>
      </c>
      <c r="AN568" s="12">
        <v>0.22</v>
      </c>
      <c r="AO568" s="12">
        <v>0.20499999999999999</v>
      </c>
      <c r="AP568" s="12">
        <v>0.2</v>
      </c>
      <c r="AQ568" s="12">
        <v>0.2</v>
      </c>
    </row>
    <row r="569" spans="1:44" x14ac:dyDescent="0.25">
      <c r="A569" s="16">
        <f t="shared" si="17"/>
        <v>34700</v>
      </c>
      <c r="B569" s="11">
        <v>34813</v>
      </c>
      <c r="C569" s="22">
        <f t="shared" si="16"/>
        <v>113</v>
      </c>
      <c r="AF569" s="12">
        <v>0.41</v>
      </c>
      <c r="AG569" s="12">
        <v>0.35499999999999998</v>
      </c>
      <c r="AH569" s="12">
        <v>0.32</v>
      </c>
      <c r="AI569" s="12">
        <v>0.28999999999999998</v>
      </c>
      <c r="AJ569" s="12">
        <v>0.27</v>
      </c>
      <c r="AK569" s="12">
        <v>0.25</v>
      </c>
      <c r="AL569" s="12">
        <v>0.24</v>
      </c>
      <c r="AM569" s="12">
        <v>0.23</v>
      </c>
      <c r="AN569" s="12">
        <v>0.22</v>
      </c>
      <c r="AO569" s="12">
        <v>0.20499999999999999</v>
      </c>
      <c r="AP569" s="12">
        <v>0.2</v>
      </c>
      <c r="AQ569" s="12">
        <v>0.2</v>
      </c>
    </row>
    <row r="570" spans="1:44" x14ac:dyDescent="0.25">
      <c r="A570" s="16">
        <f t="shared" si="17"/>
        <v>34700</v>
      </c>
      <c r="B570" s="11">
        <v>34814</v>
      </c>
      <c r="C570" s="22">
        <f t="shared" si="16"/>
        <v>114</v>
      </c>
      <c r="AF570" s="12">
        <v>0.41</v>
      </c>
      <c r="AG570" s="12">
        <v>0.35499999999999998</v>
      </c>
      <c r="AH570" s="12">
        <v>0.32</v>
      </c>
      <c r="AI570" s="12">
        <v>0.28999999999999998</v>
      </c>
      <c r="AJ570" s="12">
        <v>0.27</v>
      </c>
      <c r="AK570" s="12">
        <v>0.25</v>
      </c>
      <c r="AL570" s="12">
        <v>0.24</v>
      </c>
      <c r="AM570" s="12">
        <v>0.23</v>
      </c>
      <c r="AN570" s="12">
        <v>0.22</v>
      </c>
      <c r="AO570" s="12">
        <v>0.20499999999999999</v>
      </c>
      <c r="AP570" s="12">
        <v>0.2</v>
      </c>
      <c r="AQ570" s="12">
        <v>0.2</v>
      </c>
    </row>
    <row r="571" spans="1:44" x14ac:dyDescent="0.25">
      <c r="A571" s="16">
        <f t="shared" si="17"/>
        <v>34700</v>
      </c>
      <c r="B571" s="11">
        <v>34815</v>
      </c>
      <c r="C571" s="22">
        <f t="shared" si="16"/>
        <v>115</v>
      </c>
      <c r="AF571" s="12">
        <v>0.41</v>
      </c>
      <c r="AG571" s="12">
        <v>0.35499999999999998</v>
      </c>
      <c r="AH571" s="12">
        <v>0.32</v>
      </c>
      <c r="AI571" s="12">
        <v>0.28999999999999998</v>
      </c>
      <c r="AJ571" s="12">
        <v>0.27</v>
      </c>
      <c r="AK571" s="12">
        <v>0.25</v>
      </c>
      <c r="AL571" s="12">
        <v>0.24</v>
      </c>
      <c r="AM571" s="12">
        <v>0.23</v>
      </c>
      <c r="AN571" s="12">
        <v>0.22</v>
      </c>
      <c r="AO571" s="12">
        <v>0.20499999999999999</v>
      </c>
      <c r="AP571" s="12">
        <v>0.2</v>
      </c>
      <c r="AQ571" s="12">
        <v>0.2</v>
      </c>
    </row>
    <row r="572" spans="1:44" x14ac:dyDescent="0.25">
      <c r="A572" s="16">
        <f t="shared" si="17"/>
        <v>34700</v>
      </c>
      <c r="B572" s="11">
        <v>34816</v>
      </c>
      <c r="C572" s="22">
        <f t="shared" si="16"/>
        <v>116</v>
      </c>
      <c r="AF572" s="12">
        <v>0.41</v>
      </c>
      <c r="AG572" s="12">
        <v>0.35499999999999998</v>
      </c>
      <c r="AH572" s="12">
        <v>0.32</v>
      </c>
      <c r="AI572" s="12">
        <v>0.28999999999999998</v>
      </c>
      <c r="AJ572" s="12">
        <v>0.27</v>
      </c>
      <c r="AK572" s="12">
        <v>0.25</v>
      </c>
      <c r="AL572" s="12">
        <v>0.24</v>
      </c>
      <c r="AM572" s="12">
        <v>0.23</v>
      </c>
      <c r="AN572" s="12">
        <v>0.22</v>
      </c>
      <c r="AO572" s="12">
        <v>0.20499999999999999</v>
      </c>
      <c r="AP572" s="12">
        <v>0.2</v>
      </c>
      <c r="AQ572" s="12">
        <v>0.2</v>
      </c>
    </row>
    <row r="573" spans="1:44" x14ac:dyDescent="0.25">
      <c r="A573" s="16">
        <f t="shared" si="17"/>
        <v>34700</v>
      </c>
      <c r="B573" s="11">
        <v>34817</v>
      </c>
      <c r="C573" s="22">
        <f t="shared" si="16"/>
        <v>117</v>
      </c>
      <c r="AF573" s="12">
        <v>0.41</v>
      </c>
      <c r="AG573" s="12">
        <v>0.35499999999999998</v>
      </c>
      <c r="AH573" s="12">
        <v>0.32</v>
      </c>
      <c r="AI573" s="12">
        <v>0.28999999999999998</v>
      </c>
      <c r="AJ573" s="12">
        <v>0.27</v>
      </c>
      <c r="AK573" s="12">
        <v>0.25</v>
      </c>
      <c r="AL573" s="12">
        <v>0.24</v>
      </c>
      <c r="AM573" s="12">
        <v>0.23</v>
      </c>
      <c r="AN573" s="12">
        <v>0.22</v>
      </c>
      <c r="AO573" s="12">
        <v>0.20499999999999999</v>
      </c>
      <c r="AP573" s="12">
        <v>0.2</v>
      </c>
      <c r="AQ573" s="12">
        <v>0.2</v>
      </c>
    </row>
    <row r="574" spans="1:44" x14ac:dyDescent="0.25">
      <c r="A574" s="16">
        <f t="shared" si="17"/>
        <v>34700</v>
      </c>
      <c r="B574" s="11">
        <v>34820</v>
      </c>
      <c r="C574" s="22">
        <f t="shared" si="16"/>
        <v>120</v>
      </c>
      <c r="AG574" s="12">
        <v>0.35499999999999998</v>
      </c>
      <c r="AH574" s="12">
        <v>0.32</v>
      </c>
      <c r="AI574" s="12">
        <v>0.28999999999999998</v>
      </c>
      <c r="AJ574" s="12">
        <v>0.27</v>
      </c>
      <c r="AK574" s="12">
        <v>0.26</v>
      </c>
      <c r="AL574" s="12">
        <v>0.25</v>
      </c>
      <c r="AM574" s="12">
        <v>0.24</v>
      </c>
      <c r="AN574" s="12">
        <v>0.23</v>
      </c>
      <c r="AO574" s="12">
        <v>0.22</v>
      </c>
      <c r="AP574" s="12">
        <v>0.215</v>
      </c>
      <c r="AQ574" s="12">
        <v>0.21</v>
      </c>
      <c r="AR574" s="12">
        <v>0.20499999999999999</v>
      </c>
    </row>
    <row r="575" spans="1:44" x14ac:dyDescent="0.25">
      <c r="A575" s="16">
        <f t="shared" si="17"/>
        <v>34700</v>
      </c>
      <c r="B575" s="11">
        <v>34821</v>
      </c>
      <c r="C575" s="22">
        <f t="shared" si="16"/>
        <v>121</v>
      </c>
      <c r="AG575" s="12">
        <v>0.35499999999999998</v>
      </c>
      <c r="AH575" s="12">
        <v>0.32</v>
      </c>
      <c r="AI575" s="12">
        <v>0.28999999999999998</v>
      </c>
      <c r="AJ575" s="12">
        <v>0.27</v>
      </c>
      <c r="AK575" s="12">
        <v>0.26</v>
      </c>
      <c r="AL575" s="12">
        <v>0.25</v>
      </c>
      <c r="AM575" s="12">
        <v>0.24</v>
      </c>
      <c r="AN575" s="12">
        <v>0.23</v>
      </c>
      <c r="AO575" s="12">
        <v>0.22</v>
      </c>
      <c r="AP575" s="12">
        <v>0.215</v>
      </c>
      <c r="AQ575" s="12">
        <v>0.21</v>
      </c>
      <c r="AR575" s="12">
        <v>0.20499999999999999</v>
      </c>
    </row>
    <row r="576" spans="1:44" x14ac:dyDescent="0.25">
      <c r="A576" s="16">
        <f t="shared" si="17"/>
        <v>34700</v>
      </c>
      <c r="B576" s="11">
        <v>34822</v>
      </c>
      <c r="C576" s="22">
        <f t="shared" si="16"/>
        <v>122</v>
      </c>
      <c r="AG576" s="12">
        <v>0.35499999999999998</v>
      </c>
      <c r="AH576" s="12">
        <v>0.32</v>
      </c>
      <c r="AI576" s="12">
        <v>0.28999999999999998</v>
      </c>
      <c r="AJ576" s="12">
        <v>0.27</v>
      </c>
      <c r="AK576" s="12">
        <v>0.26</v>
      </c>
      <c r="AL576" s="12">
        <v>0.25</v>
      </c>
      <c r="AM576" s="12">
        <v>0.24</v>
      </c>
      <c r="AN576" s="12">
        <v>0.23</v>
      </c>
      <c r="AO576" s="12">
        <v>0.22</v>
      </c>
      <c r="AP576" s="12">
        <v>0.215</v>
      </c>
      <c r="AQ576" s="12">
        <v>0.21</v>
      </c>
      <c r="AR576" s="12">
        <v>0.20499999999999999</v>
      </c>
    </row>
    <row r="577" spans="1:44" x14ac:dyDescent="0.25">
      <c r="A577" s="16">
        <f t="shared" si="17"/>
        <v>34700</v>
      </c>
      <c r="B577" s="11">
        <v>34823</v>
      </c>
      <c r="C577" s="22">
        <f t="shared" si="16"/>
        <v>123</v>
      </c>
      <c r="AG577" s="12">
        <v>0.35499999999999998</v>
      </c>
      <c r="AH577" s="12">
        <v>0.32</v>
      </c>
      <c r="AI577" s="12">
        <v>0.28999999999999998</v>
      </c>
      <c r="AJ577" s="12">
        <v>0.27</v>
      </c>
      <c r="AK577" s="12">
        <v>0.26</v>
      </c>
      <c r="AL577" s="12">
        <v>0.25</v>
      </c>
      <c r="AM577" s="12">
        <v>0.24</v>
      </c>
      <c r="AN577" s="12">
        <v>0.23</v>
      </c>
      <c r="AO577" s="12">
        <v>0.22</v>
      </c>
      <c r="AP577" s="12">
        <v>0.215</v>
      </c>
      <c r="AQ577" s="12">
        <v>0.21</v>
      </c>
      <c r="AR577" s="12">
        <v>0.20499999999999999</v>
      </c>
    </row>
    <row r="578" spans="1:44" x14ac:dyDescent="0.25">
      <c r="A578" s="16">
        <f t="shared" si="17"/>
        <v>34700</v>
      </c>
      <c r="B578" s="11">
        <v>34824</v>
      </c>
      <c r="C578" s="22">
        <f t="shared" si="16"/>
        <v>124</v>
      </c>
      <c r="AG578" s="12">
        <v>0.35499999999999998</v>
      </c>
      <c r="AH578" s="12">
        <v>0.32</v>
      </c>
      <c r="AI578" s="12">
        <v>0.28999999999999998</v>
      </c>
      <c r="AJ578" s="12">
        <v>0.27</v>
      </c>
      <c r="AK578" s="12">
        <v>0.26</v>
      </c>
      <c r="AL578" s="12">
        <v>0.25</v>
      </c>
      <c r="AM578" s="12">
        <v>0.24</v>
      </c>
      <c r="AN578" s="12">
        <v>0.23</v>
      </c>
      <c r="AO578" s="12">
        <v>0.22</v>
      </c>
      <c r="AP578" s="12">
        <v>0.215</v>
      </c>
      <c r="AQ578" s="12">
        <v>0.21</v>
      </c>
      <c r="AR578" s="12">
        <v>0.20499999999999999</v>
      </c>
    </row>
    <row r="579" spans="1:44" x14ac:dyDescent="0.25">
      <c r="A579" s="16">
        <f t="shared" si="17"/>
        <v>34700</v>
      </c>
      <c r="B579" s="11">
        <v>34827</v>
      </c>
      <c r="C579" s="22">
        <f t="shared" si="16"/>
        <v>127</v>
      </c>
      <c r="AG579" s="12">
        <v>0.35499999999999998</v>
      </c>
      <c r="AH579" s="12">
        <v>0.32</v>
      </c>
      <c r="AI579" s="12">
        <v>0.28999999999999998</v>
      </c>
      <c r="AJ579" s="12">
        <v>0.27</v>
      </c>
      <c r="AK579" s="12">
        <v>0.26</v>
      </c>
      <c r="AL579" s="12">
        <v>0.25</v>
      </c>
      <c r="AM579" s="12">
        <v>0.24</v>
      </c>
      <c r="AN579" s="12">
        <v>0.23</v>
      </c>
      <c r="AO579" s="12">
        <v>0.22</v>
      </c>
      <c r="AP579" s="12">
        <v>0.215</v>
      </c>
      <c r="AQ579" s="12">
        <v>0.21</v>
      </c>
      <c r="AR579" s="12">
        <v>0.20499999999999999</v>
      </c>
    </row>
    <row r="580" spans="1:44" x14ac:dyDescent="0.25">
      <c r="A580" s="16">
        <f t="shared" si="17"/>
        <v>34700</v>
      </c>
      <c r="B580" s="11">
        <v>34828</v>
      </c>
      <c r="C580" s="22">
        <f t="shared" ref="C580:C643" si="18">B580-A580</f>
        <v>128</v>
      </c>
      <c r="AG580" s="12">
        <v>0.35499999999999998</v>
      </c>
      <c r="AH580" s="12">
        <v>0.32</v>
      </c>
      <c r="AI580" s="12">
        <v>0.28999999999999998</v>
      </c>
      <c r="AJ580" s="12">
        <v>0.27</v>
      </c>
      <c r="AK580" s="12">
        <v>0.26</v>
      </c>
      <c r="AL580" s="12">
        <v>0.25</v>
      </c>
      <c r="AM580" s="12">
        <v>0.24</v>
      </c>
      <c r="AN580" s="12">
        <v>0.23</v>
      </c>
      <c r="AO580" s="12">
        <v>0.22</v>
      </c>
      <c r="AP580" s="12">
        <v>0.215</v>
      </c>
      <c r="AQ580" s="12">
        <v>0.21</v>
      </c>
      <c r="AR580" s="12">
        <v>0.20499999999999999</v>
      </c>
    </row>
    <row r="581" spans="1:44" x14ac:dyDescent="0.25">
      <c r="A581" s="16">
        <f t="shared" ref="A581:A644" si="19">A580</f>
        <v>34700</v>
      </c>
      <c r="B581" s="11">
        <v>34829</v>
      </c>
      <c r="C581" s="22">
        <f t="shared" si="18"/>
        <v>129</v>
      </c>
      <c r="AG581" s="12">
        <v>0.35499999999999998</v>
      </c>
      <c r="AH581" s="12">
        <v>0.32</v>
      </c>
      <c r="AI581" s="12">
        <v>0.28999999999999998</v>
      </c>
      <c r="AJ581" s="12">
        <v>0.27</v>
      </c>
      <c r="AK581" s="12">
        <v>0.26</v>
      </c>
      <c r="AL581" s="12">
        <v>0.25</v>
      </c>
      <c r="AM581" s="12">
        <v>0.24</v>
      </c>
      <c r="AN581" s="12">
        <v>0.23</v>
      </c>
      <c r="AO581" s="12">
        <v>0.22</v>
      </c>
      <c r="AP581" s="12">
        <v>0.215</v>
      </c>
      <c r="AQ581" s="12">
        <v>0.21</v>
      </c>
      <c r="AR581" s="12">
        <v>0.20499999999999999</v>
      </c>
    </row>
    <row r="582" spans="1:44" x14ac:dyDescent="0.25">
      <c r="A582" s="16">
        <f t="shared" si="19"/>
        <v>34700</v>
      </c>
      <c r="B582" s="11">
        <v>34830</v>
      </c>
      <c r="C582" s="22">
        <f t="shared" si="18"/>
        <v>130</v>
      </c>
      <c r="AG582" s="12">
        <v>0.35499999999999998</v>
      </c>
      <c r="AH582" s="12">
        <v>0.32</v>
      </c>
      <c r="AI582" s="12">
        <v>0.28999999999999998</v>
      </c>
      <c r="AJ582" s="12">
        <v>0.27</v>
      </c>
      <c r="AK582" s="12">
        <v>0.26</v>
      </c>
      <c r="AL582" s="12">
        <v>0.25</v>
      </c>
      <c r="AM582" s="12">
        <v>0.24</v>
      </c>
      <c r="AN582" s="12">
        <v>0.23</v>
      </c>
      <c r="AO582" s="12">
        <v>0.22</v>
      </c>
      <c r="AP582" s="12">
        <v>0.215</v>
      </c>
      <c r="AQ582" s="12">
        <v>0.21</v>
      </c>
      <c r="AR582" s="12">
        <v>0.20499999999999999</v>
      </c>
    </row>
    <row r="583" spans="1:44" x14ac:dyDescent="0.25">
      <c r="A583" s="16">
        <f t="shared" si="19"/>
        <v>34700</v>
      </c>
      <c r="B583" s="11">
        <v>34831</v>
      </c>
      <c r="C583" s="22">
        <f t="shared" si="18"/>
        <v>131</v>
      </c>
      <c r="AG583" s="12">
        <v>0.35499999999999998</v>
      </c>
      <c r="AH583" s="12">
        <v>0.32</v>
      </c>
      <c r="AI583" s="12">
        <v>0.28999999999999998</v>
      </c>
      <c r="AJ583" s="12">
        <v>0.27</v>
      </c>
      <c r="AK583" s="12">
        <v>0.26</v>
      </c>
      <c r="AL583" s="12">
        <v>0.25</v>
      </c>
      <c r="AM583" s="12">
        <v>0.24</v>
      </c>
      <c r="AN583" s="12">
        <v>0.23</v>
      </c>
      <c r="AO583" s="12">
        <v>0.22</v>
      </c>
      <c r="AP583" s="12">
        <v>0.215</v>
      </c>
      <c r="AQ583" s="12">
        <v>0.21</v>
      </c>
      <c r="AR583" s="12">
        <v>0.20499999999999999</v>
      </c>
    </row>
    <row r="584" spans="1:44" x14ac:dyDescent="0.25">
      <c r="A584" s="16">
        <f t="shared" si="19"/>
        <v>34700</v>
      </c>
      <c r="B584" s="11">
        <v>34834</v>
      </c>
      <c r="C584" s="22">
        <f t="shared" si="18"/>
        <v>134</v>
      </c>
      <c r="AG584" s="12">
        <v>0.35499999999999998</v>
      </c>
      <c r="AH584" s="12">
        <v>0.32</v>
      </c>
      <c r="AI584" s="12">
        <v>0.28999999999999998</v>
      </c>
      <c r="AJ584" s="12">
        <v>0.27</v>
      </c>
      <c r="AK584" s="12">
        <v>0.26</v>
      </c>
      <c r="AL584" s="12">
        <v>0.25</v>
      </c>
      <c r="AM584" s="12">
        <v>0.24</v>
      </c>
      <c r="AN584" s="12">
        <v>0.23</v>
      </c>
      <c r="AO584" s="12">
        <v>0.22</v>
      </c>
      <c r="AP584" s="12">
        <v>0.215</v>
      </c>
      <c r="AQ584" s="12">
        <v>0.21</v>
      </c>
      <c r="AR584" s="12">
        <v>0.20499999999999999</v>
      </c>
    </row>
    <row r="585" spans="1:44" x14ac:dyDescent="0.25">
      <c r="A585" s="16">
        <f t="shared" si="19"/>
        <v>34700</v>
      </c>
      <c r="B585" s="11">
        <v>34835</v>
      </c>
      <c r="C585" s="22">
        <f t="shared" si="18"/>
        <v>135</v>
      </c>
      <c r="AG585" s="12">
        <v>0.35499999999999998</v>
      </c>
      <c r="AH585" s="12">
        <v>0.32</v>
      </c>
      <c r="AI585" s="12">
        <v>0.28999999999999998</v>
      </c>
      <c r="AJ585" s="12">
        <v>0.27</v>
      </c>
      <c r="AK585" s="12">
        <v>0.26</v>
      </c>
      <c r="AL585" s="12">
        <v>0.25</v>
      </c>
      <c r="AM585" s="12">
        <v>0.24</v>
      </c>
      <c r="AN585" s="12">
        <v>0.23</v>
      </c>
      <c r="AO585" s="12">
        <v>0.22</v>
      </c>
      <c r="AP585" s="12">
        <v>0.215</v>
      </c>
      <c r="AQ585" s="12">
        <v>0.21</v>
      </c>
      <c r="AR585" s="12">
        <v>0.20499999999999999</v>
      </c>
    </row>
    <row r="586" spans="1:44" x14ac:dyDescent="0.25">
      <c r="A586" s="16">
        <f t="shared" si="19"/>
        <v>34700</v>
      </c>
      <c r="B586" s="11">
        <v>34836</v>
      </c>
      <c r="C586" s="22">
        <f t="shared" si="18"/>
        <v>136</v>
      </c>
      <c r="AG586" s="12">
        <v>0.35499999999999998</v>
      </c>
      <c r="AH586" s="12">
        <v>0.32</v>
      </c>
      <c r="AI586" s="12">
        <v>0.28999999999999998</v>
      </c>
      <c r="AJ586" s="12">
        <v>0.27</v>
      </c>
      <c r="AK586" s="12">
        <v>0.26</v>
      </c>
      <c r="AL586" s="12">
        <v>0.25</v>
      </c>
      <c r="AM586" s="12">
        <v>0.24</v>
      </c>
      <c r="AN586" s="12">
        <v>0.23</v>
      </c>
      <c r="AO586" s="12">
        <v>0.22</v>
      </c>
      <c r="AP586" s="12">
        <v>0.215</v>
      </c>
      <c r="AQ586" s="12">
        <v>0.21</v>
      </c>
      <c r="AR586" s="12">
        <v>0.20499999999999999</v>
      </c>
    </row>
    <row r="587" spans="1:44" x14ac:dyDescent="0.25">
      <c r="A587" s="16">
        <f t="shared" si="19"/>
        <v>34700</v>
      </c>
      <c r="B587" s="11">
        <v>34837</v>
      </c>
      <c r="C587" s="22">
        <f t="shared" si="18"/>
        <v>137</v>
      </c>
      <c r="AG587" s="12">
        <v>0.35499999999999998</v>
      </c>
      <c r="AH587" s="12">
        <v>0.32</v>
      </c>
      <c r="AI587" s="12">
        <v>0.28999999999999998</v>
      </c>
      <c r="AJ587" s="12">
        <v>0.27</v>
      </c>
      <c r="AK587" s="12">
        <v>0.26</v>
      </c>
      <c r="AL587" s="12">
        <v>0.25</v>
      </c>
      <c r="AM587" s="12">
        <v>0.24</v>
      </c>
      <c r="AN587" s="12">
        <v>0.23</v>
      </c>
      <c r="AO587" s="12">
        <v>0.22</v>
      </c>
      <c r="AP587" s="12">
        <v>0.215</v>
      </c>
      <c r="AQ587" s="12">
        <v>0.21</v>
      </c>
      <c r="AR587" s="12">
        <v>0.20499999999999999</v>
      </c>
    </row>
    <row r="588" spans="1:44" x14ac:dyDescent="0.25">
      <c r="A588" s="16">
        <f t="shared" si="19"/>
        <v>34700</v>
      </c>
      <c r="B588" s="11">
        <v>34838</v>
      </c>
      <c r="C588" s="22">
        <f t="shared" si="18"/>
        <v>138</v>
      </c>
      <c r="AG588" s="12">
        <v>0.35499999999999998</v>
      </c>
      <c r="AH588" s="12">
        <v>0.32</v>
      </c>
      <c r="AI588" s="12">
        <v>0.28999999999999998</v>
      </c>
      <c r="AJ588" s="12">
        <v>0.27</v>
      </c>
      <c r="AK588" s="12">
        <v>0.26</v>
      </c>
      <c r="AL588" s="12">
        <v>0.25</v>
      </c>
      <c r="AM588" s="12">
        <v>0.24</v>
      </c>
      <c r="AN588" s="12">
        <v>0.23</v>
      </c>
      <c r="AO588" s="12">
        <v>0.22</v>
      </c>
      <c r="AP588" s="12">
        <v>0.215</v>
      </c>
      <c r="AQ588" s="12">
        <v>0.21</v>
      </c>
      <c r="AR588" s="12">
        <v>0.20499999999999999</v>
      </c>
    </row>
    <row r="589" spans="1:44" x14ac:dyDescent="0.25">
      <c r="A589" s="16">
        <f t="shared" si="19"/>
        <v>34700</v>
      </c>
      <c r="B589" s="11">
        <v>34841</v>
      </c>
      <c r="C589" s="22">
        <f t="shared" si="18"/>
        <v>141</v>
      </c>
      <c r="AG589" s="12">
        <v>0.35499999999999998</v>
      </c>
      <c r="AH589" s="12">
        <v>0.32</v>
      </c>
      <c r="AI589" s="12">
        <v>0.28999999999999998</v>
      </c>
      <c r="AJ589" s="12">
        <v>0.27</v>
      </c>
      <c r="AK589" s="12">
        <v>0.26</v>
      </c>
      <c r="AL589" s="12">
        <v>0.25</v>
      </c>
      <c r="AM589" s="12">
        <v>0.24</v>
      </c>
      <c r="AN589" s="12">
        <v>0.23</v>
      </c>
      <c r="AO589" s="12">
        <v>0.22</v>
      </c>
      <c r="AP589" s="12">
        <v>0.215</v>
      </c>
      <c r="AQ589" s="12">
        <v>0.21</v>
      </c>
      <c r="AR589" s="12">
        <v>0.20499999999999999</v>
      </c>
    </row>
    <row r="590" spans="1:44" x14ac:dyDescent="0.25">
      <c r="A590" s="16">
        <f t="shared" si="19"/>
        <v>34700</v>
      </c>
      <c r="B590" s="11">
        <v>34842</v>
      </c>
      <c r="C590" s="22">
        <f t="shared" si="18"/>
        <v>142</v>
      </c>
      <c r="AG590" s="12">
        <v>0.35499999999999998</v>
      </c>
      <c r="AH590" s="12">
        <v>0.32</v>
      </c>
      <c r="AI590" s="12">
        <v>0.28999999999999998</v>
      </c>
      <c r="AJ590" s="12">
        <v>0.27</v>
      </c>
      <c r="AK590" s="12">
        <v>0.26</v>
      </c>
      <c r="AL590" s="12">
        <v>0.25</v>
      </c>
      <c r="AM590" s="12">
        <v>0.24</v>
      </c>
      <c r="AN590" s="12">
        <v>0.23</v>
      </c>
      <c r="AO590" s="12">
        <v>0.22</v>
      </c>
      <c r="AP590" s="12">
        <v>0.215</v>
      </c>
      <c r="AQ590" s="12">
        <v>0.21</v>
      </c>
      <c r="AR590" s="12">
        <v>0.20499999999999999</v>
      </c>
    </row>
    <row r="591" spans="1:44" x14ac:dyDescent="0.25">
      <c r="A591" s="16">
        <f t="shared" si="19"/>
        <v>34700</v>
      </c>
      <c r="B591" s="11">
        <v>34843</v>
      </c>
      <c r="C591" s="22">
        <f t="shared" si="18"/>
        <v>143</v>
      </c>
      <c r="AG591" s="12">
        <v>0.35499999999999998</v>
      </c>
      <c r="AH591" s="12">
        <v>0.32</v>
      </c>
      <c r="AI591" s="12">
        <v>0.28999999999999998</v>
      </c>
      <c r="AJ591" s="12">
        <v>0.27</v>
      </c>
      <c r="AK591" s="12">
        <v>0.26</v>
      </c>
      <c r="AL591" s="12">
        <v>0.25</v>
      </c>
      <c r="AM591" s="12">
        <v>0.24</v>
      </c>
      <c r="AN591" s="12">
        <v>0.23</v>
      </c>
      <c r="AO591" s="12">
        <v>0.22</v>
      </c>
      <c r="AP591" s="12">
        <v>0.215</v>
      </c>
      <c r="AQ591" s="12">
        <v>0.21</v>
      </c>
      <c r="AR591" s="12">
        <v>0.20499999999999999</v>
      </c>
    </row>
    <row r="592" spans="1:44" x14ac:dyDescent="0.25">
      <c r="A592" s="16">
        <f t="shared" si="19"/>
        <v>34700</v>
      </c>
      <c r="B592" s="11">
        <v>34844</v>
      </c>
      <c r="C592" s="22">
        <f t="shared" si="18"/>
        <v>144</v>
      </c>
      <c r="AG592" s="12">
        <v>0.35499999999999998</v>
      </c>
      <c r="AH592" s="12">
        <v>0.32</v>
      </c>
      <c r="AI592" s="12">
        <v>0.28999999999999998</v>
      </c>
      <c r="AJ592" s="12">
        <v>0.27</v>
      </c>
      <c r="AK592" s="12">
        <v>0.26</v>
      </c>
      <c r="AL592" s="12">
        <v>0.25</v>
      </c>
      <c r="AM592" s="12">
        <v>0.24</v>
      </c>
      <c r="AN592" s="12">
        <v>0.23</v>
      </c>
      <c r="AO592" s="12">
        <v>0.22</v>
      </c>
      <c r="AP592" s="12">
        <v>0.215</v>
      </c>
      <c r="AQ592" s="12">
        <v>0.21</v>
      </c>
      <c r="AR592" s="12">
        <v>0.20499999999999999</v>
      </c>
    </row>
    <row r="593" spans="1:45" x14ac:dyDescent="0.25">
      <c r="A593" s="16">
        <f t="shared" si="19"/>
        <v>34700</v>
      </c>
      <c r="B593" s="11">
        <v>34845</v>
      </c>
      <c r="C593" s="22">
        <f t="shared" si="18"/>
        <v>145</v>
      </c>
      <c r="AG593" s="12">
        <v>0.35499999999999998</v>
      </c>
      <c r="AH593" s="12">
        <v>0.32</v>
      </c>
      <c r="AI593" s="12">
        <v>0.28999999999999998</v>
      </c>
      <c r="AJ593" s="12">
        <v>0.27</v>
      </c>
      <c r="AK593" s="12">
        <v>0.26</v>
      </c>
      <c r="AL593" s="12">
        <v>0.25</v>
      </c>
      <c r="AM593" s="12">
        <v>0.24</v>
      </c>
      <c r="AN593" s="12">
        <v>0.23</v>
      </c>
      <c r="AO593" s="12">
        <v>0.22</v>
      </c>
      <c r="AP593" s="12">
        <v>0.215</v>
      </c>
      <c r="AQ593" s="12">
        <v>0.21</v>
      </c>
      <c r="AR593" s="12">
        <v>0.20499999999999999</v>
      </c>
    </row>
    <row r="594" spans="1:45" x14ac:dyDescent="0.25">
      <c r="A594" s="16">
        <f t="shared" si="19"/>
        <v>34700</v>
      </c>
      <c r="B594" s="11">
        <v>34849</v>
      </c>
      <c r="C594" s="22">
        <f t="shared" si="18"/>
        <v>149</v>
      </c>
      <c r="AG594" s="12">
        <v>0.35499999999999998</v>
      </c>
      <c r="AH594" s="12">
        <v>0.32</v>
      </c>
      <c r="AI594" s="12">
        <v>0.28999999999999998</v>
      </c>
      <c r="AJ594" s="12">
        <v>0.27</v>
      </c>
      <c r="AK594" s="12">
        <v>0.26</v>
      </c>
      <c r="AL594" s="12">
        <v>0.25</v>
      </c>
      <c r="AM594" s="12">
        <v>0.24</v>
      </c>
      <c r="AN594" s="12">
        <v>0.23</v>
      </c>
      <c r="AO594" s="12">
        <v>0.22</v>
      </c>
      <c r="AP594" s="12">
        <v>0.215</v>
      </c>
      <c r="AQ594" s="12">
        <v>0.21</v>
      </c>
      <c r="AR594" s="12">
        <v>0.20499999999999999</v>
      </c>
    </row>
    <row r="595" spans="1:45" x14ac:dyDescent="0.25">
      <c r="A595" s="16">
        <f t="shared" si="19"/>
        <v>34700</v>
      </c>
      <c r="B595" s="11">
        <v>34850</v>
      </c>
      <c r="C595" s="22">
        <f t="shared" si="18"/>
        <v>150</v>
      </c>
      <c r="AG595" s="12">
        <v>0.35499999999999998</v>
      </c>
      <c r="AH595" s="12">
        <v>0.32</v>
      </c>
      <c r="AI595" s="12">
        <v>0.28999999999999998</v>
      </c>
      <c r="AJ595" s="12">
        <v>0.27</v>
      </c>
      <c r="AK595" s="12">
        <v>0.26</v>
      </c>
      <c r="AL595" s="12">
        <v>0.25</v>
      </c>
      <c r="AM595" s="12">
        <v>0.24</v>
      </c>
      <c r="AN595" s="12">
        <v>0.23</v>
      </c>
      <c r="AO595" s="12">
        <v>0.22</v>
      </c>
      <c r="AP595" s="12">
        <v>0.215</v>
      </c>
      <c r="AQ595" s="12">
        <v>0.21</v>
      </c>
      <c r="AR595" s="12">
        <v>0.20499999999999999</v>
      </c>
    </row>
    <row r="596" spans="1:45" x14ac:dyDescent="0.25">
      <c r="A596" s="16">
        <f t="shared" si="19"/>
        <v>34700</v>
      </c>
      <c r="B596" s="11">
        <v>34851</v>
      </c>
      <c r="C596" s="22">
        <f t="shared" si="18"/>
        <v>151</v>
      </c>
      <c r="AH596" s="12">
        <v>0.32</v>
      </c>
      <c r="AI596" s="12">
        <v>0.28999999999999998</v>
      </c>
      <c r="AJ596" s="12">
        <v>0.27</v>
      </c>
      <c r="AK596" s="12">
        <v>0.26</v>
      </c>
      <c r="AL596" s="12">
        <v>0.25</v>
      </c>
      <c r="AM596" s="12">
        <v>0.24</v>
      </c>
      <c r="AN596" s="12">
        <v>0.23</v>
      </c>
      <c r="AO596" s="12">
        <v>0.22</v>
      </c>
      <c r="AP596" s="12">
        <v>0.215</v>
      </c>
      <c r="AQ596" s="12">
        <v>0.21</v>
      </c>
      <c r="AR596" s="12">
        <v>0.20499999999999999</v>
      </c>
      <c r="AS596" s="12">
        <v>0.2</v>
      </c>
    </row>
    <row r="597" spans="1:45" x14ac:dyDescent="0.25">
      <c r="A597" s="16">
        <f t="shared" si="19"/>
        <v>34700</v>
      </c>
      <c r="B597" s="11">
        <v>34852</v>
      </c>
      <c r="C597" s="22">
        <f t="shared" si="18"/>
        <v>152</v>
      </c>
      <c r="AH597" s="12">
        <v>0.32</v>
      </c>
      <c r="AI597" s="12">
        <v>0.28999999999999998</v>
      </c>
      <c r="AJ597" s="12">
        <v>0.27</v>
      </c>
      <c r="AK597" s="12">
        <v>0.26</v>
      </c>
      <c r="AL597" s="12">
        <v>0.25</v>
      </c>
      <c r="AM597" s="12">
        <v>0.24</v>
      </c>
      <c r="AN597" s="12">
        <v>0.23</v>
      </c>
      <c r="AO597" s="12">
        <v>0.22</v>
      </c>
      <c r="AP597" s="12">
        <v>0.215</v>
      </c>
      <c r="AQ597" s="12">
        <v>0.21</v>
      </c>
      <c r="AR597" s="12">
        <v>0.20499999999999999</v>
      </c>
      <c r="AS597" s="12">
        <v>0.2</v>
      </c>
    </row>
    <row r="598" spans="1:45" x14ac:dyDescent="0.25">
      <c r="A598" s="16">
        <f t="shared" si="19"/>
        <v>34700</v>
      </c>
      <c r="B598" s="11">
        <v>34855</v>
      </c>
      <c r="C598" s="22">
        <f t="shared" si="18"/>
        <v>155</v>
      </c>
      <c r="AH598" s="12">
        <v>0.32</v>
      </c>
      <c r="AI598" s="12">
        <v>0.28999999999999998</v>
      </c>
      <c r="AJ598" s="12">
        <v>0.27</v>
      </c>
      <c r="AK598" s="12">
        <v>0.26</v>
      </c>
      <c r="AL598" s="12">
        <v>0.25</v>
      </c>
      <c r="AM598" s="12">
        <v>0.24</v>
      </c>
      <c r="AN598" s="12">
        <v>0.23</v>
      </c>
      <c r="AO598" s="12">
        <v>0.22</v>
      </c>
      <c r="AP598" s="12">
        <v>0.215</v>
      </c>
      <c r="AQ598" s="12">
        <v>0.21</v>
      </c>
      <c r="AR598" s="12">
        <v>0.20499999999999999</v>
      </c>
      <c r="AS598" s="12">
        <v>0.2</v>
      </c>
    </row>
    <row r="599" spans="1:45" x14ac:dyDescent="0.25">
      <c r="A599" s="16">
        <f t="shared" si="19"/>
        <v>34700</v>
      </c>
      <c r="B599" s="11">
        <v>34856</v>
      </c>
      <c r="C599" s="22">
        <f t="shared" si="18"/>
        <v>156</v>
      </c>
      <c r="AH599" s="12">
        <v>0.32</v>
      </c>
      <c r="AI599" s="12">
        <v>0.28999999999999998</v>
      </c>
      <c r="AJ599" s="12">
        <v>0.27</v>
      </c>
      <c r="AK599" s="12">
        <v>0.26</v>
      </c>
      <c r="AL599" s="12">
        <v>0.25</v>
      </c>
      <c r="AM599" s="12">
        <v>0.24</v>
      </c>
      <c r="AN599" s="12">
        <v>0.23</v>
      </c>
      <c r="AO599" s="12">
        <v>0.22</v>
      </c>
      <c r="AP599" s="12">
        <v>0.215</v>
      </c>
      <c r="AQ599" s="12">
        <v>0.21</v>
      </c>
      <c r="AR599" s="12">
        <v>0.20499999999999999</v>
      </c>
      <c r="AS599" s="12">
        <v>0.2</v>
      </c>
    </row>
    <row r="600" spans="1:45" x14ac:dyDescent="0.25">
      <c r="A600" s="16">
        <f t="shared" si="19"/>
        <v>34700</v>
      </c>
      <c r="B600" s="11">
        <v>34857</v>
      </c>
      <c r="C600" s="22">
        <f t="shared" si="18"/>
        <v>157</v>
      </c>
      <c r="AH600" s="12">
        <v>0.32</v>
      </c>
      <c r="AI600" s="12">
        <v>0.28999999999999998</v>
      </c>
      <c r="AJ600" s="12">
        <v>0.27</v>
      </c>
      <c r="AK600" s="12">
        <v>0.26</v>
      </c>
      <c r="AL600" s="12">
        <v>0.25</v>
      </c>
      <c r="AM600" s="12">
        <v>0.24</v>
      </c>
      <c r="AN600" s="12">
        <v>0.23</v>
      </c>
      <c r="AO600" s="12">
        <v>0.22</v>
      </c>
      <c r="AP600" s="12">
        <v>0.215</v>
      </c>
      <c r="AQ600" s="12">
        <v>0.21</v>
      </c>
      <c r="AR600" s="12">
        <v>0.20499999999999999</v>
      </c>
      <c r="AS600" s="12">
        <v>0.2</v>
      </c>
    </row>
    <row r="601" spans="1:45" x14ac:dyDescent="0.25">
      <c r="A601" s="16">
        <f t="shared" si="19"/>
        <v>34700</v>
      </c>
      <c r="B601" s="11">
        <v>34858</v>
      </c>
      <c r="C601" s="22">
        <f t="shared" si="18"/>
        <v>158</v>
      </c>
      <c r="AH601" s="12">
        <v>0.32</v>
      </c>
      <c r="AI601" s="12">
        <v>0.3</v>
      </c>
      <c r="AJ601" s="12">
        <v>0.28000000000000003</v>
      </c>
      <c r="AK601" s="12">
        <v>0.27</v>
      </c>
      <c r="AL601" s="12">
        <v>0.26</v>
      </c>
      <c r="AM601" s="12">
        <v>0.25</v>
      </c>
      <c r="AN601" s="12">
        <v>0.24</v>
      </c>
      <c r="AO601" s="12">
        <v>0.23499999999999999</v>
      </c>
      <c r="AP601" s="12">
        <v>0.23</v>
      </c>
      <c r="AQ601" s="12">
        <v>0.22500000000000001</v>
      </c>
      <c r="AR601" s="12">
        <v>0.22</v>
      </c>
      <c r="AS601" s="12">
        <v>0.215</v>
      </c>
    </row>
    <row r="602" spans="1:45" x14ac:dyDescent="0.25">
      <c r="A602" s="16">
        <f t="shared" si="19"/>
        <v>34700</v>
      </c>
      <c r="B602" s="11">
        <v>34859</v>
      </c>
      <c r="C602" s="22">
        <f t="shared" si="18"/>
        <v>159</v>
      </c>
      <c r="AH602" s="12">
        <v>0.32</v>
      </c>
      <c r="AI602" s="12">
        <v>0.3</v>
      </c>
      <c r="AJ602" s="12">
        <v>0.28000000000000003</v>
      </c>
      <c r="AK602" s="12">
        <v>0.27</v>
      </c>
      <c r="AL602" s="12">
        <v>0.26</v>
      </c>
      <c r="AM602" s="12">
        <v>0.25</v>
      </c>
      <c r="AN602" s="12">
        <v>0.24</v>
      </c>
      <c r="AO602" s="12">
        <v>0.23499999999999999</v>
      </c>
      <c r="AP602" s="12">
        <v>0.23</v>
      </c>
      <c r="AQ602" s="12">
        <v>0.22500000000000001</v>
      </c>
      <c r="AR602" s="12">
        <v>0.22</v>
      </c>
      <c r="AS602" s="12">
        <v>0.215</v>
      </c>
    </row>
    <row r="603" spans="1:45" x14ac:dyDescent="0.25">
      <c r="A603" s="16">
        <f t="shared" si="19"/>
        <v>34700</v>
      </c>
      <c r="B603" s="11">
        <v>34862</v>
      </c>
      <c r="C603" s="22">
        <f t="shared" si="18"/>
        <v>162</v>
      </c>
      <c r="AH603" s="12">
        <v>0.32</v>
      </c>
      <c r="AI603" s="12">
        <v>0.3</v>
      </c>
      <c r="AJ603" s="12">
        <v>0.28000000000000003</v>
      </c>
      <c r="AK603" s="12">
        <v>0.27</v>
      </c>
      <c r="AL603" s="12">
        <v>0.26</v>
      </c>
      <c r="AM603" s="12">
        <v>0.25</v>
      </c>
      <c r="AN603" s="12">
        <v>0.24</v>
      </c>
      <c r="AO603" s="12">
        <v>0.23499999999999999</v>
      </c>
      <c r="AP603" s="12">
        <v>0.23</v>
      </c>
      <c r="AQ603" s="12">
        <v>0.22500000000000001</v>
      </c>
      <c r="AR603" s="12">
        <v>0.22</v>
      </c>
      <c r="AS603" s="12">
        <v>0.215</v>
      </c>
    </row>
    <row r="604" spans="1:45" x14ac:dyDescent="0.25">
      <c r="A604" s="16">
        <f t="shared" si="19"/>
        <v>34700</v>
      </c>
      <c r="B604" s="11">
        <v>34863</v>
      </c>
      <c r="C604" s="22">
        <f t="shared" si="18"/>
        <v>163</v>
      </c>
      <c r="AH604" s="12">
        <v>0.32</v>
      </c>
      <c r="AI604" s="12">
        <v>0.3</v>
      </c>
      <c r="AJ604" s="12">
        <v>0.28000000000000003</v>
      </c>
      <c r="AK604" s="12">
        <v>0.27</v>
      </c>
      <c r="AL604" s="12">
        <v>0.26</v>
      </c>
      <c r="AM604" s="12">
        <v>0.25</v>
      </c>
      <c r="AN604" s="12">
        <v>0.24</v>
      </c>
      <c r="AO604" s="12">
        <v>0.23499999999999999</v>
      </c>
      <c r="AP604" s="12">
        <v>0.23</v>
      </c>
      <c r="AQ604" s="12">
        <v>0.22500000000000001</v>
      </c>
      <c r="AR604" s="12">
        <v>0.22</v>
      </c>
      <c r="AS604" s="12">
        <v>0.215</v>
      </c>
    </row>
    <row r="605" spans="1:45" x14ac:dyDescent="0.25">
      <c r="A605" s="16">
        <f t="shared" si="19"/>
        <v>34700</v>
      </c>
      <c r="B605" s="11">
        <v>34864</v>
      </c>
      <c r="C605" s="22">
        <f t="shared" si="18"/>
        <v>164</v>
      </c>
      <c r="AH605" s="12">
        <v>0.32</v>
      </c>
      <c r="AI605" s="12">
        <v>0.3</v>
      </c>
      <c r="AJ605" s="12">
        <v>0.28000000000000003</v>
      </c>
      <c r="AK605" s="12">
        <v>0.27</v>
      </c>
      <c r="AL605" s="12">
        <v>0.26</v>
      </c>
      <c r="AM605" s="12">
        <v>0.25</v>
      </c>
      <c r="AN605" s="12">
        <v>0.24</v>
      </c>
      <c r="AO605" s="12">
        <v>0.23499999999999999</v>
      </c>
      <c r="AP605" s="12">
        <v>0.23</v>
      </c>
      <c r="AQ605" s="12">
        <v>0.22500000000000001</v>
      </c>
      <c r="AR605" s="12">
        <v>0.22</v>
      </c>
      <c r="AS605" s="12">
        <v>0.215</v>
      </c>
    </row>
    <row r="606" spans="1:45" x14ac:dyDescent="0.25">
      <c r="A606" s="16">
        <f t="shared" si="19"/>
        <v>34700</v>
      </c>
      <c r="B606" s="11">
        <v>34865</v>
      </c>
      <c r="C606" s="22">
        <f t="shared" si="18"/>
        <v>165</v>
      </c>
      <c r="AH606" s="12">
        <v>0.32</v>
      </c>
      <c r="AI606" s="12">
        <v>0.31</v>
      </c>
      <c r="AJ606" s="12">
        <v>0.28999999999999998</v>
      </c>
      <c r="AK606" s="12">
        <v>0.28000000000000003</v>
      </c>
      <c r="AL606" s="12">
        <v>0.27</v>
      </c>
      <c r="AM606" s="12">
        <v>0.26</v>
      </c>
      <c r="AN606" s="12">
        <v>0.25</v>
      </c>
      <c r="AO606" s="12">
        <v>0.245</v>
      </c>
      <c r="AP606" s="12">
        <v>0.24</v>
      </c>
      <c r="AQ606" s="12">
        <v>0.23300000000000001</v>
      </c>
      <c r="AR606" s="12">
        <v>0.22700000000000001</v>
      </c>
      <c r="AS606" s="12">
        <v>0.22</v>
      </c>
    </row>
    <row r="607" spans="1:45" x14ac:dyDescent="0.25">
      <c r="A607" s="16">
        <f t="shared" si="19"/>
        <v>34700</v>
      </c>
      <c r="B607" s="11">
        <v>34866</v>
      </c>
      <c r="C607" s="22">
        <f t="shared" si="18"/>
        <v>166</v>
      </c>
      <c r="AH607" s="12">
        <v>0.32</v>
      </c>
      <c r="AI607" s="12">
        <v>0.31</v>
      </c>
      <c r="AJ607" s="12">
        <v>0.28999999999999998</v>
      </c>
      <c r="AK607" s="12">
        <v>0.28000000000000003</v>
      </c>
      <c r="AL607" s="12">
        <v>0.27</v>
      </c>
      <c r="AM607" s="12">
        <v>0.26</v>
      </c>
      <c r="AN607" s="12">
        <v>0.25</v>
      </c>
      <c r="AO607" s="12">
        <v>0.245</v>
      </c>
      <c r="AP607" s="12">
        <v>0.24</v>
      </c>
      <c r="AQ607" s="12">
        <v>0.23300000000000001</v>
      </c>
      <c r="AR607" s="12">
        <v>0.22700000000000001</v>
      </c>
      <c r="AS607" s="12">
        <v>0.22</v>
      </c>
    </row>
    <row r="608" spans="1:45" x14ac:dyDescent="0.25">
      <c r="A608" s="16">
        <f t="shared" si="19"/>
        <v>34700</v>
      </c>
      <c r="B608" s="11">
        <v>34869</v>
      </c>
      <c r="C608" s="22">
        <f t="shared" si="18"/>
        <v>169</v>
      </c>
      <c r="AH608" s="12">
        <v>0.32</v>
      </c>
      <c r="AI608" s="12">
        <v>0.31</v>
      </c>
      <c r="AJ608" s="12">
        <v>0.28999999999999998</v>
      </c>
      <c r="AK608" s="12">
        <v>0.28000000000000003</v>
      </c>
      <c r="AL608" s="12">
        <v>0.27</v>
      </c>
      <c r="AM608" s="12">
        <v>0.26</v>
      </c>
      <c r="AN608" s="12">
        <v>0.25</v>
      </c>
      <c r="AO608" s="12">
        <v>0.245</v>
      </c>
      <c r="AP608" s="12">
        <v>0.24</v>
      </c>
      <c r="AQ608" s="12">
        <v>0.23300000000000001</v>
      </c>
      <c r="AR608" s="12">
        <v>0.22700000000000001</v>
      </c>
      <c r="AS608" s="12">
        <v>0.22</v>
      </c>
    </row>
    <row r="609" spans="1:46" x14ac:dyDescent="0.25">
      <c r="A609" s="16">
        <f t="shared" si="19"/>
        <v>34700</v>
      </c>
      <c r="B609" s="11">
        <v>34870</v>
      </c>
      <c r="C609" s="22">
        <f t="shared" si="18"/>
        <v>170</v>
      </c>
      <c r="AH609" s="12">
        <v>0.35</v>
      </c>
      <c r="AI609" s="12">
        <v>0.32</v>
      </c>
      <c r="AJ609" s="12">
        <v>0.3</v>
      </c>
      <c r="AK609" s="12">
        <v>0.28999999999999998</v>
      </c>
      <c r="AL609" s="12">
        <v>0.27500000000000002</v>
      </c>
      <c r="AM609" s="12">
        <v>0.26500000000000001</v>
      </c>
      <c r="AN609" s="12">
        <v>0.255</v>
      </c>
      <c r="AO609" s="12">
        <v>0.25</v>
      </c>
      <c r="AP609" s="12">
        <v>0.245</v>
      </c>
      <c r="AQ609" s="12">
        <v>0.23799999999999999</v>
      </c>
      <c r="AR609" s="12">
        <v>0.23200000000000001</v>
      </c>
      <c r="AS609" s="12">
        <v>0.22500000000000001</v>
      </c>
    </row>
    <row r="610" spans="1:46" x14ac:dyDescent="0.25">
      <c r="A610" s="16">
        <f t="shared" si="19"/>
        <v>34700</v>
      </c>
      <c r="B610" s="11">
        <v>34871</v>
      </c>
      <c r="C610" s="22">
        <f t="shared" si="18"/>
        <v>171</v>
      </c>
      <c r="AH610" s="12">
        <v>0.35</v>
      </c>
      <c r="AI610" s="12">
        <v>0.32</v>
      </c>
      <c r="AJ610" s="12">
        <v>0.3</v>
      </c>
      <c r="AK610" s="12">
        <v>0.28999999999999998</v>
      </c>
      <c r="AL610" s="12">
        <v>0.27500000000000002</v>
      </c>
      <c r="AM610" s="12">
        <v>0.26500000000000001</v>
      </c>
      <c r="AN610" s="12">
        <v>0.255</v>
      </c>
      <c r="AO610" s="12">
        <v>0.25</v>
      </c>
      <c r="AP610" s="12">
        <v>0.245</v>
      </c>
      <c r="AQ610" s="12">
        <v>0.23799999999999999</v>
      </c>
      <c r="AR610" s="12">
        <v>0.23200000000000001</v>
      </c>
      <c r="AS610" s="12">
        <v>0.22500000000000001</v>
      </c>
    </row>
    <row r="611" spans="1:46" x14ac:dyDescent="0.25">
      <c r="A611" s="16">
        <f t="shared" si="19"/>
        <v>34700</v>
      </c>
      <c r="B611" s="11">
        <v>34872</v>
      </c>
      <c r="C611" s="22">
        <f t="shared" si="18"/>
        <v>172</v>
      </c>
      <c r="AH611" s="12">
        <v>0.35</v>
      </c>
      <c r="AI611" s="12">
        <v>0.32</v>
      </c>
      <c r="AJ611" s="12">
        <v>0.3</v>
      </c>
      <c r="AK611" s="12">
        <v>0.28999999999999998</v>
      </c>
      <c r="AL611" s="12">
        <v>0.27500000000000002</v>
      </c>
      <c r="AM611" s="12">
        <v>0.26500000000000001</v>
      </c>
      <c r="AN611" s="12">
        <v>0.255</v>
      </c>
      <c r="AO611" s="12">
        <v>0.25</v>
      </c>
      <c r="AP611" s="12">
        <v>0.245</v>
      </c>
      <c r="AQ611" s="12">
        <v>0.23799999999999999</v>
      </c>
      <c r="AR611" s="12">
        <v>0.23200000000000001</v>
      </c>
      <c r="AS611" s="12">
        <v>0.22500000000000001</v>
      </c>
    </row>
    <row r="612" spans="1:46" x14ac:dyDescent="0.25">
      <c r="A612" s="16">
        <f t="shared" si="19"/>
        <v>34700</v>
      </c>
      <c r="B612" s="11">
        <v>34873</v>
      </c>
      <c r="C612" s="22">
        <f t="shared" si="18"/>
        <v>173</v>
      </c>
      <c r="AH612" s="12">
        <v>0.35</v>
      </c>
      <c r="AI612" s="12">
        <v>0.34</v>
      </c>
      <c r="AJ612" s="12">
        <v>0.32</v>
      </c>
      <c r="AK612" s="12">
        <v>0.30499999999999999</v>
      </c>
      <c r="AL612" s="12">
        <v>0.28999999999999998</v>
      </c>
      <c r="AM612" s="12">
        <v>0.27500000000000002</v>
      </c>
      <c r="AN612" s="12">
        <v>0.26500000000000001</v>
      </c>
      <c r="AO612" s="12">
        <v>0.255</v>
      </c>
      <c r="AP612" s="12">
        <v>0.25</v>
      </c>
      <c r="AQ612" s="12">
        <v>0.24199999999999999</v>
      </c>
      <c r="AR612" s="12">
        <v>0.23799999999999999</v>
      </c>
      <c r="AS612" s="12">
        <v>0.23</v>
      </c>
    </row>
    <row r="613" spans="1:46" x14ac:dyDescent="0.25">
      <c r="A613" s="16">
        <f t="shared" si="19"/>
        <v>34700</v>
      </c>
      <c r="B613" s="11">
        <v>34876</v>
      </c>
      <c r="C613" s="22">
        <f t="shared" si="18"/>
        <v>176</v>
      </c>
      <c r="AH613" s="12">
        <v>0.35</v>
      </c>
      <c r="AI613" s="12">
        <v>0.34</v>
      </c>
      <c r="AJ613" s="12">
        <v>0.32</v>
      </c>
      <c r="AK613" s="12">
        <v>0.30499999999999999</v>
      </c>
      <c r="AL613" s="12">
        <v>0.28999999999999998</v>
      </c>
      <c r="AM613" s="12">
        <v>0.27500000000000002</v>
      </c>
      <c r="AN613" s="12">
        <v>0.26500000000000001</v>
      </c>
      <c r="AO613" s="12">
        <v>0.255</v>
      </c>
      <c r="AP613" s="12">
        <v>0.25</v>
      </c>
      <c r="AQ613" s="12">
        <v>0.24199999999999999</v>
      </c>
      <c r="AR613" s="12">
        <v>0.23799999999999999</v>
      </c>
      <c r="AS613" s="12">
        <v>0.23</v>
      </c>
    </row>
    <row r="614" spans="1:46" x14ac:dyDescent="0.25">
      <c r="A614" s="16">
        <f t="shared" si="19"/>
        <v>34700</v>
      </c>
      <c r="B614" s="11">
        <v>34877</v>
      </c>
      <c r="C614" s="22">
        <f t="shared" si="18"/>
        <v>177</v>
      </c>
      <c r="AH614" s="12">
        <v>0.35</v>
      </c>
      <c r="AI614" s="12">
        <v>0.34</v>
      </c>
      <c r="AJ614" s="12">
        <v>0.32</v>
      </c>
      <c r="AK614" s="12">
        <v>0.30499999999999999</v>
      </c>
      <c r="AL614" s="12">
        <v>0.28999999999999998</v>
      </c>
      <c r="AM614" s="12">
        <v>0.27500000000000002</v>
      </c>
      <c r="AN614" s="12">
        <v>0.26500000000000001</v>
      </c>
      <c r="AO614" s="12">
        <v>0.255</v>
      </c>
      <c r="AP614" s="12">
        <v>0.25</v>
      </c>
      <c r="AQ614" s="12">
        <v>0.24199999999999999</v>
      </c>
      <c r="AR614" s="12">
        <v>0.23799999999999999</v>
      </c>
      <c r="AS614" s="12">
        <v>0.23</v>
      </c>
    </row>
    <row r="615" spans="1:46" x14ac:dyDescent="0.25">
      <c r="A615" s="16">
        <f t="shared" si="19"/>
        <v>34700</v>
      </c>
      <c r="B615" s="11">
        <v>34878</v>
      </c>
      <c r="C615" s="22">
        <f t="shared" si="18"/>
        <v>178</v>
      </c>
      <c r="AH615" s="12">
        <v>0.35</v>
      </c>
      <c r="AI615" s="12">
        <v>0.34</v>
      </c>
      <c r="AJ615" s="12">
        <v>0.32</v>
      </c>
      <c r="AK615" s="12">
        <v>0.30499999999999999</v>
      </c>
      <c r="AL615" s="12">
        <v>0.28999999999999998</v>
      </c>
      <c r="AM615" s="12">
        <v>0.27500000000000002</v>
      </c>
      <c r="AN615" s="12">
        <v>0.26500000000000001</v>
      </c>
      <c r="AO615" s="12">
        <v>0.255</v>
      </c>
      <c r="AP615" s="12">
        <v>0.25</v>
      </c>
      <c r="AQ615" s="12">
        <v>0.24199999999999999</v>
      </c>
      <c r="AR615" s="12">
        <v>0.23799999999999999</v>
      </c>
      <c r="AS615" s="12">
        <v>0.23</v>
      </c>
    </row>
    <row r="616" spans="1:46" x14ac:dyDescent="0.25">
      <c r="A616" s="16">
        <f t="shared" si="19"/>
        <v>34700</v>
      </c>
      <c r="B616" s="11">
        <v>34879</v>
      </c>
      <c r="C616" s="22">
        <f t="shared" si="18"/>
        <v>179</v>
      </c>
      <c r="AH616" s="12">
        <v>0.35</v>
      </c>
      <c r="AI616" s="12">
        <v>0.34</v>
      </c>
      <c r="AJ616" s="12">
        <v>0.32</v>
      </c>
      <c r="AK616" s="12">
        <v>0.30499999999999999</v>
      </c>
      <c r="AL616" s="12">
        <v>0.28999999999999998</v>
      </c>
      <c r="AM616" s="12">
        <v>0.27500000000000002</v>
      </c>
      <c r="AN616" s="12">
        <v>0.26500000000000001</v>
      </c>
      <c r="AO616" s="12">
        <v>0.255</v>
      </c>
      <c r="AP616" s="12">
        <v>0.25</v>
      </c>
      <c r="AQ616" s="12">
        <v>0.24199999999999999</v>
      </c>
      <c r="AR616" s="12">
        <v>0.23799999999999999</v>
      </c>
      <c r="AS616" s="12">
        <v>0.23</v>
      </c>
    </row>
    <row r="617" spans="1:46" x14ac:dyDescent="0.25">
      <c r="A617" s="16">
        <f t="shared" si="19"/>
        <v>34700</v>
      </c>
      <c r="B617" s="11">
        <v>34880</v>
      </c>
      <c r="C617" s="22">
        <f t="shared" si="18"/>
        <v>180</v>
      </c>
      <c r="AH617" s="12">
        <v>0.35</v>
      </c>
      <c r="AI617" s="12">
        <v>0.34</v>
      </c>
      <c r="AJ617" s="12">
        <v>0.32</v>
      </c>
      <c r="AK617" s="12">
        <v>0.30499999999999999</v>
      </c>
      <c r="AL617" s="12">
        <v>0.28999999999999998</v>
      </c>
      <c r="AM617" s="12">
        <v>0.27500000000000002</v>
      </c>
      <c r="AN617" s="12">
        <v>0.26500000000000001</v>
      </c>
      <c r="AO617" s="12">
        <v>0.255</v>
      </c>
      <c r="AP617" s="12">
        <v>0.25</v>
      </c>
      <c r="AQ617" s="12">
        <v>0.24199999999999999</v>
      </c>
      <c r="AR617" s="12">
        <v>0.23799999999999999</v>
      </c>
      <c r="AS617" s="12">
        <v>0.23</v>
      </c>
    </row>
    <row r="618" spans="1:46" x14ac:dyDescent="0.25">
      <c r="A618" s="16">
        <f t="shared" si="19"/>
        <v>34700</v>
      </c>
      <c r="B618" s="11">
        <v>34885</v>
      </c>
      <c r="C618" s="22">
        <f t="shared" si="18"/>
        <v>185</v>
      </c>
      <c r="AI618" s="12">
        <v>0.34</v>
      </c>
      <c r="AJ618" s="12">
        <v>0.32</v>
      </c>
      <c r="AK618" s="12">
        <v>0.30499999999999999</v>
      </c>
      <c r="AL618" s="12">
        <v>0.28999999999999998</v>
      </c>
      <c r="AM618" s="12">
        <v>0.27500000000000002</v>
      </c>
      <c r="AN618" s="12">
        <v>0.26500000000000001</v>
      </c>
      <c r="AO618" s="12">
        <v>0.255</v>
      </c>
      <c r="AP618" s="12">
        <v>0.25</v>
      </c>
      <c r="AQ618" s="12">
        <v>0.24199999999999999</v>
      </c>
      <c r="AR618" s="12">
        <v>0.23799999999999999</v>
      </c>
      <c r="AS618" s="12">
        <v>0.23</v>
      </c>
      <c r="AT618" s="12">
        <v>0.222</v>
      </c>
    </row>
    <row r="619" spans="1:46" x14ac:dyDescent="0.25">
      <c r="A619" s="16">
        <f t="shared" si="19"/>
        <v>34700</v>
      </c>
      <c r="B619" s="11">
        <v>34886</v>
      </c>
      <c r="C619" s="22">
        <f t="shared" si="18"/>
        <v>186</v>
      </c>
      <c r="AI619" s="12">
        <v>0.34</v>
      </c>
      <c r="AJ619" s="12">
        <v>0.32500000000000001</v>
      </c>
      <c r="AK619" s="12">
        <v>0.31</v>
      </c>
      <c r="AL619" s="12">
        <v>0.29499999999999998</v>
      </c>
      <c r="AM619" s="12">
        <v>0.28000000000000003</v>
      </c>
      <c r="AN619" s="12">
        <v>0.27</v>
      </c>
      <c r="AO619" s="12">
        <v>0.26</v>
      </c>
      <c r="AP619" s="12">
        <v>0.255</v>
      </c>
      <c r="AQ619" s="12">
        <v>0.247</v>
      </c>
      <c r="AR619" s="12">
        <v>0.24199999999999999</v>
      </c>
      <c r="AS619" s="12">
        <v>0.23499999999999999</v>
      </c>
      <c r="AT619" s="12">
        <v>0.22700000000000001</v>
      </c>
    </row>
    <row r="620" spans="1:46" x14ac:dyDescent="0.25">
      <c r="A620" s="16">
        <f t="shared" si="19"/>
        <v>34700</v>
      </c>
      <c r="B620" s="11">
        <v>34887</v>
      </c>
      <c r="C620" s="22">
        <f t="shared" si="18"/>
        <v>187</v>
      </c>
      <c r="AI620" s="12">
        <v>0.34</v>
      </c>
      <c r="AJ620" s="12">
        <v>0.32500000000000001</v>
      </c>
      <c r="AK620" s="12">
        <v>0.31</v>
      </c>
      <c r="AL620" s="12">
        <v>0.29499999999999998</v>
      </c>
      <c r="AM620" s="12">
        <v>0.28000000000000003</v>
      </c>
      <c r="AN620" s="12">
        <v>0.27</v>
      </c>
      <c r="AO620" s="12">
        <v>0.26</v>
      </c>
      <c r="AP620" s="12">
        <v>0.255</v>
      </c>
      <c r="AQ620" s="12">
        <v>0.247</v>
      </c>
      <c r="AR620" s="12">
        <v>0.24199999999999999</v>
      </c>
      <c r="AS620" s="12">
        <v>0.23499999999999999</v>
      </c>
      <c r="AT620" s="12">
        <v>0.22700000000000001</v>
      </c>
    </row>
    <row r="621" spans="1:46" x14ac:dyDescent="0.25">
      <c r="A621" s="16">
        <f t="shared" si="19"/>
        <v>34700</v>
      </c>
      <c r="B621" s="11">
        <v>34890</v>
      </c>
      <c r="C621" s="22">
        <f t="shared" si="18"/>
        <v>190</v>
      </c>
      <c r="AI621" s="12">
        <v>0.34</v>
      </c>
      <c r="AJ621" s="12">
        <v>0.32500000000000001</v>
      </c>
      <c r="AK621" s="12">
        <v>0.31</v>
      </c>
      <c r="AL621" s="12">
        <v>0.29499999999999998</v>
      </c>
      <c r="AM621" s="12">
        <v>0.28000000000000003</v>
      </c>
      <c r="AN621" s="12">
        <v>0.27</v>
      </c>
      <c r="AO621" s="12">
        <v>0.26</v>
      </c>
      <c r="AP621" s="12">
        <v>0.255</v>
      </c>
      <c r="AQ621" s="12">
        <v>0.247</v>
      </c>
      <c r="AR621" s="12">
        <v>0.24199999999999999</v>
      </c>
      <c r="AS621" s="12">
        <v>0.23499999999999999</v>
      </c>
      <c r="AT621" s="12">
        <v>0.22700000000000001</v>
      </c>
    </row>
    <row r="622" spans="1:46" x14ac:dyDescent="0.25">
      <c r="A622" s="16">
        <f t="shared" si="19"/>
        <v>34700</v>
      </c>
      <c r="B622" s="11">
        <v>34891</v>
      </c>
      <c r="C622" s="22">
        <f t="shared" si="18"/>
        <v>191</v>
      </c>
      <c r="AI622" s="12">
        <v>0.34</v>
      </c>
      <c r="AJ622" s="12">
        <v>0.32500000000000001</v>
      </c>
      <c r="AK622" s="12">
        <v>0.31</v>
      </c>
      <c r="AL622" s="12">
        <v>0.29499999999999998</v>
      </c>
      <c r="AM622" s="12">
        <v>0.28000000000000003</v>
      </c>
      <c r="AN622" s="12">
        <v>0.27</v>
      </c>
      <c r="AO622" s="12">
        <v>0.26</v>
      </c>
      <c r="AP622" s="12">
        <v>0.255</v>
      </c>
      <c r="AQ622" s="12">
        <v>0.247</v>
      </c>
      <c r="AR622" s="12">
        <v>0.24199999999999999</v>
      </c>
      <c r="AS622" s="12">
        <v>0.23499999999999999</v>
      </c>
      <c r="AT622" s="12">
        <v>0.22700000000000001</v>
      </c>
    </row>
    <row r="623" spans="1:46" x14ac:dyDescent="0.25">
      <c r="A623" s="16">
        <f t="shared" si="19"/>
        <v>34700</v>
      </c>
      <c r="B623" s="11">
        <v>34892</v>
      </c>
      <c r="C623" s="22">
        <f t="shared" si="18"/>
        <v>192</v>
      </c>
      <c r="AI623" s="12">
        <v>0.37</v>
      </c>
      <c r="AJ623" s="12">
        <v>0.35</v>
      </c>
      <c r="AK623" s="12">
        <v>0.32500000000000001</v>
      </c>
      <c r="AL623" s="12">
        <v>0.30499999999999999</v>
      </c>
      <c r="AM623" s="12">
        <v>0.28999999999999998</v>
      </c>
      <c r="AN623" s="12">
        <v>0.28000000000000003</v>
      </c>
      <c r="AO623" s="12">
        <v>0.27</v>
      </c>
      <c r="AP623" s="12">
        <v>0.26</v>
      </c>
      <c r="AQ623" s="12">
        <v>0.25</v>
      </c>
      <c r="AR623" s="12">
        <v>0.24199999999999999</v>
      </c>
      <c r="AS623" s="12">
        <v>0.23499999999999999</v>
      </c>
      <c r="AT623" s="12">
        <v>0.22700000000000001</v>
      </c>
    </row>
    <row r="624" spans="1:46" x14ac:dyDescent="0.25">
      <c r="A624" s="16">
        <f t="shared" si="19"/>
        <v>34700</v>
      </c>
      <c r="B624" s="11">
        <v>34893</v>
      </c>
      <c r="C624" s="22">
        <f t="shared" si="18"/>
        <v>193</v>
      </c>
      <c r="AI624" s="12">
        <v>0.39</v>
      </c>
      <c r="AJ624" s="12">
        <v>0.36</v>
      </c>
      <c r="AK624" s="12">
        <v>0.34</v>
      </c>
      <c r="AL624" s="12">
        <v>0.32</v>
      </c>
      <c r="AM624" s="12">
        <v>0.30499999999999999</v>
      </c>
      <c r="AN624" s="12">
        <v>0.28999999999999998</v>
      </c>
      <c r="AO624" s="12">
        <v>0.28000000000000003</v>
      </c>
      <c r="AP624" s="12">
        <v>0.27</v>
      </c>
      <c r="AQ624" s="12">
        <v>0.26</v>
      </c>
      <c r="AR624" s="12">
        <v>0.25</v>
      </c>
      <c r="AS624" s="12">
        <v>0.24</v>
      </c>
      <c r="AT624" s="12">
        <v>0.23</v>
      </c>
    </row>
    <row r="625" spans="1:47" x14ac:dyDescent="0.25">
      <c r="A625" s="16">
        <f t="shared" si="19"/>
        <v>34700</v>
      </c>
      <c r="B625" s="11">
        <v>34894</v>
      </c>
      <c r="C625" s="22">
        <f t="shared" si="18"/>
        <v>194</v>
      </c>
      <c r="AI625" s="12">
        <v>0.45</v>
      </c>
      <c r="AJ625" s="12">
        <v>0.38</v>
      </c>
      <c r="AK625" s="12">
        <v>0.36</v>
      </c>
      <c r="AL625" s="12">
        <v>0.33500000000000002</v>
      </c>
      <c r="AM625" s="12">
        <v>0.32</v>
      </c>
      <c r="AN625" s="12">
        <v>0.3</v>
      </c>
      <c r="AO625" s="12">
        <v>0.28999999999999998</v>
      </c>
      <c r="AP625" s="12">
        <v>0.28000000000000003</v>
      </c>
      <c r="AQ625" s="12">
        <v>0.27</v>
      </c>
      <c r="AR625" s="12">
        <v>0.26</v>
      </c>
      <c r="AS625" s="12">
        <v>0.25</v>
      </c>
      <c r="AT625" s="12">
        <v>0.23499999999999999</v>
      </c>
    </row>
    <row r="626" spans="1:47" x14ac:dyDescent="0.25">
      <c r="A626" s="16">
        <f t="shared" si="19"/>
        <v>34700</v>
      </c>
      <c r="B626" s="11">
        <v>34897</v>
      </c>
      <c r="C626" s="22">
        <f t="shared" si="18"/>
        <v>197</v>
      </c>
      <c r="AI626" s="12">
        <v>0.45</v>
      </c>
      <c r="AJ626" s="12">
        <v>0.38</v>
      </c>
      <c r="AK626" s="12">
        <v>0.36</v>
      </c>
      <c r="AL626" s="12">
        <v>0.33500000000000002</v>
      </c>
      <c r="AM626" s="12">
        <v>0.32</v>
      </c>
      <c r="AN626" s="12">
        <v>0.3</v>
      </c>
      <c r="AO626" s="12">
        <v>0.28999999999999998</v>
      </c>
      <c r="AP626" s="12">
        <v>0.28000000000000003</v>
      </c>
      <c r="AQ626" s="12">
        <v>0.27</v>
      </c>
      <c r="AR626" s="12">
        <v>0.26</v>
      </c>
      <c r="AS626" s="12">
        <v>0.25</v>
      </c>
      <c r="AT626" s="12">
        <v>0.23499999999999999</v>
      </c>
    </row>
    <row r="627" spans="1:47" x14ac:dyDescent="0.25">
      <c r="A627" s="16">
        <f t="shared" si="19"/>
        <v>34700</v>
      </c>
      <c r="B627" s="11">
        <v>34898</v>
      </c>
      <c r="C627" s="22">
        <f t="shared" si="18"/>
        <v>198</v>
      </c>
      <c r="AI627" s="12">
        <v>0.45</v>
      </c>
      <c r="AJ627" s="12">
        <v>0.38</v>
      </c>
      <c r="AK627" s="12">
        <v>0.36</v>
      </c>
      <c r="AL627" s="12">
        <v>0.33500000000000002</v>
      </c>
      <c r="AM627" s="12">
        <v>0.32</v>
      </c>
      <c r="AN627" s="12">
        <v>0.3</v>
      </c>
      <c r="AO627" s="12">
        <v>0.28999999999999998</v>
      </c>
      <c r="AP627" s="12">
        <v>0.28000000000000003</v>
      </c>
      <c r="AQ627" s="12">
        <v>0.27</v>
      </c>
      <c r="AR627" s="12">
        <v>0.26</v>
      </c>
      <c r="AS627" s="12">
        <v>0.25</v>
      </c>
      <c r="AT627" s="12">
        <v>0.23499999999999999</v>
      </c>
    </row>
    <row r="628" spans="1:47" x14ac:dyDescent="0.25">
      <c r="A628" s="16">
        <f t="shared" si="19"/>
        <v>34700</v>
      </c>
      <c r="B628" s="11">
        <v>34899</v>
      </c>
      <c r="C628" s="22">
        <f t="shared" si="18"/>
        <v>199</v>
      </c>
      <c r="AI628" s="12">
        <v>0.45</v>
      </c>
      <c r="AJ628" s="12">
        <v>0.38</v>
      </c>
      <c r="AK628" s="12">
        <v>0.36</v>
      </c>
      <c r="AL628" s="12">
        <v>0.33500000000000002</v>
      </c>
      <c r="AM628" s="12">
        <v>0.32</v>
      </c>
      <c r="AN628" s="12">
        <v>0.3</v>
      </c>
      <c r="AO628" s="12">
        <v>0.28999999999999998</v>
      </c>
      <c r="AP628" s="12">
        <v>0.28000000000000003</v>
      </c>
      <c r="AQ628" s="12">
        <v>0.27</v>
      </c>
      <c r="AR628" s="12">
        <v>0.26</v>
      </c>
      <c r="AS628" s="12">
        <v>0.25</v>
      </c>
      <c r="AT628" s="12">
        <v>0.23499999999999999</v>
      </c>
    </row>
    <row r="629" spans="1:47" x14ac:dyDescent="0.25">
      <c r="A629" s="16">
        <f t="shared" si="19"/>
        <v>34700</v>
      </c>
      <c r="B629" s="11">
        <v>34900</v>
      </c>
      <c r="C629" s="22">
        <f t="shared" si="18"/>
        <v>200</v>
      </c>
      <c r="AI629" s="12">
        <v>0.45</v>
      </c>
      <c r="AJ629" s="12">
        <v>0.38</v>
      </c>
      <c r="AK629" s="12">
        <v>0.36</v>
      </c>
      <c r="AL629" s="12">
        <v>0.33500000000000002</v>
      </c>
      <c r="AM629" s="12">
        <v>0.32</v>
      </c>
      <c r="AN629" s="12">
        <v>0.3</v>
      </c>
      <c r="AO629" s="12">
        <v>0.28999999999999998</v>
      </c>
      <c r="AP629" s="12">
        <v>0.28000000000000003</v>
      </c>
      <c r="AQ629" s="12">
        <v>0.27</v>
      </c>
      <c r="AR629" s="12">
        <v>0.26</v>
      </c>
      <c r="AS629" s="12">
        <v>0.25</v>
      </c>
      <c r="AT629" s="12">
        <v>0.23499999999999999</v>
      </c>
    </row>
    <row r="630" spans="1:47" x14ac:dyDescent="0.25">
      <c r="A630" s="16">
        <f t="shared" si="19"/>
        <v>34700</v>
      </c>
      <c r="B630" s="11">
        <v>34901</v>
      </c>
      <c r="C630" s="22">
        <f t="shared" si="18"/>
        <v>201</v>
      </c>
      <c r="AI630" s="12">
        <v>0.45</v>
      </c>
      <c r="AJ630" s="12">
        <v>0.38</v>
      </c>
      <c r="AK630" s="12">
        <v>0.36</v>
      </c>
      <c r="AL630" s="12">
        <v>0.33500000000000002</v>
      </c>
      <c r="AM630" s="12">
        <v>0.32</v>
      </c>
      <c r="AN630" s="12">
        <v>0.3</v>
      </c>
      <c r="AO630" s="12">
        <v>0.28999999999999998</v>
      </c>
      <c r="AP630" s="12">
        <v>0.28000000000000003</v>
      </c>
      <c r="AQ630" s="12">
        <v>0.27</v>
      </c>
      <c r="AR630" s="12">
        <v>0.26</v>
      </c>
      <c r="AS630" s="12">
        <v>0.25</v>
      </c>
      <c r="AT630" s="12">
        <v>0.23499999999999999</v>
      </c>
    </row>
    <row r="631" spans="1:47" x14ac:dyDescent="0.25">
      <c r="A631" s="16">
        <f t="shared" si="19"/>
        <v>34700</v>
      </c>
      <c r="B631" s="11">
        <v>34904</v>
      </c>
      <c r="C631" s="22">
        <f t="shared" si="18"/>
        <v>204</v>
      </c>
      <c r="AI631" s="12">
        <v>0.45</v>
      </c>
      <c r="AJ631" s="12">
        <v>0.38</v>
      </c>
      <c r="AK631" s="12">
        <v>0.36</v>
      </c>
      <c r="AL631" s="12">
        <v>0.33500000000000002</v>
      </c>
      <c r="AM631" s="12">
        <v>0.32</v>
      </c>
      <c r="AN631" s="12">
        <v>0.3</v>
      </c>
      <c r="AO631" s="12">
        <v>0.28999999999999998</v>
      </c>
      <c r="AP631" s="12">
        <v>0.28000000000000003</v>
      </c>
      <c r="AQ631" s="12">
        <v>0.27</v>
      </c>
      <c r="AR631" s="12">
        <v>0.26</v>
      </c>
      <c r="AS631" s="12">
        <v>0.25</v>
      </c>
      <c r="AT631" s="12">
        <v>0.23499999999999999</v>
      </c>
    </row>
    <row r="632" spans="1:47" x14ac:dyDescent="0.25">
      <c r="A632" s="16">
        <f t="shared" si="19"/>
        <v>34700</v>
      </c>
      <c r="B632" s="11">
        <v>34905</v>
      </c>
      <c r="C632" s="22">
        <f t="shared" si="18"/>
        <v>205</v>
      </c>
      <c r="AI632" s="12">
        <v>0.45</v>
      </c>
      <c r="AJ632" s="12">
        <v>0.38</v>
      </c>
      <c r="AK632" s="12">
        <v>0.36</v>
      </c>
      <c r="AL632" s="12">
        <v>0.33500000000000002</v>
      </c>
      <c r="AM632" s="12">
        <v>0.32</v>
      </c>
      <c r="AN632" s="12">
        <v>0.3</v>
      </c>
      <c r="AO632" s="12">
        <v>0.28999999999999998</v>
      </c>
      <c r="AP632" s="12">
        <v>0.28000000000000003</v>
      </c>
      <c r="AQ632" s="12">
        <v>0.27</v>
      </c>
      <c r="AR632" s="12">
        <v>0.26</v>
      </c>
      <c r="AS632" s="12">
        <v>0.25</v>
      </c>
      <c r="AT632" s="12">
        <v>0.23499999999999999</v>
      </c>
    </row>
    <row r="633" spans="1:47" x14ac:dyDescent="0.25">
      <c r="A633" s="16">
        <f t="shared" si="19"/>
        <v>34700</v>
      </c>
      <c r="B633" s="11">
        <v>34906</v>
      </c>
      <c r="C633" s="22">
        <f t="shared" si="18"/>
        <v>206</v>
      </c>
      <c r="AI633" s="12">
        <v>0.45</v>
      </c>
      <c r="AJ633" s="12">
        <v>0.38</v>
      </c>
      <c r="AK633" s="12">
        <v>0.36</v>
      </c>
      <c r="AL633" s="12">
        <v>0.33500000000000002</v>
      </c>
      <c r="AM633" s="12">
        <v>0.32</v>
      </c>
      <c r="AN633" s="12">
        <v>0.3</v>
      </c>
      <c r="AO633" s="12">
        <v>0.28999999999999998</v>
      </c>
      <c r="AP633" s="12">
        <v>0.28000000000000003</v>
      </c>
      <c r="AQ633" s="12">
        <v>0.27</v>
      </c>
      <c r="AR633" s="12">
        <v>0.26</v>
      </c>
      <c r="AS633" s="12">
        <v>0.25</v>
      </c>
      <c r="AT633" s="12">
        <v>0.23499999999999999</v>
      </c>
    </row>
    <row r="634" spans="1:47" x14ac:dyDescent="0.25">
      <c r="A634" s="16">
        <f t="shared" si="19"/>
        <v>34700</v>
      </c>
      <c r="B634" s="11">
        <v>34907</v>
      </c>
      <c r="C634" s="22">
        <f t="shared" si="18"/>
        <v>207</v>
      </c>
      <c r="AI634" s="12">
        <v>0.45</v>
      </c>
      <c r="AJ634" s="12">
        <v>0.38</v>
      </c>
      <c r="AK634" s="12">
        <v>0.36</v>
      </c>
      <c r="AL634" s="12">
        <v>0.33500000000000002</v>
      </c>
      <c r="AM634" s="12">
        <v>0.32</v>
      </c>
      <c r="AN634" s="12">
        <v>0.3</v>
      </c>
      <c r="AO634" s="12">
        <v>0.28999999999999998</v>
      </c>
      <c r="AP634" s="12">
        <v>0.28000000000000003</v>
      </c>
      <c r="AQ634" s="12">
        <v>0.27</v>
      </c>
      <c r="AR634" s="12">
        <v>0.26</v>
      </c>
      <c r="AS634" s="12">
        <v>0.25</v>
      </c>
      <c r="AT634" s="12">
        <v>0.23499999999999999</v>
      </c>
    </row>
    <row r="635" spans="1:47" x14ac:dyDescent="0.25">
      <c r="A635" s="16">
        <f t="shared" si="19"/>
        <v>34700</v>
      </c>
      <c r="B635" s="11">
        <v>34908</v>
      </c>
      <c r="C635" s="22">
        <f t="shared" si="18"/>
        <v>208</v>
      </c>
      <c r="AI635" s="12">
        <v>0.45</v>
      </c>
      <c r="AJ635" s="12">
        <v>0.38</v>
      </c>
      <c r="AK635" s="12">
        <v>0.36</v>
      </c>
      <c r="AL635" s="12">
        <v>0.33500000000000002</v>
      </c>
      <c r="AM635" s="12">
        <v>0.32</v>
      </c>
      <c r="AN635" s="12">
        <v>0.3</v>
      </c>
      <c r="AO635" s="12">
        <v>0.28999999999999998</v>
      </c>
      <c r="AP635" s="12">
        <v>0.28000000000000003</v>
      </c>
      <c r="AQ635" s="12">
        <v>0.27</v>
      </c>
      <c r="AR635" s="12">
        <v>0.26</v>
      </c>
      <c r="AS635" s="12">
        <v>0.25</v>
      </c>
      <c r="AT635" s="12">
        <v>0.23499999999999999</v>
      </c>
    </row>
    <row r="636" spans="1:47" x14ac:dyDescent="0.25">
      <c r="A636" s="16">
        <f t="shared" si="19"/>
        <v>34700</v>
      </c>
      <c r="B636" s="11">
        <v>34911</v>
      </c>
      <c r="C636" s="22">
        <f t="shared" si="18"/>
        <v>211</v>
      </c>
      <c r="AI636" s="12">
        <v>0.45</v>
      </c>
      <c r="AJ636" s="12">
        <v>0.38</v>
      </c>
      <c r="AK636" s="12">
        <v>0.36</v>
      </c>
      <c r="AL636" s="12">
        <v>0.33500000000000002</v>
      </c>
      <c r="AM636" s="12">
        <v>0.32</v>
      </c>
      <c r="AN636" s="12">
        <v>0.3</v>
      </c>
      <c r="AO636" s="12">
        <v>0.28999999999999998</v>
      </c>
      <c r="AP636" s="12">
        <v>0.28000000000000003</v>
      </c>
      <c r="AQ636" s="12">
        <v>0.27</v>
      </c>
      <c r="AR636" s="12">
        <v>0.26</v>
      </c>
      <c r="AS636" s="12">
        <v>0.25</v>
      </c>
      <c r="AT636" s="12">
        <v>0.23499999999999999</v>
      </c>
    </row>
    <row r="637" spans="1:47" x14ac:dyDescent="0.25">
      <c r="A637" s="16">
        <f t="shared" si="19"/>
        <v>34700</v>
      </c>
      <c r="B637" s="11">
        <v>34912</v>
      </c>
      <c r="C637" s="22">
        <f t="shared" si="18"/>
        <v>212</v>
      </c>
      <c r="AJ637" s="12">
        <v>0.38</v>
      </c>
      <c r="AK637" s="12">
        <v>0.36</v>
      </c>
      <c r="AL637" s="12">
        <v>0.33500000000000002</v>
      </c>
      <c r="AM637" s="12">
        <v>0.32</v>
      </c>
      <c r="AN637" s="12">
        <v>0.3</v>
      </c>
      <c r="AO637" s="12">
        <v>0.28999999999999998</v>
      </c>
      <c r="AP637" s="12">
        <v>0.28000000000000003</v>
      </c>
      <c r="AQ637" s="12">
        <v>0.27</v>
      </c>
      <c r="AR637" s="12">
        <v>0.26</v>
      </c>
      <c r="AS637" s="12">
        <v>0.25</v>
      </c>
      <c r="AT637" s="12">
        <v>0.23499999999999999</v>
      </c>
      <c r="AU637" s="12">
        <v>0.22500000000000001</v>
      </c>
    </row>
    <row r="638" spans="1:47" x14ac:dyDescent="0.25">
      <c r="A638" s="16">
        <f t="shared" si="19"/>
        <v>34700</v>
      </c>
      <c r="B638" s="11">
        <v>34913</v>
      </c>
      <c r="C638" s="22">
        <f t="shared" si="18"/>
        <v>213</v>
      </c>
      <c r="AJ638" s="12">
        <v>0.42</v>
      </c>
      <c r="AK638" s="12">
        <v>0.38</v>
      </c>
      <c r="AL638" s="12">
        <v>0.35499999999999998</v>
      </c>
      <c r="AM638" s="12">
        <v>0.33</v>
      </c>
      <c r="AN638" s="12">
        <v>0.31</v>
      </c>
      <c r="AO638" s="12">
        <v>0.3</v>
      </c>
      <c r="AP638" s="12">
        <v>0.28999999999999998</v>
      </c>
      <c r="AQ638" s="12">
        <v>0.28000000000000003</v>
      </c>
      <c r="AR638" s="12">
        <v>0.26500000000000001</v>
      </c>
      <c r="AS638" s="12">
        <v>0.25</v>
      </c>
      <c r="AT638" s="12">
        <v>0.23499999999999999</v>
      </c>
      <c r="AU638" s="12">
        <v>0.22500000000000001</v>
      </c>
    </row>
    <row r="639" spans="1:47" x14ac:dyDescent="0.25">
      <c r="A639" s="16">
        <f t="shared" si="19"/>
        <v>34700</v>
      </c>
      <c r="B639" s="11">
        <v>34914</v>
      </c>
      <c r="C639" s="22">
        <f t="shared" si="18"/>
        <v>214</v>
      </c>
      <c r="AJ639" s="12">
        <v>0.44</v>
      </c>
      <c r="AK639" s="12">
        <v>0.41</v>
      </c>
      <c r="AL639" s="12">
        <v>0.38</v>
      </c>
      <c r="AM639" s="12">
        <v>0.35</v>
      </c>
      <c r="AN639" s="12">
        <v>0.32500000000000001</v>
      </c>
      <c r="AO639" s="12">
        <v>0.31</v>
      </c>
      <c r="AP639" s="12">
        <v>0.29499999999999998</v>
      </c>
      <c r="AQ639" s="12">
        <v>0.28000000000000003</v>
      </c>
      <c r="AR639" s="12">
        <v>0.26500000000000001</v>
      </c>
      <c r="AS639" s="12">
        <v>0.25</v>
      </c>
      <c r="AT639" s="12">
        <v>0.24</v>
      </c>
      <c r="AU639" s="12">
        <v>0.23</v>
      </c>
    </row>
    <row r="640" spans="1:47" x14ac:dyDescent="0.25">
      <c r="A640" s="16">
        <f t="shared" si="19"/>
        <v>34700</v>
      </c>
      <c r="B640" s="11">
        <v>34915</v>
      </c>
      <c r="C640" s="22">
        <f t="shared" si="18"/>
        <v>215</v>
      </c>
      <c r="AJ640" s="12">
        <v>0.44</v>
      </c>
      <c r="AK640" s="12">
        <v>0.41</v>
      </c>
      <c r="AL640" s="12">
        <v>0.38</v>
      </c>
      <c r="AM640" s="12">
        <v>0.35</v>
      </c>
      <c r="AN640" s="12">
        <v>0.32500000000000001</v>
      </c>
      <c r="AO640" s="12">
        <v>0.31</v>
      </c>
      <c r="AP640" s="12">
        <v>0.29499999999999998</v>
      </c>
      <c r="AQ640" s="12">
        <v>0.28000000000000003</v>
      </c>
      <c r="AR640" s="12">
        <v>0.26500000000000001</v>
      </c>
      <c r="AS640" s="12">
        <v>0.25</v>
      </c>
      <c r="AT640" s="12">
        <v>0.24</v>
      </c>
      <c r="AU640" s="12">
        <v>0.23</v>
      </c>
    </row>
    <row r="641" spans="1:47" x14ac:dyDescent="0.25">
      <c r="A641" s="16">
        <f t="shared" si="19"/>
        <v>34700</v>
      </c>
      <c r="B641" s="11">
        <v>34918</v>
      </c>
      <c r="C641" s="22">
        <f t="shared" si="18"/>
        <v>218</v>
      </c>
      <c r="AJ641" s="12">
        <v>0.44</v>
      </c>
      <c r="AK641" s="12">
        <v>0.41</v>
      </c>
      <c r="AL641" s="12">
        <v>0.38</v>
      </c>
      <c r="AM641" s="12">
        <v>0.35</v>
      </c>
      <c r="AN641" s="12">
        <v>0.32500000000000001</v>
      </c>
      <c r="AO641" s="12">
        <v>0.31</v>
      </c>
      <c r="AP641" s="12">
        <v>0.29499999999999998</v>
      </c>
      <c r="AQ641" s="12">
        <v>0.28000000000000003</v>
      </c>
      <c r="AR641" s="12">
        <v>0.26500000000000001</v>
      </c>
      <c r="AS641" s="12">
        <v>0.25</v>
      </c>
      <c r="AT641" s="12">
        <v>0.24</v>
      </c>
      <c r="AU641" s="12">
        <v>0.23</v>
      </c>
    </row>
    <row r="642" spans="1:47" x14ac:dyDescent="0.25">
      <c r="A642" s="16">
        <f t="shared" si="19"/>
        <v>34700</v>
      </c>
      <c r="B642" s="11">
        <v>34919</v>
      </c>
      <c r="C642" s="22">
        <f t="shared" si="18"/>
        <v>219</v>
      </c>
      <c r="AJ642" s="12">
        <v>0.44</v>
      </c>
      <c r="AK642" s="12">
        <v>0.41</v>
      </c>
      <c r="AL642" s="12">
        <v>0.38</v>
      </c>
      <c r="AM642" s="12">
        <v>0.35</v>
      </c>
      <c r="AN642" s="12">
        <v>0.32500000000000001</v>
      </c>
      <c r="AO642" s="12">
        <v>0.31</v>
      </c>
      <c r="AP642" s="12">
        <v>0.29499999999999998</v>
      </c>
      <c r="AQ642" s="12">
        <v>0.28000000000000003</v>
      </c>
      <c r="AR642" s="12">
        <v>0.26500000000000001</v>
      </c>
      <c r="AS642" s="12">
        <v>0.25</v>
      </c>
      <c r="AT642" s="12">
        <v>0.24</v>
      </c>
      <c r="AU642" s="12">
        <v>0.23</v>
      </c>
    </row>
    <row r="643" spans="1:47" x14ac:dyDescent="0.25">
      <c r="A643" s="16">
        <f t="shared" si="19"/>
        <v>34700</v>
      </c>
      <c r="B643" s="11">
        <v>34920</v>
      </c>
      <c r="C643" s="22">
        <f t="shared" si="18"/>
        <v>220</v>
      </c>
      <c r="AJ643" s="12">
        <v>0.44</v>
      </c>
      <c r="AK643" s="12">
        <v>0.41</v>
      </c>
      <c r="AL643" s="12">
        <v>0.38</v>
      </c>
      <c r="AM643" s="12">
        <v>0.35</v>
      </c>
      <c r="AN643" s="12">
        <v>0.32500000000000001</v>
      </c>
      <c r="AO643" s="12">
        <v>0.31</v>
      </c>
      <c r="AP643" s="12">
        <v>0.29499999999999998</v>
      </c>
      <c r="AQ643" s="12">
        <v>0.28000000000000003</v>
      </c>
      <c r="AR643" s="12">
        <v>0.26500000000000001</v>
      </c>
      <c r="AS643" s="12">
        <v>0.25</v>
      </c>
      <c r="AT643" s="12">
        <v>0.24</v>
      </c>
      <c r="AU643" s="12">
        <v>0.23</v>
      </c>
    </row>
    <row r="644" spans="1:47" x14ac:dyDescent="0.25">
      <c r="A644" s="16">
        <f t="shared" si="19"/>
        <v>34700</v>
      </c>
      <c r="B644" s="11">
        <v>34921</v>
      </c>
      <c r="C644" s="22">
        <f t="shared" ref="C644:C707" si="20">B644-A644</f>
        <v>221</v>
      </c>
      <c r="AJ644" s="12">
        <v>0.44</v>
      </c>
      <c r="AK644" s="12">
        <v>0.41</v>
      </c>
      <c r="AL644" s="12">
        <v>0.38</v>
      </c>
      <c r="AM644" s="12">
        <v>0.35</v>
      </c>
      <c r="AN644" s="12">
        <v>0.32500000000000001</v>
      </c>
      <c r="AO644" s="12">
        <v>0.31</v>
      </c>
      <c r="AP644" s="12">
        <v>0.29499999999999998</v>
      </c>
      <c r="AQ644" s="12">
        <v>0.28000000000000003</v>
      </c>
      <c r="AR644" s="12">
        <v>0.26500000000000001</v>
      </c>
      <c r="AS644" s="12">
        <v>0.25</v>
      </c>
      <c r="AT644" s="12">
        <v>0.24</v>
      </c>
      <c r="AU644" s="12">
        <v>0.23</v>
      </c>
    </row>
    <row r="645" spans="1:47" x14ac:dyDescent="0.25">
      <c r="A645" s="16">
        <f t="shared" ref="A645:A708" si="21">A644</f>
        <v>34700</v>
      </c>
      <c r="B645" s="11">
        <v>34922</v>
      </c>
      <c r="C645" s="22">
        <f t="shared" si="20"/>
        <v>222</v>
      </c>
      <c r="AJ645" s="12">
        <v>0.44</v>
      </c>
      <c r="AK645" s="12">
        <v>0.41</v>
      </c>
      <c r="AL645" s="12">
        <v>0.38</v>
      </c>
      <c r="AM645" s="12">
        <v>0.35</v>
      </c>
      <c r="AN645" s="12">
        <v>0.32500000000000001</v>
      </c>
      <c r="AO645" s="12">
        <v>0.31</v>
      </c>
      <c r="AP645" s="12">
        <v>0.29499999999999998</v>
      </c>
      <c r="AQ645" s="12">
        <v>0.28000000000000003</v>
      </c>
      <c r="AR645" s="12">
        <v>0.26500000000000001</v>
      </c>
      <c r="AS645" s="12">
        <v>0.25</v>
      </c>
      <c r="AT645" s="12">
        <v>0.24</v>
      </c>
      <c r="AU645" s="12">
        <v>0.23</v>
      </c>
    </row>
    <row r="646" spans="1:47" x14ac:dyDescent="0.25">
      <c r="A646" s="16">
        <f t="shared" si="21"/>
        <v>34700</v>
      </c>
      <c r="B646" s="11">
        <v>34925</v>
      </c>
      <c r="C646" s="22">
        <f t="shared" si="20"/>
        <v>225</v>
      </c>
      <c r="AJ646" s="12">
        <v>0.44</v>
      </c>
      <c r="AK646" s="12">
        <v>0.41</v>
      </c>
      <c r="AL646" s="12">
        <v>0.38</v>
      </c>
      <c r="AM646" s="12">
        <v>0.35</v>
      </c>
      <c r="AN646" s="12">
        <v>0.32500000000000001</v>
      </c>
      <c r="AO646" s="12">
        <v>0.31</v>
      </c>
      <c r="AP646" s="12">
        <v>0.29499999999999998</v>
      </c>
      <c r="AQ646" s="12">
        <v>0.28000000000000003</v>
      </c>
      <c r="AR646" s="12">
        <v>0.26500000000000001</v>
      </c>
      <c r="AS646" s="12">
        <v>0.25</v>
      </c>
      <c r="AT646" s="12">
        <v>0.24</v>
      </c>
      <c r="AU646" s="12">
        <v>0.23</v>
      </c>
    </row>
    <row r="647" spans="1:47" x14ac:dyDescent="0.25">
      <c r="A647" s="16">
        <f t="shared" si="21"/>
        <v>34700</v>
      </c>
      <c r="B647" s="11">
        <v>34926</v>
      </c>
      <c r="C647" s="22">
        <f t="shared" si="20"/>
        <v>226</v>
      </c>
      <c r="AJ647" s="12">
        <v>0.44</v>
      </c>
      <c r="AK647" s="12">
        <v>0.41</v>
      </c>
      <c r="AL647" s="12">
        <v>0.38</v>
      </c>
      <c r="AM647" s="12">
        <v>0.35</v>
      </c>
      <c r="AN647" s="12">
        <v>0.32500000000000001</v>
      </c>
      <c r="AO647" s="12">
        <v>0.31</v>
      </c>
      <c r="AP647" s="12">
        <v>0.29499999999999998</v>
      </c>
      <c r="AQ647" s="12">
        <v>0.28000000000000003</v>
      </c>
      <c r="AR647" s="12">
        <v>0.26500000000000001</v>
      </c>
      <c r="AS647" s="12">
        <v>0.25</v>
      </c>
      <c r="AT647" s="12">
        <v>0.24</v>
      </c>
      <c r="AU647" s="12">
        <v>0.23</v>
      </c>
    </row>
    <row r="648" spans="1:47" x14ac:dyDescent="0.25">
      <c r="A648" s="16">
        <f t="shared" si="21"/>
        <v>34700</v>
      </c>
      <c r="B648" s="11">
        <v>34927</v>
      </c>
      <c r="C648" s="22">
        <f t="shared" si="20"/>
        <v>227</v>
      </c>
      <c r="AJ648" s="12">
        <v>0.44</v>
      </c>
      <c r="AK648" s="12">
        <v>0.41</v>
      </c>
      <c r="AL648" s="12">
        <v>0.38</v>
      </c>
      <c r="AM648" s="12">
        <v>0.35</v>
      </c>
      <c r="AN648" s="12">
        <v>0.32500000000000001</v>
      </c>
      <c r="AO648" s="12">
        <v>0.31</v>
      </c>
      <c r="AP648" s="12">
        <v>0.29499999999999998</v>
      </c>
      <c r="AQ648" s="12">
        <v>0.28000000000000003</v>
      </c>
      <c r="AR648" s="12">
        <v>0.26500000000000001</v>
      </c>
      <c r="AS648" s="12">
        <v>0.25</v>
      </c>
      <c r="AT648" s="12">
        <v>0.24</v>
      </c>
      <c r="AU648" s="12">
        <v>0.23</v>
      </c>
    </row>
    <row r="649" spans="1:47" x14ac:dyDescent="0.25">
      <c r="A649" s="16">
        <f t="shared" si="21"/>
        <v>34700</v>
      </c>
      <c r="B649" s="11">
        <v>34928</v>
      </c>
      <c r="C649" s="22">
        <f t="shared" si="20"/>
        <v>228</v>
      </c>
      <c r="AJ649" s="12">
        <v>0.44</v>
      </c>
      <c r="AK649" s="12">
        <v>0.41</v>
      </c>
      <c r="AL649" s="12">
        <v>0.38</v>
      </c>
      <c r="AM649" s="12">
        <v>0.35</v>
      </c>
      <c r="AN649" s="12">
        <v>0.32500000000000001</v>
      </c>
      <c r="AO649" s="12">
        <v>0.31</v>
      </c>
      <c r="AP649" s="12">
        <v>0.29499999999999998</v>
      </c>
      <c r="AQ649" s="12">
        <v>0.28000000000000003</v>
      </c>
      <c r="AR649" s="12">
        <v>0.26500000000000001</v>
      </c>
      <c r="AS649" s="12">
        <v>0.25</v>
      </c>
      <c r="AT649" s="12">
        <v>0.24</v>
      </c>
      <c r="AU649" s="12">
        <v>0.23</v>
      </c>
    </row>
    <row r="650" spans="1:47" x14ac:dyDescent="0.25">
      <c r="A650" s="16">
        <f t="shared" si="21"/>
        <v>34700</v>
      </c>
      <c r="B650" s="11">
        <v>34929</v>
      </c>
      <c r="C650" s="22">
        <f t="shared" si="20"/>
        <v>229</v>
      </c>
      <c r="AJ650" s="12">
        <v>0.44</v>
      </c>
      <c r="AK650" s="12">
        <v>0.41</v>
      </c>
      <c r="AL650" s="12">
        <v>0.38</v>
      </c>
      <c r="AM650" s="12">
        <v>0.35</v>
      </c>
      <c r="AN650" s="12">
        <v>0.32500000000000001</v>
      </c>
      <c r="AO650" s="12">
        <v>0.31</v>
      </c>
      <c r="AP650" s="12">
        <v>0.29499999999999998</v>
      </c>
      <c r="AQ650" s="12">
        <v>0.28000000000000003</v>
      </c>
      <c r="AR650" s="12">
        <v>0.26500000000000001</v>
      </c>
      <c r="AS650" s="12">
        <v>0.25</v>
      </c>
      <c r="AT650" s="12">
        <v>0.24</v>
      </c>
      <c r="AU650" s="12">
        <v>0.23</v>
      </c>
    </row>
    <row r="651" spans="1:47" x14ac:dyDescent="0.25">
      <c r="A651" s="16">
        <f t="shared" si="21"/>
        <v>34700</v>
      </c>
      <c r="B651" s="11">
        <v>34932</v>
      </c>
      <c r="C651" s="22">
        <f t="shared" si="20"/>
        <v>232</v>
      </c>
      <c r="AJ651" s="12">
        <v>0.44</v>
      </c>
      <c r="AK651" s="12">
        <v>0.41</v>
      </c>
      <c r="AL651" s="12">
        <v>0.38</v>
      </c>
      <c r="AM651" s="12">
        <v>0.35</v>
      </c>
      <c r="AN651" s="12">
        <v>0.32500000000000001</v>
      </c>
      <c r="AO651" s="12">
        <v>0.31</v>
      </c>
      <c r="AP651" s="12">
        <v>0.29499999999999998</v>
      </c>
      <c r="AQ651" s="12">
        <v>0.28000000000000003</v>
      </c>
      <c r="AR651" s="12">
        <v>0.26500000000000001</v>
      </c>
      <c r="AS651" s="12">
        <v>0.25</v>
      </c>
      <c r="AT651" s="12">
        <v>0.24</v>
      </c>
      <c r="AU651" s="12">
        <v>0.23</v>
      </c>
    </row>
    <row r="652" spans="1:47" x14ac:dyDescent="0.25">
      <c r="A652" s="16">
        <f t="shared" si="21"/>
        <v>34700</v>
      </c>
      <c r="B652" s="11">
        <v>34933</v>
      </c>
      <c r="C652" s="22">
        <f t="shared" si="20"/>
        <v>233</v>
      </c>
      <c r="AJ652" s="12">
        <v>0.44</v>
      </c>
      <c r="AK652" s="12">
        <v>0.41</v>
      </c>
      <c r="AL652" s="12">
        <v>0.38</v>
      </c>
      <c r="AM652" s="12">
        <v>0.35</v>
      </c>
      <c r="AN652" s="12">
        <v>0.32500000000000001</v>
      </c>
      <c r="AO652" s="12">
        <v>0.31</v>
      </c>
      <c r="AP652" s="12">
        <v>0.29499999999999998</v>
      </c>
      <c r="AQ652" s="12">
        <v>0.28000000000000003</v>
      </c>
      <c r="AR652" s="12">
        <v>0.26500000000000001</v>
      </c>
      <c r="AS652" s="12">
        <v>0.25</v>
      </c>
      <c r="AT652" s="12">
        <v>0.24</v>
      </c>
      <c r="AU652" s="12">
        <v>0.23</v>
      </c>
    </row>
    <row r="653" spans="1:47" x14ac:dyDescent="0.25">
      <c r="A653" s="16">
        <f t="shared" si="21"/>
        <v>34700</v>
      </c>
      <c r="B653" s="11">
        <v>34934</v>
      </c>
      <c r="C653" s="22">
        <f t="shared" si="20"/>
        <v>234</v>
      </c>
      <c r="AJ653" s="12">
        <v>0.44</v>
      </c>
      <c r="AK653" s="12">
        <v>0.41</v>
      </c>
      <c r="AL653" s="12">
        <v>0.38</v>
      </c>
      <c r="AM653" s="12">
        <v>0.35</v>
      </c>
      <c r="AN653" s="12">
        <v>0.32500000000000001</v>
      </c>
      <c r="AO653" s="12">
        <v>0.31</v>
      </c>
      <c r="AP653" s="12">
        <v>0.29499999999999998</v>
      </c>
      <c r="AQ653" s="12">
        <v>0.28000000000000003</v>
      </c>
      <c r="AR653" s="12">
        <v>0.26500000000000001</v>
      </c>
      <c r="AS653" s="12">
        <v>0.25</v>
      </c>
      <c r="AT653" s="12">
        <v>0.24</v>
      </c>
      <c r="AU653" s="12">
        <v>0.23</v>
      </c>
    </row>
    <row r="654" spans="1:47" x14ac:dyDescent="0.25">
      <c r="A654" s="16">
        <f t="shared" si="21"/>
        <v>34700</v>
      </c>
      <c r="B654" s="11">
        <v>34935</v>
      </c>
      <c r="C654" s="22">
        <f t="shared" si="20"/>
        <v>235</v>
      </c>
      <c r="AJ654" s="12">
        <v>0.44</v>
      </c>
      <c r="AK654" s="12">
        <v>0.41</v>
      </c>
      <c r="AL654" s="12">
        <v>0.38</v>
      </c>
      <c r="AM654" s="12">
        <v>0.35</v>
      </c>
      <c r="AN654" s="12">
        <v>0.32500000000000001</v>
      </c>
      <c r="AO654" s="12">
        <v>0.31</v>
      </c>
      <c r="AP654" s="12">
        <v>0.29499999999999998</v>
      </c>
      <c r="AQ654" s="12">
        <v>0.28000000000000003</v>
      </c>
      <c r="AR654" s="12">
        <v>0.26500000000000001</v>
      </c>
      <c r="AS654" s="12">
        <v>0.25</v>
      </c>
      <c r="AT654" s="12">
        <v>0.24</v>
      </c>
      <c r="AU654" s="12">
        <v>0.23</v>
      </c>
    </row>
    <row r="655" spans="1:47" x14ac:dyDescent="0.25">
      <c r="A655" s="16">
        <f t="shared" si="21"/>
        <v>34700</v>
      </c>
      <c r="B655" s="11">
        <v>34936</v>
      </c>
      <c r="C655" s="22">
        <f t="shared" si="20"/>
        <v>236</v>
      </c>
      <c r="AJ655" s="12">
        <v>0.44</v>
      </c>
      <c r="AK655" s="12">
        <v>0.41</v>
      </c>
      <c r="AL655" s="12">
        <v>0.38</v>
      </c>
      <c r="AM655" s="12">
        <v>0.35</v>
      </c>
      <c r="AN655" s="12">
        <v>0.32500000000000001</v>
      </c>
      <c r="AO655" s="12">
        <v>0.31</v>
      </c>
      <c r="AP655" s="12">
        <v>0.29499999999999998</v>
      </c>
      <c r="AQ655" s="12">
        <v>0.28000000000000003</v>
      </c>
      <c r="AR655" s="12">
        <v>0.26500000000000001</v>
      </c>
      <c r="AS655" s="12">
        <v>0.25</v>
      </c>
      <c r="AT655" s="12">
        <v>0.24</v>
      </c>
      <c r="AU655" s="12">
        <v>0.23</v>
      </c>
    </row>
    <row r="656" spans="1:47" x14ac:dyDescent="0.25">
      <c r="A656" s="16">
        <f t="shared" si="21"/>
        <v>34700</v>
      </c>
      <c r="B656" s="11">
        <v>34939</v>
      </c>
      <c r="C656" s="22">
        <f t="shared" si="20"/>
        <v>239</v>
      </c>
      <c r="AJ656" s="12">
        <v>0.44</v>
      </c>
      <c r="AK656" s="12">
        <v>0.41</v>
      </c>
      <c r="AL656" s="12">
        <v>0.38</v>
      </c>
      <c r="AM656" s="12">
        <v>0.35</v>
      </c>
      <c r="AN656" s="12">
        <v>0.32500000000000001</v>
      </c>
      <c r="AO656" s="12">
        <v>0.31</v>
      </c>
      <c r="AP656" s="12">
        <v>0.29499999999999998</v>
      </c>
      <c r="AQ656" s="12">
        <v>0.28000000000000003</v>
      </c>
      <c r="AR656" s="12">
        <v>0.26500000000000001</v>
      </c>
      <c r="AS656" s="12">
        <v>0.25</v>
      </c>
      <c r="AT656" s="12">
        <v>0.24</v>
      </c>
      <c r="AU656" s="12">
        <v>0.23</v>
      </c>
    </row>
    <row r="657" spans="1:48" x14ac:dyDescent="0.25">
      <c r="A657" s="16">
        <f t="shared" si="21"/>
        <v>34700</v>
      </c>
      <c r="B657" s="11">
        <v>34940</v>
      </c>
      <c r="C657" s="22">
        <f t="shared" si="20"/>
        <v>240</v>
      </c>
      <c r="AJ657" s="12">
        <v>0.44</v>
      </c>
      <c r="AK657" s="12">
        <v>0.41</v>
      </c>
      <c r="AL657" s="12">
        <v>0.38</v>
      </c>
      <c r="AM657" s="12">
        <v>0.35</v>
      </c>
      <c r="AN657" s="12">
        <v>0.32500000000000001</v>
      </c>
      <c r="AO657" s="12">
        <v>0.31</v>
      </c>
      <c r="AP657" s="12">
        <v>0.29499999999999998</v>
      </c>
      <c r="AQ657" s="12">
        <v>0.28000000000000003</v>
      </c>
      <c r="AR657" s="12">
        <v>0.26500000000000001</v>
      </c>
      <c r="AS657" s="12">
        <v>0.25</v>
      </c>
      <c r="AT657" s="12">
        <v>0.24</v>
      </c>
      <c r="AU657" s="12">
        <v>0.23</v>
      </c>
    </row>
    <row r="658" spans="1:48" x14ac:dyDescent="0.25">
      <c r="A658" s="16">
        <f t="shared" si="21"/>
        <v>34700</v>
      </c>
      <c r="B658" s="11">
        <v>34941</v>
      </c>
      <c r="C658" s="22">
        <f t="shared" si="20"/>
        <v>241</v>
      </c>
      <c r="AJ658" s="12">
        <v>0.44</v>
      </c>
      <c r="AK658" s="12">
        <v>0.41</v>
      </c>
      <c r="AL658" s="12">
        <v>0.38</v>
      </c>
      <c r="AM658" s="12">
        <v>0.35</v>
      </c>
      <c r="AN658" s="12">
        <v>0.32500000000000001</v>
      </c>
      <c r="AO658" s="12">
        <v>0.31</v>
      </c>
      <c r="AP658" s="12">
        <v>0.29499999999999998</v>
      </c>
      <c r="AQ658" s="12">
        <v>0.28000000000000003</v>
      </c>
      <c r="AR658" s="12">
        <v>0.26500000000000001</v>
      </c>
      <c r="AS658" s="12">
        <v>0.25</v>
      </c>
      <c r="AT658" s="12">
        <v>0.24</v>
      </c>
      <c r="AU658" s="12">
        <v>0.23</v>
      </c>
    </row>
    <row r="659" spans="1:48" x14ac:dyDescent="0.25">
      <c r="A659" s="16">
        <f t="shared" si="21"/>
        <v>34700</v>
      </c>
      <c r="B659" s="11">
        <v>34942</v>
      </c>
      <c r="C659" s="22">
        <f t="shared" si="20"/>
        <v>242</v>
      </c>
      <c r="AJ659" s="12">
        <v>0.44</v>
      </c>
      <c r="AK659" s="12">
        <v>0.41</v>
      </c>
      <c r="AL659" s="12">
        <v>0.38</v>
      </c>
      <c r="AM659" s="12">
        <v>0.35</v>
      </c>
      <c r="AN659" s="12">
        <v>0.32500000000000001</v>
      </c>
      <c r="AO659" s="12">
        <v>0.31</v>
      </c>
      <c r="AP659" s="12">
        <v>0.29499999999999998</v>
      </c>
      <c r="AQ659" s="12">
        <v>0.28000000000000003</v>
      </c>
      <c r="AR659" s="12">
        <v>0.26500000000000001</v>
      </c>
      <c r="AS659" s="12">
        <v>0.25</v>
      </c>
      <c r="AT659" s="12">
        <v>0.24</v>
      </c>
      <c r="AU659" s="12">
        <v>0.23</v>
      </c>
    </row>
    <row r="660" spans="1:48" x14ac:dyDescent="0.25">
      <c r="A660" s="16">
        <f t="shared" si="21"/>
        <v>34700</v>
      </c>
      <c r="B660" s="11">
        <v>34943</v>
      </c>
      <c r="C660" s="22">
        <f t="shared" si="20"/>
        <v>243</v>
      </c>
      <c r="AK660" s="12">
        <v>0.41</v>
      </c>
      <c r="AL660" s="12">
        <v>0.38</v>
      </c>
      <c r="AM660" s="12">
        <v>0.35</v>
      </c>
      <c r="AN660" s="12">
        <v>0.32500000000000001</v>
      </c>
      <c r="AO660" s="12">
        <v>0.31</v>
      </c>
      <c r="AP660" s="12">
        <v>0.29499999999999998</v>
      </c>
      <c r="AQ660" s="12">
        <v>0.28000000000000003</v>
      </c>
      <c r="AR660" s="12">
        <v>0.26500000000000001</v>
      </c>
      <c r="AS660" s="12">
        <v>0.25</v>
      </c>
      <c r="AT660" s="12">
        <v>0.24</v>
      </c>
      <c r="AU660" s="12">
        <v>0.23</v>
      </c>
      <c r="AV660" s="12">
        <v>0.224</v>
      </c>
    </row>
    <row r="661" spans="1:48" x14ac:dyDescent="0.25">
      <c r="A661" s="16">
        <f t="shared" si="21"/>
        <v>34700</v>
      </c>
      <c r="B661" s="11">
        <v>34947</v>
      </c>
      <c r="C661" s="22">
        <f t="shared" si="20"/>
        <v>247</v>
      </c>
      <c r="AK661" s="12">
        <v>0.41</v>
      </c>
      <c r="AL661" s="12">
        <v>0.38</v>
      </c>
      <c r="AM661" s="12">
        <v>0.35</v>
      </c>
      <c r="AN661" s="12">
        <v>0.32500000000000001</v>
      </c>
      <c r="AO661" s="12">
        <v>0.31</v>
      </c>
      <c r="AP661" s="12">
        <v>0.29499999999999998</v>
      </c>
      <c r="AQ661" s="12">
        <v>0.28000000000000003</v>
      </c>
      <c r="AR661" s="12">
        <v>0.26500000000000001</v>
      </c>
      <c r="AS661" s="12">
        <v>0.25</v>
      </c>
      <c r="AT661" s="12">
        <v>0.24</v>
      </c>
      <c r="AU661" s="12">
        <v>0.23</v>
      </c>
      <c r="AV661" s="12">
        <v>0.224</v>
      </c>
    </row>
    <row r="662" spans="1:48" x14ac:dyDescent="0.25">
      <c r="A662" s="16">
        <f t="shared" si="21"/>
        <v>34700</v>
      </c>
      <c r="B662" s="11">
        <v>34948</v>
      </c>
      <c r="C662" s="22">
        <f t="shared" si="20"/>
        <v>248</v>
      </c>
      <c r="AK662" s="12">
        <v>0.41</v>
      </c>
      <c r="AL662" s="12">
        <v>0.38</v>
      </c>
      <c r="AM662" s="12">
        <v>0.35</v>
      </c>
      <c r="AN662" s="12">
        <v>0.32500000000000001</v>
      </c>
      <c r="AO662" s="12">
        <v>0.31</v>
      </c>
      <c r="AP662" s="12">
        <v>0.29499999999999998</v>
      </c>
      <c r="AQ662" s="12">
        <v>0.28000000000000003</v>
      </c>
      <c r="AR662" s="12">
        <v>0.26500000000000001</v>
      </c>
      <c r="AS662" s="12">
        <v>0.25</v>
      </c>
      <c r="AT662" s="12">
        <v>0.24</v>
      </c>
      <c r="AU662" s="12">
        <v>0.23</v>
      </c>
      <c r="AV662" s="12">
        <v>0.224</v>
      </c>
    </row>
    <row r="663" spans="1:48" x14ac:dyDescent="0.25">
      <c r="A663" s="16">
        <f t="shared" si="21"/>
        <v>34700</v>
      </c>
      <c r="B663" s="11">
        <v>34949</v>
      </c>
      <c r="C663" s="22">
        <f t="shared" si="20"/>
        <v>249</v>
      </c>
      <c r="AK663" s="12">
        <v>0.41</v>
      </c>
      <c r="AL663" s="12">
        <v>0.38</v>
      </c>
      <c r="AM663" s="12">
        <v>0.35</v>
      </c>
      <c r="AN663" s="12">
        <v>0.32500000000000001</v>
      </c>
      <c r="AO663" s="12">
        <v>0.31</v>
      </c>
      <c r="AP663" s="12">
        <v>0.29499999999999998</v>
      </c>
      <c r="AQ663" s="12">
        <v>0.28000000000000003</v>
      </c>
      <c r="AR663" s="12">
        <v>0.26500000000000001</v>
      </c>
      <c r="AS663" s="12">
        <v>0.25</v>
      </c>
      <c r="AT663" s="12">
        <v>0.24</v>
      </c>
      <c r="AU663" s="12">
        <v>0.23</v>
      </c>
      <c r="AV663" s="12">
        <v>0.224</v>
      </c>
    </row>
    <row r="664" spans="1:48" x14ac:dyDescent="0.25">
      <c r="A664" s="16">
        <f t="shared" si="21"/>
        <v>34700</v>
      </c>
      <c r="B664" s="11">
        <v>34950</v>
      </c>
      <c r="C664" s="22">
        <f t="shared" si="20"/>
        <v>250</v>
      </c>
      <c r="AK664" s="12">
        <v>0.41</v>
      </c>
      <c r="AL664" s="12">
        <v>0.38</v>
      </c>
      <c r="AM664" s="12">
        <v>0.35</v>
      </c>
      <c r="AN664" s="12">
        <v>0.32500000000000001</v>
      </c>
      <c r="AO664" s="12">
        <v>0.31</v>
      </c>
      <c r="AP664" s="12">
        <v>0.29499999999999998</v>
      </c>
      <c r="AQ664" s="12">
        <v>0.28000000000000003</v>
      </c>
      <c r="AR664" s="12">
        <v>0.26500000000000001</v>
      </c>
      <c r="AS664" s="12">
        <v>0.25</v>
      </c>
      <c r="AT664" s="12">
        <v>0.24</v>
      </c>
      <c r="AU664" s="12">
        <v>0.23</v>
      </c>
      <c r="AV664" s="12">
        <v>0.224</v>
      </c>
    </row>
    <row r="665" spans="1:48" x14ac:dyDescent="0.25">
      <c r="A665" s="16">
        <f t="shared" si="21"/>
        <v>34700</v>
      </c>
      <c r="B665" s="11">
        <v>34953</v>
      </c>
      <c r="C665" s="22">
        <f t="shared" si="20"/>
        <v>253</v>
      </c>
      <c r="AK665" s="12">
        <v>0.41</v>
      </c>
      <c r="AL665" s="12">
        <v>0.38</v>
      </c>
      <c r="AM665" s="12">
        <v>0.35</v>
      </c>
      <c r="AN665" s="12">
        <v>0.32500000000000001</v>
      </c>
      <c r="AO665" s="12">
        <v>0.31</v>
      </c>
      <c r="AP665" s="12">
        <v>0.29499999999999998</v>
      </c>
      <c r="AQ665" s="12">
        <v>0.28000000000000003</v>
      </c>
      <c r="AR665" s="12">
        <v>0.26500000000000001</v>
      </c>
      <c r="AS665" s="12">
        <v>0.25</v>
      </c>
      <c r="AT665" s="12">
        <v>0.24</v>
      </c>
      <c r="AU665" s="12">
        <v>0.23</v>
      </c>
      <c r="AV665" s="12">
        <v>0.224</v>
      </c>
    </row>
    <row r="666" spans="1:48" x14ac:dyDescent="0.25">
      <c r="A666" s="16">
        <f t="shared" si="21"/>
        <v>34700</v>
      </c>
      <c r="B666" s="11">
        <v>34954</v>
      </c>
      <c r="C666" s="22">
        <f t="shared" si="20"/>
        <v>254</v>
      </c>
      <c r="AK666" s="12">
        <v>0.41</v>
      </c>
      <c r="AL666" s="12">
        <v>0.38</v>
      </c>
      <c r="AM666" s="12">
        <v>0.35</v>
      </c>
      <c r="AN666" s="12">
        <v>0.32500000000000001</v>
      </c>
      <c r="AO666" s="12">
        <v>0.31</v>
      </c>
      <c r="AP666" s="12">
        <v>0.29499999999999998</v>
      </c>
      <c r="AQ666" s="12">
        <v>0.28000000000000003</v>
      </c>
      <c r="AR666" s="12">
        <v>0.26500000000000001</v>
      </c>
      <c r="AS666" s="12">
        <v>0.25</v>
      </c>
      <c r="AT666" s="12">
        <v>0.24</v>
      </c>
      <c r="AU666" s="12">
        <v>0.23</v>
      </c>
      <c r="AV666" s="12">
        <v>0.224</v>
      </c>
    </row>
    <row r="667" spans="1:48" x14ac:dyDescent="0.25">
      <c r="A667" s="16">
        <f t="shared" si="21"/>
        <v>34700</v>
      </c>
      <c r="B667" s="11">
        <v>34955</v>
      </c>
      <c r="C667" s="22">
        <f t="shared" si="20"/>
        <v>255</v>
      </c>
      <c r="AK667" s="12">
        <v>0.41</v>
      </c>
      <c r="AL667" s="12">
        <v>0.38</v>
      </c>
      <c r="AM667" s="12">
        <v>0.35</v>
      </c>
      <c r="AN667" s="12">
        <v>0.32500000000000001</v>
      </c>
      <c r="AO667" s="12">
        <v>0.31</v>
      </c>
      <c r="AP667" s="12">
        <v>0.29499999999999998</v>
      </c>
      <c r="AQ667" s="12">
        <v>0.28000000000000003</v>
      </c>
      <c r="AR667" s="12">
        <v>0.26500000000000001</v>
      </c>
      <c r="AS667" s="12">
        <v>0.25</v>
      </c>
      <c r="AT667" s="12">
        <v>0.24</v>
      </c>
      <c r="AU667" s="12">
        <v>0.23</v>
      </c>
      <c r="AV667" s="12">
        <v>0.224</v>
      </c>
    </row>
    <row r="668" spans="1:48" x14ac:dyDescent="0.25">
      <c r="A668" s="16">
        <f t="shared" si="21"/>
        <v>34700</v>
      </c>
      <c r="B668" s="11">
        <v>34956</v>
      </c>
      <c r="C668" s="22">
        <f t="shared" si="20"/>
        <v>256</v>
      </c>
      <c r="AK668" s="12">
        <v>0.39</v>
      </c>
      <c r="AL668" s="12">
        <v>0.37</v>
      </c>
      <c r="AM668" s="12">
        <v>0.34</v>
      </c>
      <c r="AN668" s="12">
        <v>0.32</v>
      </c>
      <c r="AO668" s="12">
        <v>0.30499999999999999</v>
      </c>
      <c r="AP668" s="12">
        <v>0.29499999999999998</v>
      </c>
      <c r="AQ668" s="12">
        <v>0.28000000000000003</v>
      </c>
      <c r="AR668" s="12">
        <v>0.26500000000000001</v>
      </c>
      <c r="AS668" s="12">
        <v>0.25</v>
      </c>
      <c r="AT668" s="12">
        <v>0.24</v>
      </c>
      <c r="AU668" s="12">
        <v>0.23</v>
      </c>
      <c r="AV668" s="12">
        <v>0.22500000000000001</v>
      </c>
    </row>
    <row r="669" spans="1:48" x14ac:dyDescent="0.25">
      <c r="A669" s="16">
        <f t="shared" si="21"/>
        <v>34700</v>
      </c>
      <c r="B669" s="11">
        <v>34957</v>
      </c>
      <c r="C669" s="22">
        <f t="shared" si="20"/>
        <v>257</v>
      </c>
      <c r="AK669" s="12">
        <v>0.39</v>
      </c>
      <c r="AL669" s="12">
        <v>0.37</v>
      </c>
      <c r="AM669" s="12">
        <v>0.34</v>
      </c>
      <c r="AN669" s="12">
        <v>0.32</v>
      </c>
      <c r="AO669" s="12">
        <v>0.30499999999999999</v>
      </c>
      <c r="AP669" s="12">
        <v>0.29499999999999998</v>
      </c>
      <c r="AQ669" s="12">
        <v>0.28000000000000003</v>
      </c>
      <c r="AR669" s="12">
        <v>0.26500000000000001</v>
      </c>
      <c r="AS669" s="12">
        <v>0.25</v>
      </c>
      <c r="AT669" s="12">
        <v>0.24</v>
      </c>
      <c r="AU669" s="12">
        <v>0.23</v>
      </c>
      <c r="AV669" s="12">
        <v>0.22500000000000001</v>
      </c>
    </row>
    <row r="670" spans="1:48" x14ac:dyDescent="0.25">
      <c r="A670" s="16">
        <f t="shared" si="21"/>
        <v>34700</v>
      </c>
      <c r="B670" s="11">
        <v>34960</v>
      </c>
      <c r="C670" s="22">
        <f t="shared" si="20"/>
        <v>260</v>
      </c>
      <c r="AK670" s="12">
        <v>0.39</v>
      </c>
      <c r="AL670" s="12">
        <v>0.37</v>
      </c>
      <c r="AM670" s="12">
        <v>0.34</v>
      </c>
      <c r="AN670" s="12">
        <v>0.32</v>
      </c>
      <c r="AO670" s="12">
        <v>0.30499999999999999</v>
      </c>
      <c r="AP670" s="12">
        <v>0.29499999999999998</v>
      </c>
      <c r="AQ670" s="12">
        <v>0.28000000000000003</v>
      </c>
      <c r="AR670" s="12">
        <v>0.26500000000000001</v>
      </c>
      <c r="AS670" s="12">
        <v>0.25</v>
      </c>
      <c r="AT670" s="12">
        <v>0.24</v>
      </c>
      <c r="AU670" s="12">
        <v>0.23</v>
      </c>
      <c r="AV670" s="12">
        <v>0.22500000000000001</v>
      </c>
    </row>
    <row r="671" spans="1:48" x14ac:dyDescent="0.25">
      <c r="A671" s="16">
        <f t="shared" si="21"/>
        <v>34700</v>
      </c>
      <c r="B671" s="11">
        <v>34961</v>
      </c>
      <c r="C671" s="22">
        <f t="shared" si="20"/>
        <v>261</v>
      </c>
      <c r="AK671" s="12">
        <v>0.39</v>
      </c>
      <c r="AL671" s="12">
        <v>0.37</v>
      </c>
      <c r="AM671" s="12">
        <v>0.34</v>
      </c>
      <c r="AN671" s="12">
        <v>0.32</v>
      </c>
      <c r="AO671" s="12">
        <v>0.30499999999999999</v>
      </c>
      <c r="AP671" s="12">
        <v>0.29499999999999998</v>
      </c>
      <c r="AQ671" s="12">
        <v>0.28000000000000003</v>
      </c>
      <c r="AR671" s="12">
        <v>0.26500000000000001</v>
      </c>
      <c r="AS671" s="12">
        <v>0.25</v>
      </c>
      <c r="AT671" s="12">
        <v>0.24</v>
      </c>
      <c r="AU671" s="12">
        <v>0.23</v>
      </c>
      <c r="AV671" s="12">
        <v>0.22500000000000001</v>
      </c>
    </row>
    <row r="672" spans="1:48" x14ac:dyDescent="0.25">
      <c r="A672" s="16">
        <f t="shared" si="21"/>
        <v>34700</v>
      </c>
      <c r="B672" s="11">
        <v>34962</v>
      </c>
      <c r="C672" s="22">
        <f t="shared" si="20"/>
        <v>262</v>
      </c>
      <c r="AK672" s="12">
        <v>0.39</v>
      </c>
      <c r="AL672" s="12">
        <v>0.37</v>
      </c>
      <c r="AM672" s="12">
        <v>0.34</v>
      </c>
      <c r="AN672" s="12">
        <v>0.32</v>
      </c>
      <c r="AO672" s="12">
        <v>0.30499999999999999</v>
      </c>
      <c r="AP672" s="12">
        <v>0.29499999999999998</v>
      </c>
      <c r="AQ672" s="12">
        <v>0.28000000000000003</v>
      </c>
      <c r="AR672" s="12">
        <v>0.26500000000000001</v>
      </c>
      <c r="AS672" s="12">
        <v>0.25</v>
      </c>
      <c r="AT672" s="12">
        <v>0.24</v>
      </c>
      <c r="AU672" s="12">
        <v>0.23</v>
      </c>
      <c r="AV672" s="12">
        <v>0.22500000000000001</v>
      </c>
    </row>
    <row r="673" spans="1:49" x14ac:dyDescent="0.25">
      <c r="A673" s="16">
        <f t="shared" si="21"/>
        <v>34700</v>
      </c>
      <c r="B673" s="11">
        <v>34963</v>
      </c>
      <c r="C673" s="22">
        <f t="shared" si="20"/>
        <v>263</v>
      </c>
      <c r="AK673" s="12">
        <v>0.39</v>
      </c>
      <c r="AL673" s="12">
        <v>0.37</v>
      </c>
      <c r="AM673" s="12">
        <v>0.34</v>
      </c>
      <c r="AN673" s="12">
        <v>0.32</v>
      </c>
      <c r="AO673" s="12">
        <v>0.30499999999999999</v>
      </c>
      <c r="AP673" s="12">
        <v>0.29499999999999998</v>
      </c>
      <c r="AQ673" s="12">
        <v>0.28000000000000003</v>
      </c>
      <c r="AR673" s="12">
        <v>0.26500000000000001</v>
      </c>
      <c r="AS673" s="12">
        <v>0.25</v>
      </c>
      <c r="AT673" s="12">
        <v>0.24</v>
      </c>
      <c r="AU673" s="12">
        <v>0.23</v>
      </c>
      <c r="AV673" s="12">
        <v>0.22500000000000001</v>
      </c>
    </row>
    <row r="674" spans="1:49" x14ac:dyDescent="0.25">
      <c r="A674" s="16">
        <f t="shared" si="21"/>
        <v>34700</v>
      </c>
      <c r="B674" s="11">
        <v>34964</v>
      </c>
      <c r="C674" s="22">
        <f t="shared" si="20"/>
        <v>264</v>
      </c>
      <c r="AK674" s="12">
        <v>0.39</v>
      </c>
      <c r="AL674" s="12">
        <v>0.37</v>
      </c>
      <c r="AM674" s="12">
        <v>0.34</v>
      </c>
      <c r="AN674" s="12">
        <v>0.32</v>
      </c>
      <c r="AO674" s="12">
        <v>0.30499999999999999</v>
      </c>
      <c r="AP674" s="12">
        <v>0.29499999999999998</v>
      </c>
      <c r="AQ674" s="12">
        <v>0.28000000000000003</v>
      </c>
      <c r="AR674" s="12">
        <v>0.26500000000000001</v>
      </c>
      <c r="AS674" s="12">
        <v>0.25</v>
      </c>
      <c r="AT674" s="12">
        <v>0.24</v>
      </c>
      <c r="AU674" s="12">
        <v>0.23</v>
      </c>
      <c r="AV674" s="12">
        <v>0.22500000000000001</v>
      </c>
    </row>
    <row r="675" spans="1:49" x14ac:dyDescent="0.25">
      <c r="A675" s="16">
        <f t="shared" si="21"/>
        <v>34700</v>
      </c>
      <c r="B675" s="11">
        <v>34967</v>
      </c>
      <c r="C675" s="22">
        <f t="shared" si="20"/>
        <v>267</v>
      </c>
      <c r="AK675" s="12">
        <v>0.39</v>
      </c>
      <c r="AL675" s="12">
        <v>0.37</v>
      </c>
      <c r="AM675" s="12">
        <v>0.34</v>
      </c>
      <c r="AN675" s="12">
        <v>0.32</v>
      </c>
      <c r="AO675" s="12">
        <v>0.30499999999999999</v>
      </c>
      <c r="AP675" s="12">
        <v>0.29499999999999998</v>
      </c>
      <c r="AQ675" s="12">
        <v>0.28000000000000003</v>
      </c>
      <c r="AR675" s="12">
        <v>0.26500000000000001</v>
      </c>
      <c r="AS675" s="12">
        <v>0.25</v>
      </c>
      <c r="AT675" s="12">
        <v>0.24</v>
      </c>
      <c r="AU675" s="12">
        <v>0.23</v>
      </c>
      <c r="AV675" s="12">
        <v>0.22500000000000001</v>
      </c>
    </row>
    <row r="676" spans="1:49" x14ac:dyDescent="0.25">
      <c r="A676" s="16">
        <f t="shared" si="21"/>
        <v>34700</v>
      </c>
      <c r="B676" s="11">
        <v>34968</v>
      </c>
      <c r="C676" s="22">
        <f t="shared" si="20"/>
        <v>268</v>
      </c>
      <c r="AK676" s="12">
        <v>0.39</v>
      </c>
      <c r="AL676" s="12">
        <v>0.37</v>
      </c>
      <c r="AM676" s="12">
        <v>0.34</v>
      </c>
      <c r="AN676" s="12">
        <v>0.32</v>
      </c>
      <c r="AO676" s="12">
        <v>0.30499999999999999</v>
      </c>
      <c r="AP676" s="12">
        <v>0.29499999999999998</v>
      </c>
      <c r="AQ676" s="12">
        <v>0.28000000000000003</v>
      </c>
      <c r="AR676" s="12">
        <v>0.26500000000000001</v>
      </c>
      <c r="AS676" s="12">
        <v>0.25</v>
      </c>
      <c r="AT676" s="12">
        <v>0.24</v>
      </c>
      <c r="AU676" s="12">
        <v>0.23</v>
      </c>
      <c r="AV676" s="12">
        <v>0.22500000000000001</v>
      </c>
    </row>
    <row r="677" spans="1:49" x14ac:dyDescent="0.25">
      <c r="A677" s="16">
        <f t="shared" si="21"/>
        <v>34700</v>
      </c>
      <c r="B677" s="11">
        <v>34969</v>
      </c>
      <c r="C677" s="22">
        <f t="shared" si="20"/>
        <v>269</v>
      </c>
      <c r="AK677" s="12">
        <v>0.39</v>
      </c>
      <c r="AL677" s="12">
        <v>0.37</v>
      </c>
      <c r="AM677" s="12">
        <v>0.34</v>
      </c>
      <c r="AN677" s="12">
        <v>0.32</v>
      </c>
      <c r="AO677" s="12">
        <v>0.30499999999999999</v>
      </c>
      <c r="AP677" s="12">
        <v>0.29499999999999998</v>
      </c>
      <c r="AQ677" s="12">
        <v>0.28000000000000003</v>
      </c>
      <c r="AR677" s="12">
        <v>0.26500000000000001</v>
      </c>
      <c r="AS677" s="12">
        <v>0.25</v>
      </c>
      <c r="AT677" s="12">
        <v>0.24</v>
      </c>
      <c r="AU677" s="12">
        <v>0.23</v>
      </c>
      <c r="AV677" s="12">
        <v>0.22500000000000001</v>
      </c>
    </row>
    <row r="678" spans="1:49" x14ac:dyDescent="0.25">
      <c r="A678" s="16">
        <f t="shared" si="21"/>
        <v>34700</v>
      </c>
      <c r="B678" s="11">
        <v>34970</v>
      </c>
      <c r="C678" s="22">
        <f t="shared" si="20"/>
        <v>270</v>
      </c>
      <c r="AK678" s="12">
        <v>0.39</v>
      </c>
      <c r="AL678" s="12">
        <v>0.37</v>
      </c>
      <c r="AM678" s="12">
        <v>0.34</v>
      </c>
      <c r="AN678" s="12">
        <v>0.32</v>
      </c>
      <c r="AO678" s="12">
        <v>0.30499999999999999</v>
      </c>
      <c r="AP678" s="12">
        <v>0.29499999999999998</v>
      </c>
      <c r="AQ678" s="12">
        <v>0.28000000000000003</v>
      </c>
      <c r="AR678" s="12">
        <v>0.26500000000000001</v>
      </c>
      <c r="AS678" s="12">
        <v>0.25</v>
      </c>
      <c r="AT678" s="12">
        <v>0.24</v>
      </c>
      <c r="AU678" s="12">
        <v>0.23</v>
      </c>
      <c r="AV678" s="12">
        <v>0.22500000000000001</v>
      </c>
    </row>
    <row r="679" spans="1:49" x14ac:dyDescent="0.25">
      <c r="A679" s="16">
        <f t="shared" si="21"/>
        <v>34700</v>
      </c>
      <c r="B679" s="11">
        <v>34971</v>
      </c>
      <c r="C679" s="22">
        <f t="shared" si="20"/>
        <v>271</v>
      </c>
      <c r="AK679" s="12">
        <v>0.39</v>
      </c>
      <c r="AL679" s="12">
        <v>0.37</v>
      </c>
      <c r="AM679" s="12">
        <v>0.34</v>
      </c>
      <c r="AN679" s="12">
        <v>0.32</v>
      </c>
      <c r="AO679" s="12">
        <v>0.30499999999999999</v>
      </c>
      <c r="AP679" s="12">
        <v>0.29499999999999998</v>
      </c>
      <c r="AQ679" s="12">
        <v>0.28000000000000003</v>
      </c>
      <c r="AR679" s="12">
        <v>0.26500000000000001</v>
      </c>
      <c r="AS679" s="12">
        <v>0.25</v>
      </c>
      <c r="AT679" s="12">
        <v>0.24</v>
      </c>
      <c r="AU679" s="12">
        <v>0.23</v>
      </c>
      <c r="AV679" s="12">
        <v>0.22500000000000001</v>
      </c>
    </row>
    <row r="680" spans="1:49" x14ac:dyDescent="0.25">
      <c r="A680" s="16">
        <f t="shared" si="21"/>
        <v>34700</v>
      </c>
      <c r="B680" s="11">
        <v>34974</v>
      </c>
      <c r="C680" s="22">
        <f t="shared" si="20"/>
        <v>274</v>
      </c>
      <c r="AL680" s="12">
        <v>0.37</v>
      </c>
      <c r="AM680" s="12">
        <v>0.34</v>
      </c>
      <c r="AN680" s="12">
        <v>0.32</v>
      </c>
      <c r="AO680" s="12">
        <v>0.30499999999999999</v>
      </c>
      <c r="AP680" s="12">
        <v>0.29499999999999998</v>
      </c>
      <c r="AQ680" s="12">
        <v>0.28000000000000003</v>
      </c>
      <c r="AR680" s="12">
        <v>0.26500000000000001</v>
      </c>
      <c r="AS680" s="12">
        <v>0.25</v>
      </c>
      <c r="AT680" s="12">
        <v>0.24</v>
      </c>
      <c r="AU680" s="12">
        <v>0.23</v>
      </c>
      <c r="AV680" s="12">
        <v>0.22500000000000001</v>
      </c>
      <c r="AW680" s="12">
        <v>0.22</v>
      </c>
    </row>
    <row r="681" spans="1:49" x14ac:dyDescent="0.25">
      <c r="A681" s="16">
        <f t="shared" si="21"/>
        <v>34700</v>
      </c>
      <c r="B681" s="11">
        <v>34975</v>
      </c>
      <c r="C681" s="22">
        <f t="shared" si="20"/>
        <v>275</v>
      </c>
      <c r="AL681" s="12">
        <v>0.37</v>
      </c>
      <c r="AM681" s="12">
        <v>0.34</v>
      </c>
      <c r="AN681" s="12">
        <v>0.32</v>
      </c>
      <c r="AO681" s="12">
        <v>0.30499999999999999</v>
      </c>
      <c r="AP681" s="12">
        <v>0.29499999999999998</v>
      </c>
      <c r="AQ681" s="12">
        <v>0.28000000000000003</v>
      </c>
      <c r="AR681" s="12">
        <v>0.26500000000000001</v>
      </c>
      <c r="AS681" s="12">
        <v>0.25</v>
      </c>
      <c r="AT681" s="12">
        <v>0.24</v>
      </c>
      <c r="AU681" s="12">
        <v>0.23</v>
      </c>
      <c r="AV681" s="12">
        <v>0.22500000000000001</v>
      </c>
      <c r="AW681" s="12">
        <v>0.22</v>
      </c>
    </row>
    <row r="682" spans="1:49" x14ac:dyDescent="0.25">
      <c r="A682" s="16">
        <f t="shared" si="21"/>
        <v>34700</v>
      </c>
      <c r="B682" s="11">
        <v>34976</v>
      </c>
      <c r="C682" s="22">
        <f t="shared" si="20"/>
        <v>276</v>
      </c>
      <c r="AL682" s="12">
        <v>0.37</v>
      </c>
      <c r="AM682" s="12">
        <v>0.34</v>
      </c>
      <c r="AN682" s="12">
        <v>0.32</v>
      </c>
      <c r="AO682" s="12">
        <v>0.30499999999999999</v>
      </c>
      <c r="AP682" s="12">
        <v>0.29499999999999998</v>
      </c>
      <c r="AQ682" s="12">
        <v>0.28000000000000003</v>
      </c>
      <c r="AR682" s="12">
        <v>0.26500000000000001</v>
      </c>
      <c r="AS682" s="12">
        <v>0.25</v>
      </c>
      <c r="AT682" s="12">
        <v>0.24</v>
      </c>
      <c r="AU682" s="12">
        <v>0.23</v>
      </c>
      <c r="AV682" s="12">
        <v>0.22500000000000001</v>
      </c>
      <c r="AW682" s="12">
        <v>0.22</v>
      </c>
    </row>
    <row r="683" spans="1:49" x14ac:dyDescent="0.25">
      <c r="A683" s="16">
        <f t="shared" si="21"/>
        <v>34700</v>
      </c>
      <c r="B683" s="11">
        <v>34977</v>
      </c>
      <c r="C683" s="22">
        <f t="shared" si="20"/>
        <v>277</v>
      </c>
      <c r="AL683" s="12">
        <v>0.37</v>
      </c>
      <c r="AM683" s="12">
        <v>0.34</v>
      </c>
      <c r="AN683" s="12">
        <v>0.32</v>
      </c>
      <c r="AO683" s="12">
        <v>0.30499999999999999</v>
      </c>
      <c r="AP683" s="12">
        <v>0.29499999999999998</v>
      </c>
      <c r="AQ683" s="12">
        <v>0.28000000000000003</v>
      </c>
      <c r="AR683" s="12">
        <v>0.26500000000000001</v>
      </c>
      <c r="AS683" s="12">
        <v>0.25</v>
      </c>
      <c r="AT683" s="12">
        <v>0.24</v>
      </c>
      <c r="AU683" s="12">
        <v>0.23</v>
      </c>
      <c r="AV683" s="12">
        <v>0.22500000000000001</v>
      </c>
      <c r="AW683" s="12">
        <v>0.22</v>
      </c>
    </row>
    <row r="684" spans="1:49" x14ac:dyDescent="0.25">
      <c r="A684" s="16">
        <f t="shared" si="21"/>
        <v>34700</v>
      </c>
      <c r="B684" s="11">
        <v>34978</v>
      </c>
      <c r="C684" s="22">
        <f t="shared" si="20"/>
        <v>278</v>
      </c>
      <c r="AL684" s="12">
        <v>0.37</v>
      </c>
      <c r="AM684" s="12">
        <v>0.34</v>
      </c>
      <c r="AN684" s="12">
        <v>0.32</v>
      </c>
      <c r="AO684" s="12">
        <v>0.30499999999999999</v>
      </c>
      <c r="AP684" s="12">
        <v>0.29499999999999998</v>
      </c>
      <c r="AQ684" s="12">
        <v>0.28000000000000003</v>
      </c>
      <c r="AR684" s="12">
        <v>0.26500000000000001</v>
      </c>
      <c r="AS684" s="12">
        <v>0.25</v>
      </c>
      <c r="AT684" s="12">
        <v>0.24</v>
      </c>
      <c r="AU684" s="12">
        <v>0.23</v>
      </c>
      <c r="AV684" s="12">
        <v>0.22500000000000001</v>
      </c>
      <c r="AW684" s="12">
        <v>0.22</v>
      </c>
    </row>
    <row r="685" spans="1:49" x14ac:dyDescent="0.25">
      <c r="A685" s="16">
        <f t="shared" si="21"/>
        <v>34700</v>
      </c>
      <c r="B685" s="11">
        <v>34981</v>
      </c>
      <c r="C685" s="22">
        <f t="shared" si="20"/>
        <v>281</v>
      </c>
      <c r="AL685" s="12">
        <v>0.37</v>
      </c>
      <c r="AM685" s="12">
        <v>0.34</v>
      </c>
      <c r="AN685" s="12">
        <v>0.32</v>
      </c>
      <c r="AO685" s="12">
        <v>0.30499999999999999</v>
      </c>
      <c r="AP685" s="12">
        <v>0.29499999999999998</v>
      </c>
      <c r="AQ685" s="12">
        <v>0.28000000000000003</v>
      </c>
      <c r="AR685" s="12">
        <v>0.26500000000000001</v>
      </c>
      <c r="AS685" s="12">
        <v>0.25</v>
      </c>
      <c r="AT685" s="12">
        <v>0.24</v>
      </c>
      <c r="AU685" s="12">
        <v>0.23</v>
      </c>
      <c r="AV685" s="12">
        <v>0.22500000000000001</v>
      </c>
      <c r="AW685" s="12">
        <v>0.22</v>
      </c>
    </row>
    <row r="686" spans="1:49" x14ac:dyDescent="0.25">
      <c r="A686" s="16">
        <f t="shared" si="21"/>
        <v>34700</v>
      </c>
      <c r="B686" s="11">
        <v>34982</v>
      </c>
      <c r="C686" s="22">
        <f t="shared" si="20"/>
        <v>282</v>
      </c>
      <c r="AL686" s="12">
        <v>0.37</v>
      </c>
      <c r="AM686" s="12">
        <v>0.34</v>
      </c>
      <c r="AN686" s="12">
        <v>0.32</v>
      </c>
      <c r="AO686" s="12">
        <v>0.30499999999999999</v>
      </c>
      <c r="AP686" s="12">
        <v>0.29499999999999998</v>
      </c>
      <c r="AQ686" s="12">
        <v>0.28000000000000003</v>
      </c>
      <c r="AR686" s="12">
        <v>0.26500000000000001</v>
      </c>
      <c r="AS686" s="12">
        <v>0.25</v>
      </c>
      <c r="AT686" s="12">
        <v>0.24</v>
      </c>
      <c r="AU686" s="12">
        <v>0.23</v>
      </c>
      <c r="AV686" s="12">
        <v>0.22500000000000001</v>
      </c>
      <c r="AW686" s="12">
        <v>0.22</v>
      </c>
    </row>
    <row r="687" spans="1:49" x14ac:dyDescent="0.25">
      <c r="A687" s="16">
        <f t="shared" si="21"/>
        <v>34700</v>
      </c>
      <c r="B687" s="11">
        <v>34983</v>
      </c>
      <c r="C687" s="22">
        <f t="shared" si="20"/>
        <v>283</v>
      </c>
      <c r="AL687" s="12">
        <v>0.37</v>
      </c>
      <c r="AM687" s="12">
        <v>0.34</v>
      </c>
      <c r="AN687" s="12">
        <v>0.32</v>
      </c>
      <c r="AO687" s="12">
        <v>0.30499999999999999</v>
      </c>
      <c r="AP687" s="12">
        <v>0.29499999999999998</v>
      </c>
      <c r="AQ687" s="12">
        <v>0.28000000000000003</v>
      </c>
      <c r="AR687" s="12">
        <v>0.26500000000000001</v>
      </c>
      <c r="AS687" s="12">
        <v>0.25</v>
      </c>
      <c r="AT687" s="12">
        <v>0.24</v>
      </c>
      <c r="AU687" s="12">
        <v>0.23</v>
      </c>
      <c r="AV687" s="12">
        <v>0.22500000000000001</v>
      </c>
      <c r="AW687" s="12">
        <v>0.22</v>
      </c>
    </row>
    <row r="688" spans="1:49" x14ac:dyDescent="0.25">
      <c r="A688" s="16">
        <f t="shared" si="21"/>
        <v>34700</v>
      </c>
      <c r="B688" s="11">
        <v>34984</v>
      </c>
      <c r="C688" s="22">
        <f t="shared" si="20"/>
        <v>284</v>
      </c>
      <c r="AL688" s="12">
        <v>0.37</v>
      </c>
      <c r="AM688" s="12">
        <v>0.34</v>
      </c>
      <c r="AN688" s="12">
        <v>0.32</v>
      </c>
      <c r="AO688" s="12">
        <v>0.30499999999999999</v>
      </c>
      <c r="AP688" s="12">
        <v>0.29499999999999998</v>
      </c>
      <c r="AQ688" s="12">
        <v>0.28000000000000003</v>
      </c>
      <c r="AR688" s="12">
        <v>0.26500000000000001</v>
      </c>
      <c r="AS688" s="12">
        <v>0.25</v>
      </c>
      <c r="AT688" s="12">
        <v>0.24</v>
      </c>
      <c r="AU688" s="12">
        <v>0.23</v>
      </c>
      <c r="AV688" s="12">
        <v>0.22500000000000001</v>
      </c>
      <c r="AW688" s="12">
        <v>0.22</v>
      </c>
    </row>
    <row r="689" spans="1:50" x14ac:dyDescent="0.25">
      <c r="A689" s="16">
        <f t="shared" si="21"/>
        <v>34700</v>
      </c>
      <c r="B689" s="11">
        <v>34985</v>
      </c>
      <c r="C689" s="22">
        <f t="shared" si="20"/>
        <v>285</v>
      </c>
      <c r="AL689" s="12">
        <v>0.37</v>
      </c>
      <c r="AM689" s="12">
        <v>0.34</v>
      </c>
      <c r="AN689" s="12">
        <v>0.32</v>
      </c>
      <c r="AO689" s="12">
        <v>0.30499999999999999</v>
      </c>
      <c r="AP689" s="12">
        <v>0.29499999999999998</v>
      </c>
      <c r="AQ689" s="12">
        <v>0.28000000000000003</v>
      </c>
      <c r="AR689" s="12">
        <v>0.26500000000000001</v>
      </c>
      <c r="AS689" s="12">
        <v>0.25</v>
      </c>
      <c r="AT689" s="12">
        <v>0.24</v>
      </c>
      <c r="AU689" s="12">
        <v>0.23</v>
      </c>
      <c r="AV689" s="12">
        <v>0.22500000000000001</v>
      </c>
      <c r="AW689" s="12">
        <v>0.22</v>
      </c>
    </row>
    <row r="690" spans="1:50" x14ac:dyDescent="0.25">
      <c r="A690" s="16">
        <f t="shared" si="21"/>
        <v>34700</v>
      </c>
      <c r="B690" s="11">
        <v>34988</v>
      </c>
      <c r="C690" s="22">
        <f t="shared" si="20"/>
        <v>288</v>
      </c>
      <c r="AL690" s="12">
        <v>0.37</v>
      </c>
      <c r="AM690" s="12">
        <v>0.34</v>
      </c>
      <c r="AN690" s="12">
        <v>0.32</v>
      </c>
      <c r="AO690" s="12">
        <v>0.30499999999999999</v>
      </c>
      <c r="AP690" s="12">
        <v>0.29499999999999998</v>
      </c>
      <c r="AQ690" s="12">
        <v>0.28000000000000003</v>
      </c>
      <c r="AR690" s="12">
        <v>0.26500000000000001</v>
      </c>
      <c r="AS690" s="12">
        <v>0.25</v>
      </c>
      <c r="AT690" s="12">
        <v>0.24</v>
      </c>
      <c r="AU690" s="12">
        <v>0.23</v>
      </c>
      <c r="AV690" s="12">
        <v>0.22500000000000001</v>
      </c>
      <c r="AW690" s="12">
        <v>0.22</v>
      </c>
    </row>
    <row r="691" spans="1:50" x14ac:dyDescent="0.25">
      <c r="A691" s="16">
        <f t="shared" si="21"/>
        <v>34700</v>
      </c>
      <c r="B691" s="11">
        <v>34989</v>
      </c>
      <c r="C691" s="22">
        <f t="shared" si="20"/>
        <v>289</v>
      </c>
      <c r="AL691" s="12">
        <v>0.37</v>
      </c>
      <c r="AM691" s="12">
        <v>0.34</v>
      </c>
      <c r="AN691" s="12">
        <v>0.32</v>
      </c>
      <c r="AO691" s="12">
        <v>0.30499999999999999</v>
      </c>
      <c r="AP691" s="12">
        <v>0.29499999999999998</v>
      </c>
      <c r="AQ691" s="12">
        <v>0.28000000000000003</v>
      </c>
      <c r="AR691" s="12">
        <v>0.26500000000000001</v>
      </c>
      <c r="AS691" s="12">
        <v>0.25</v>
      </c>
      <c r="AT691" s="12">
        <v>0.24</v>
      </c>
      <c r="AU691" s="12">
        <v>0.23</v>
      </c>
      <c r="AV691" s="12">
        <v>0.22500000000000001</v>
      </c>
      <c r="AW691" s="12">
        <v>0.22</v>
      </c>
    </row>
    <row r="692" spans="1:50" x14ac:dyDescent="0.25">
      <c r="A692" s="16">
        <f t="shared" si="21"/>
        <v>34700</v>
      </c>
      <c r="B692" s="11">
        <v>34990</v>
      </c>
      <c r="C692" s="22">
        <f t="shared" si="20"/>
        <v>290</v>
      </c>
      <c r="AL692" s="12">
        <v>0.37</v>
      </c>
      <c r="AM692" s="12">
        <v>0.34</v>
      </c>
      <c r="AN692" s="12">
        <v>0.32</v>
      </c>
      <c r="AO692" s="12">
        <v>0.30499999999999999</v>
      </c>
      <c r="AP692" s="12">
        <v>0.29499999999999998</v>
      </c>
      <c r="AQ692" s="12">
        <v>0.28000000000000003</v>
      </c>
      <c r="AR692" s="12">
        <v>0.26500000000000001</v>
      </c>
      <c r="AS692" s="12">
        <v>0.25</v>
      </c>
      <c r="AT692" s="12">
        <v>0.24</v>
      </c>
      <c r="AU692" s="12">
        <v>0.23</v>
      </c>
      <c r="AV692" s="12">
        <v>0.22500000000000001</v>
      </c>
      <c r="AW692" s="12">
        <v>0.22</v>
      </c>
    </row>
    <row r="693" spans="1:50" x14ac:dyDescent="0.25">
      <c r="A693" s="16">
        <f t="shared" si="21"/>
        <v>34700</v>
      </c>
      <c r="B693" s="11">
        <v>34991</v>
      </c>
      <c r="C693" s="22">
        <f t="shared" si="20"/>
        <v>291</v>
      </c>
      <c r="AL693" s="12">
        <v>0.37</v>
      </c>
      <c r="AM693" s="12">
        <v>0.34</v>
      </c>
      <c r="AN693" s="12">
        <v>0.32</v>
      </c>
      <c r="AO693" s="12">
        <v>0.30499999999999999</v>
      </c>
      <c r="AP693" s="12">
        <v>0.29499999999999998</v>
      </c>
      <c r="AQ693" s="12">
        <v>0.28000000000000003</v>
      </c>
      <c r="AR693" s="12">
        <v>0.26500000000000001</v>
      </c>
      <c r="AS693" s="12">
        <v>0.25</v>
      </c>
      <c r="AT693" s="12">
        <v>0.24</v>
      </c>
      <c r="AU693" s="12">
        <v>0.23</v>
      </c>
      <c r="AV693" s="12">
        <v>0.22500000000000001</v>
      </c>
      <c r="AW693" s="12">
        <v>0.22</v>
      </c>
    </row>
    <row r="694" spans="1:50" x14ac:dyDescent="0.25">
      <c r="A694" s="16">
        <f t="shared" si="21"/>
        <v>34700</v>
      </c>
      <c r="B694" s="11">
        <v>34992</v>
      </c>
      <c r="C694" s="22">
        <f t="shared" si="20"/>
        <v>292</v>
      </c>
      <c r="AL694" s="12">
        <v>0.37</v>
      </c>
      <c r="AM694" s="12">
        <v>0.34</v>
      </c>
      <c r="AN694" s="12">
        <v>0.32</v>
      </c>
      <c r="AO694" s="12">
        <v>0.30499999999999999</v>
      </c>
      <c r="AP694" s="12">
        <v>0.29499999999999998</v>
      </c>
      <c r="AQ694" s="12">
        <v>0.28000000000000003</v>
      </c>
      <c r="AR694" s="12">
        <v>0.26500000000000001</v>
      </c>
      <c r="AS694" s="12">
        <v>0.25</v>
      </c>
      <c r="AT694" s="12">
        <v>0.24</v>
      </c>
      <c r="AU694" s="12">
        <v>0.23</v>
      </c>
      <c r="AV694" s="12">
        <v>0.22500000000000001</v>
      </c>
      <c r="AW694" s="12">
        <v>0.22</v>
      </c>
    </row>
    <row r="695" spans="1:50" x14ac:dyDescent="0.25">
      <c r="A695" s="16">
        <f t="shared" si="21"/>
        <v>34700</v>
      </c>
      <c r="B695" s="11">
        <v>34995</v>
      </c>
      <c r="C695" s="22">
        <f t="shared" si="20"/>
        <v>295</v>
      </c>
      <c r="AL695" s="12">
        <v>0.37</v>
      </c>
      <c r="AM695" s="12">
        <v>0.34</v>
      </c>
      <c r="AN695" s="12">
        <v>0.32</v>
      </c>
      <c r="AO695" s="12">
        <v>0.30499999999999999</v>
      </c>
      <c r="AP695" s="12">
        <v>0.29499999999999998</v>
      </c>
      <c r="AQ695" s="12">
        <v>0.28000000000000003</v>
      </c>
      <c r="AR695" s="12">
        <v>0.26500000000000001</v>
      </c>
      <c r="AS695" s="12">
        <v>0.25</v>
      </c>
      <c r="AT695" s="12">
        <v>0.24</v>
      </c>
      <c r="AU695" s="12">
        <v>0.23</v>
      </c>
      <c r="AV695" s="12">
        <v>0.22500000000000001</v>
      </c>
      <c r="AW695" s="12">
        <v>0.22</v>
      </c>
    </row>
    <row r="696" spans="1:50" x14ac:dyDescent="0.25">
      <c r="A696" s="16">
        <f t="shared" si="21"/>
        <v>34700</v>
      </c>
      <c r="B696" s="11">
        <v>34996</v>
      </c>
      <c r="C696" s="22">
        <f t="shared" si="20"/>
        <v>296</v>
      </c>
      <c r="AL696" s="12">
        <v>0.37</v>
      </c>
      <c r="AM696" s="12">
        <v>0.34</v>
      </c>
      <c r="AN696" s="12">
        <v>0.32</v>
      </c>
      <c r="AO696" s="12">
        <v>0.30499999999999999</v>
      </c>
      <c r="AP696" s="12">
        <v>0.29499999999999998</v>
      </c>
      <c r="AQ696" s="12">
        <v>0.28000000000000003</v>
      </c>
      <c r="AR696" s="12">
        <v>0.26500000000000001</v>
      </c>
      <c r="AS696" s="12">
        <v>0.25</v>
      </c>
      <c r="AT696" s="12">
        <v>0.24</v>
      </c>
      <c r="AU696" s="12">
        <v>0.23</v>
      </c>
      <c r="AV696" s="12">
        <v>0.22500000000000001</v>
      </c>
      <c r="AW696" s="12">
        <v>0.22</v>
      </c>
    </row>
    <row r="697" spans="1:50" x14ac:dyDescent="0.25">
      <c r="A697" s="16">
        <f t="shared" si="21"/>
        <v>34700</v>
      </c>
      <c r="B697" s="11">
        <v>34997</v>
      </c>
      <c r="C697" s="22">
        <f t="shared" si="20"/>
        <v>297</v>
      </c>
      <c r="AL697" s="12">
        <v>0.37</v>
      </c>
      <c r="AM697" s="12">
        <v>0.34</v>
      </c>
      <c r="AN697" s="12">
        <v>0.32</v>
      </c>
      <c r="AO697" s="12">
        <v>0.30499999999999999</v>
      </c>
      <c r="AP697" s="12">
        <v>0.29499999999999998</v>
      </c>
      <c r="AQ697" s="12">
        <v>0.28000000000000003</v>
      </c>
      <c r="AR697" s="12">
        <v>0.26500000000000001</v>
      </c>
      <c r="AS697" s="12">
        <v>0.25</v>
      </c>
      <c r="AT697" s="12">
        <v>0.24</v>
      </c>
      <c r="AU697" s="12">
        <v>0.23</v>
      </c>
      <c r="AV697" s="12">
        <v>0.22500000000000001</v>
      </c>
      <c r="AW697" s="12">
        <v>0.22</v>
      </c>
    </row>
    <row r="698" spans="1:50" x14ac:dyDescent="0.25">
      <c r="A698" s="16">
        <f t="shared" si="21"/>
        <v>34700</v>
      </c>
      <c r="B698" s="11">
        <v>34998</v>
      </c>
      <c r="C698" s="22">
        <f t="shared" si="20"/>
        <v>298</v>
      </c>
      <c r="AL698" s="12">
        <v>0.37</v>
      </c>
      <c r="AM698" s="12">
        <v>0.33500000000000002</v>
      </c>
      <c r="AN698" s="12">
        <v>0.32500000000000001</v>
      </c>
      <c r="AO698" s="12">
        <v>0.3125</v>
      </c>
      <c r="AP698" s="12">
        <v>0.28999999999999998</v>
      </c>
      <c r="AQ698" s="12">
        <v>0.26500000000000001</v>
      </c>
      <c r="AR698" s="12">
        <v>0.245</v>
      </c>
      <c r="AS698" s="12">
        <v>0.23</v>
      </c>
      <c r="AT698" s="12">
        <v>0.22500000000000001</v>
      </c>
      <c r="AU698" s="12">
        <v>0.22</v>
      </c>
      <c r="AV698" s="12">
        <v>0.215</v>
      </c>
      <c r="AW698" s="12">
        <v>0.21249999999999999</v>
      </c>
    </row>
    <row r="699" spans="1:50" x14ac:dyDescent="0.25">
      <c r="A699" s="16">
        <f t="shared" si="21"/>
        <v>34700</v>
      </c>
      <c r="B699" s="11">
        <v>34999</v>
      </c>
      <c r="C699" s="22">
        <f t="shared" si="20"/>
        <v>299</v>
      </c>
      <c r="AL699" s="12">
        <v>0.37</v>
      </c>
      <c r="AM699" s="12">
        <v>0.33500000000000002</v>
      </c>
      <c r="AN699" s="12">
        <v>0.32500000000000001</v>
      </c>
      <c r="AO699" s="12">
        <v>0.3125</v>
      </c>
      <c r="AP699" s="12">
        <v>0.28999999999999998</v>
      </c>
      <c r="AQ699" s="12">
        <v>0.26500000000000001</v>
      </c>
      <c r="AR699" s="12">
        <v>0.245</v>
      </c>
      <c r="AS699" s="12">
        <v>0.23</v>
      </c>
      <c r="AT699" s="12">
        <v>0.22500000000000001</v>
      </c>
      <c r="AU699" s="12">
        <v>0.22</v>
      </c>
      <c r="AV699" s="12">
        <v>0.215</v>
      </c>
      <c r="AW699" s="12">
        <v>0.21249999999999999</v>
      </c>
    </row>
    <row r="700" spans="1:50" x14ac:dyDescent="0.25">
      <c r="A700" s="16">
        <f t="shared" si="21"/>
        <v>34700</v>
      </c>
      <c r="B700" s="11">
        <v>35002</v>
      </c>
      <c r="C700" s="22">
        <f t="shared" si="20"/>
        <v>302</v>
      </c>
      <c r="AL700" s="12">
        <v>0.37</v>
      </c>
      <c r="AM700" s="12">
        <v>0.33500000000000002</v>
      </c>
      <c r="AN700" s="12">
        <v>0.32500000000000001</v>
      </c>
      <c r="AO700" s="12">
        <v>0.3125</v>
      </c>
      <c r="AP700" s="12">
        <v>0.28999999999999998</v>
      </c>
      <c r="AQ700" s="12">
        <v>0.26500000000000001</v>
      </c>
      <c r="AR700" s="12">
        <v>0.245</v>
      </c>
      <c r="AS700" s="12">
        <v>0.23</v>
      </c>
      <c r="AT700" s="12">
        <v>0.22</v>
      </c>
      <c r="AU700" s="12">
        <v>0.21</v>
      </c>
      <c r="AV700" s="12">
        <v>0.20499999999999999</v>
      </c>
      <c r="AW700" s="12">
        <v>0.19750000000000001</v>
      </c>
    </row>
    <row r="701" spans="1:50" x14ac:dyDescent="0.25">
      <c r="A701" s="16">
        <f t="shared" si="21"/>
        <v>34700</v>
      </c>
      <c r="B701" s="11">
        <v>35003</v>
      </c>
      <c r="C701" s="22">
        <f t="shared" si="20"/>
        <v>303</v>
      </c>
      <c r="AL701" s="12">
        <v>0.37</v>
      </c>
      <c r="AM701" s="12">
        <v>0.33500000000000002</v>
      </c>
      <c r="AN701" s="12">
        <v>0.32500000000000001</v>
      </c>
      <c r="AO701" s="12">
        <v>0.3125</v>
      </c>
      <c r="AP701" s="12">
        <v>0.28999999999999998</v>
      </c>
      <c r="AQ701" s="12">
        <v>0.26500000000000001</v>
      </c>
      <c r="AR701" s="12">
        <v>0.245</v>
      </c>
      <c r="AS701" s="12">
        <v>0.23</v>
      </c>
      <c r="AT701" s="12">
        <v>0.22</v>
      </c>
      <c r="AU701" s="12">
        <v>0.21</v>
      </c>
      <c r="AV701" s="12">
        <v>0.20499999999999999</v>
      </c>
      <c r="AW701" s="12">
        <v>0.19750000000000001</v>
      </c>
    </row>
    <row r="702" spans="1:50" x14ac:dyDescent="0.25">
      <c r="A702" s="16">
        <f t="shared" si="21"/>
        <v>34700</v>
      </c>
      <c r="B702" s="11">
        <v>35004</v>
      </c>
      <c r="C702" s="22">
        <f t="shared" si="20"/>
        <v>304</v>
      </c>
      <c r="AM702" s="12">
        <v>0.33500000000000002</v>
      </c>
      <c r="AN702" s="12">
        <v>0.32500000000000001</v>
      </c>
      <c r="AO702" s="12">
        <v>0.3125</v>
      </c>
      <c r="AP702" s="12">
        <v>0.28999999999999998</v>
      </c>
      <c r="AQ702" s="12">
        <v>0.26500000000000001</v>
      </c>
      <c r="AR702" s="12">
        <v>0.245</v>
      </c>
      <c r="AS702" s="12">
        <v>0.23</v>
      </c>
      <c r="AT702" s="12">
        <v>0.22</v>
      </c>
      <c r="AU702" s="12">
        <v>0.21</v>
      </c>
      <c r="AV702" s="12">
        <v>0.20499999999999999</v>
      </c>
      <c r="AW702" s="12">
        <v>0.19750000000000001</v>
      </c>
      <c r="AX702" s="12">
        <v>0.19</v>
      </c>
    </row>
    <row r="703" spans="1:50" x14ac:dyDescent="0.25">
      <c r="A703" s="16">
        <f t="shared" si="21"/>
        <v>34700</v>
      </c>
      <c r="B703" s="11">
        <v>35005</v>
      </c>
      <c r="C703" s="22">
        <f t="shared" si="20"/>
        <v>305</v>
      </c>
      <c r="AM703" s="12">
        <v>0.33500000000000002</v>
      </c>
      <c r="AN703" s="12">
        <v>0.32500000000000001</v>
      </c>
      <c r="AO703" s="12">
        <v>0.3125</v>
      </c>
      <c r="AP703" s="12">
        <v>0.28999999999999998</v>
      </c>
      <c r="AQ703" s="12">
        <v>0.26500000000000001</v>
      </c>
      <c r="AR703" s="12">
        <v>0.245</v>
      </c>
      <c r="AS703" s="12">
        <v>0.23</v>
      </c>
      <c r="AT703" s="12">
        <v>0.22</v>
      </c>
      <c r="AU703" s="12">
        <v>0.21</v>
      </c>
      <c r="AV703" s="12">
        <v>0.20499999999999999</v>
      </c>
      <c r="AW703" s="12">
        <v>0.19750000000000001</v>
      </c>
      <c r="AX703" s="12">
        <v>0.19</v>
      </c>
    </row>
    <row r="704" spans="1:50" x14ac:dyDescent="0.25">
      <c r="A704" s="16">
        <f t="shared" si="21"/>
        <v>34700</v>
      </c>
      <c r="B704" s="11">
        <v>35006</v>
      </c>
      <c r="C704" s="22">
        <f t="shared" si="20"/>
        <v>306</v>
      </c>
      <c r="AM704" s="12">
        <v>0.33500000000000002</v>
      </c>
      <c r="AN704" s="12">
        <v>0.32500000000000001</v>
      </c>
      <c r="AO704" s="12">
        <v>0.3125</v>
      </c>
      <c r="AP704" s="12">
        <v>0.28999999999999998</v>
      </c>
      <c r="AQ704" s="12">
        <v>0.26500000000000001</v>
      </c>
      <c r="AR704" s="12">
        <v>0.245</v>
      </c>
      <c r="AS704" s="12">
        <v>0.23</v>
      </c>
      <c r="AT704" s="12">
        <v>0.22</v>
      </c>
      <c r="AU704" s="12">
        <v>0.21</v>
      </c>
      <c r="AV704" s="12">
        <v>0.20499999999999999</v>
      </c>
      <c r="AW704" s="12">
        <v>0.19750000000000001</v>
      </c>
      <c r="AX704" s="12">
        <v>0.19</v>
      </c>
    </row>
    <row r="705" spans="1:50" x14ac:dyDescent="0.25">
      <c r="A705" s="16">
        <f t="shared" si="21"/>
        <v>34700</v>
      </c>
      <c r="B705" s="11">
        <v>35009</v>
      </c>
      <c r="C705" s="22">
        <f t="shared" si="20"/>
        <v>309</v>
      </c>
      <c r="AM705" s="12">
        <v>0.3</v>
      </c>
      <c r="AN705" s="12">
        <v>0.28999999999999998</v>
      </c>
      <c r="AO705" s="12">
        <v>0.27750000000000002</v>
      </c>
      <c r="AP705" s="12">
        <v>0.26500000000000001</v>
      </c>
      <c r="AQ705" s="12">
        <v>0.2475</v>
      </c>
      <c r="AR705" s="12">
        <v>0.22750000000000001</v>
      </c>
      <c r="AS705" s="12">
        <v>0.22</v>
      </c>
      <c r="AT705" s="12">
        <v>0.21</v>
      </c>
      <c r="AU705" s="12">
        <v>0.2</v>
      </c>
      <c r="AV705" s="12">
        <v>0.19500000000000001</v>
      </c>
      <c r="AW705" s="12">
        <v>0.1875</v>
      </c>
      <c r="AX705" s="12">
        <v>0.1825</v>
      </c>
    </row>
    <row r="706" spans="1:50" x14ac:dyDescent="0.25">
      <c r="A706" s="16">
        <f t="shared" si="21"/>
        <v>34700</v>
      </c>
      <c r="B706" s="11">
        <v>35010</v>
      </c>
      <c r="C706" s="22">
        <f t="shared" si="20"/>
        <v>310</v>
      </c>
      <c r="AM706" s="12">
        <v>0.3</v>
      </c>
      <c r="AN706" s="12">
        <v>0.28999999999999998</v>
      </c>
      <c r="AO706" s="12">
        <v>0.27750000000000002</v>
      </c>
      <c r="AP706" s="12">
        <v>0.26500000000000001</v>
      </c>
      <c r="AQ706" s="12">
        <v>0.2475</v>
      </c>
      <c r="AR706" s="12">
        <v>0.22750000000000001</v>
      </c>
      <c r="AS706" s="12">
        <v>0.22</v>
      </c>
      <c r="AT706" s="12">
        <v>0.21</v>
      </c>
      <c r="AU706" s="12">
        <v>0.2</v>
      </c>
      <c r="AV706" s="12">
        <v>0.19500000000000001</v>
      </c>
      <c r="AW706" s="12">
        <v>0.1875</v>
      </c>
      <c r="AX706" s="12">
        <v>0.1825</v>
      </c>
    </row>
    <row r="707" spans="1:50" x14ac:dyDescent="0.25">
      <c r="A707" s="16">
        <f t="shared" si="21"/>
        <v>34700</v>
      </c>
      <c r="B707" s="11">
        <v>35011</v>
      </c>
      <c r="C707" s="22">
        <f t="shared" si="20"/>
        <v>311</v>
      </c>
      <c r="AM707" s="12">
        <v>0.3</v>
      </c>
      <c r="AN707" s="12">
        <v>0.28999999999999998</v>
      </c>
      <c r="AO707" s="12">
        <v>0.27750000000000002</v>
      </c>
      <c r="AP707" s="12">
        <v>0.26500000000000001</v>
      </c>
      <c r="AQ707" s="12">
        <v>0.2475</v>
      </c>
      <c r="AR707" s="12">
        <v>0.22750000000000001</v>
      </c>
      <c r="AS707" s="12">
        <v>0.22</v>
      </c>
      <c r="AT707" s="12">
        <v>0.21</v>
      </c>
      <c r="AU707" s="12">
        <v>0.2</v>
      </c>
      <c r="AV707" s="12">
        <v>0.19500000000000001</v>
      </c>
      <c r="AW707" s="12">
        <v>0.1875</v>
      </c>
      <c r="AX707" s="12">
        <v>0.1825</v>
      </c>
    </row>
    <row r="708" spans="1:50" x14ac:dyDescent="0.25">
      <c r="A708" s="16">
        <f t="shared" si="21"/>
        <v>34700</v>
      </c>
      <c r="B708" s="11">
        <v>35012</v>
      </c>
      <c r="C708" s="22">
        <f t="shared" ref="C708:C771" si="22">B708-A708</f>
        <v>312</v>
      </c>
      <c r="AM708" s="12">
        <v>0.3</v>
      </c>
      <c r="AN708" s="12">
        <v>0.28999999999999998</v>
      </c>
      <c r="AO708" s="12">
        <v>0.27750000000000002</v>
      </c>
      <c r="AP708" s="12">
        <v>0.26500000000000001</v>
      </c>
      <c r="AQ708" s="12">
        <v>0.2475</v>
      </c>
      <c r="AR708" s="12">
        <v>0.22750000000000001</v>
      </c>
      <c r="AS708" s="12">
        <v>0.22</v>
      </c>
      <c r="AT708" s="12">
        <v>0.21</v>
      </c>
      <c r="AU708" s="12">
        <v>0.2</v>
      </c>
      <c r="AV708" s="12">
        <v>0.19500000000000001</v>
      </c>
      <c r="AW708" s="12">
        <v>0.1875</v>
      </c>
      <c r="AX708" s="12">
        <v>0.1825</v>
      </c>
    </row>
    <row r="709" spans="1:50" x14ac:dyDescent="0.25">
      <c r="A709" s="16">
        <f t="shared" ref="A709:A772" si="23">A708</f>
        <v>34700</v>
      </c>
      <c r="B709" s="11">
        <v>35013</v>
      </c>
      <c r="C709" s="22">
        <f t="shared" si="22"/>
        <v>313</v>
      </c>
      <c r="AM709" s="12">
        <v>0.3</v>
      </c>
      <c r="AN709" s="12">
        <v>0.28999999999999998</v>
      </c>
      <c r="AO709" s="12">
        <v>0.27750000000000002</v>
      </c>
      <c r="AP709" s="12">
        <v>0.26500000000000001</v>
      </c>
      <c r="AQ709" s="12">
        <v>0.2475</v>
      </c>
      <c r="AR709" s="12">
        <v>0.22750000000000001</v>
      </c>
      <c r="AS709" s="12">
        <v>0.22</v>
      </c>
      <c r="AT709" s="12">
        <v>0.21</v>
      </c>
      <c r="AU709" s="12">
        <v>0.2</v>
      </c>
      <c r="AV709" s="12">
        <v>0.19500000000000001</v>
      </c>
      <c r="AW709" s="12">
        <v>0.1875</v>
      </c>
      <c r="AX709" s="12">
        <v>0.1825</v>
      </c>
    </row>
    <row r="710" spans="1:50" x14ac:dyDescent="0.25">
      <c r="A710" s="16">
        <f t="shared" si="23"/>
        <v>34700</v>
      </c>
      <c r="B710" s="11">
        <v>35016</v>
      </c>
      <c r="C710" s="22">
        <f t="shared" si="22"/>
        <v>316</v>
      </c>
      <c r="AM710" s="12">
        <v>0.3</v>
      </c>
      <c r="AN710" s="12">
        <v>0.28999999999999998</v>
      </c>
      <c r="AO710" s="12">
        <v>0.27750000000000002</v>
      </c>
      <c r="AP710" s="12">
        <v>0.26500000000000001</v>
      </c>
      <c r="AQ710" s="12">
        <v>0.2475</v>
      </c>
      <c r="AR710" s="12">
        <v>0.22750000000000001</v>
      </c>
      <c r="AS710" s="12">
        <v>0.22</v>
      </c>
      <c r="AT710" s="12">
        <v>0.21</v>
      </c>
      <c r="AU710" s="12">
        <v>0.2</v>
      </c>
      <c r="AV710" s="12">
        <v>0.19500000000000001</v>
      </c>
      <c r="AW710" s="12">
        <v>0.1875</v>
      </c>
      <c r="AX710" s="12">
        <v>0.1825</v>
      </c>
    </row>
    <row r="711" spans="1:50" x14ac:dyDescent="0.25">
      <c r="A711" s="16">
        <f t="shared" si="23"/>
        <v>34700</v>
      </c>
      <c r="B711" s="11">
        <v>35017</v>
      </c>
      <c r="C711" s="22">
        <f t="shared" si="22"/>
        <v>317</v>
      </c>
      <c r="AM711" s="12">
        <v>0.3</v>
      </c>
      <c r="AN711" s="12">
        <v>0.28999999999999998</v>
      </c>
      <c r="AO711" s="12">
        <v>0.27750000000000002</v>
      </c>
      <c r="AP711" s="12">
        <v>0.26500000000000001</v>
      </c>
      <c r="AQ711" s="12">
        <v>0.2475</v>
      </c>
      <c r="AR711" s="12">
        <v>0.22750000000000001</v>
      </c>
      <c r="AS711" s="12">
        <v>0.22</v>
      </c>
      <c r="AT711" s="12">
        <v>0.21</v>
      </c>
      <c r="AU711" s="12">
        <v>0.2</v>
      </c>
      <c r="AV711" s="12">
        <v>0.19500000000000001</v>
      </c>
      <c r="AW711" s="12">
        <v>0.1875</v>
      </c>
      <c r="AX711" s="12">
        <v>0.1825</v>
      </c>
    </row>
    <row r="712" spans="1:50" x14ac:dyDescent="0.25">
      <c r="A712" s="16">
        <f t="shared" si="23"/>
        <v>34700</v>
      </c>
      <c r="B712" s="11">
        <v>35018</v>
      </c>
      <c r="C712" s="22">
        <f t="shared" si="22"/>
        <v>318</v>
      </c>
      <c r="AM712" s="12">
        <v>0.3</v>
      </c>
      <c r="AN712" s="12">
        <v>0.28999999999999998</v>
      </c>
      <c r="AO712" s="12">
        <v>0.27750000000000002</v>
      </c>
      <c r="AP712" s="12">
        <v>0.26500000000000001</v>
      </c>
      <c r="AQ712" s="12">
        <v>0.2475</v>
      </c>
      <c r="AR712" s="12">
        <v>0.22750000000000001</v>
      </c>
      <c r="AS712" s="12">
        <v>0.22</v>
      </c>
      <c r="AT712" s="12">
        <v>0.21</v>
      </c>
      <c r="AU712" s="12">
        <v>0.2</v>
      </c>
      <c r="AV712" s="12">
        <v>0.19500000000000001</v>
      </c>
      <c r="AW712" s="12">
        <v>0.1875</v>
      </c>
      <c r="AX712" s="12">
        <v>0.1825</v>
      </c>
    </row>
    <row r="713" spans="1:50" x14ac:dyDescent="0.25">
      <c r="A713" s="16">
        <f t="shared" si="23"/>
        <v>34700</v>
      </c>
      <c r="B713" s="11">
        <v>35019</v>
      </c>
      <c r="C713" s="22">
        <f t="shared" si="22"/>
        <v>319</v>
      </c>
      <c r="AM713" s="12">
        <v>0.3</v>
      </c>
      <c r="AN713" s="12">
        <v>0.28999999999999998</v>
      </c>
      <c r="AO713" s="12">
        <v>0.27750000000000002</v>
      </c>
      <c r="AP713" s="12">
        <v>0.26500000000000001</v>
      </c>
      <c r="AQ713" s="12">
        <v>0.2475</v>
      </c>
      <c r="AR713" s="12">
        <v>0.22750000000000001</v>
      </c>
      <c r="AS713" s="12">
        <v>0.22</v>
      </c>
      <c r="AT713" s="12">
        <v>0.21</v>
      </c>
      <c r="AU713" s="12">
        <v>0.2</v>
      </c>
      <c r="AV713" s="12">
        <v>0.19500000000000001</v>
      </c>
      <c r="AW713" s="12">
        <v>0.1875</v>
      </c>
      <c r="AX713" s="12">
        <v>0.1825</v>
      </c>
    </row>
    <row r="714" spans="1:50" x14ac:dyDescent="0.25">
      <c r="A714" s="16">
        <f t="shared" si="23"/>
        <v>34700</v>
      </c>
      <c r="B714" s="11">
        <v>35020</v>
      </c>
      <c r="C714" s="22">
        <f t="shared" si="22"/>
        <v>320</v>
      </c>
      <c r="AM714" s="12">
        <v>0.3</v>
      </c>
      <c r="AN714" s="12">
        <v>0.28999999999999998</v>
      </c>
      <c r="AO714" s="12">
        <v>0.27750000000000002</v>
      </c>
      <c r="AP714" s="12">
        <v>0.26500000000000001</v>
      </c>
      <c r="AQ714" s="12">
        <v>0.2475</v>
      </c>
      <c r="AR714" s="12">
        <v>0.22750000000000001</v>
      </c>
      <c r="AS714" s="12">
        <v>0.22</v>
      </c>
      <c r="AT714" s="12">
        <v>0.21</v>
      </c>
      <c r="AU714" s="12">
        <v>0.2</v>
      </c>
      <c r="AV714" s="12">
        <v>0.19500000000000001</v>
      </c>
      <c r="AW714" s="12">
        <v>0.1875</v>
      </c>
      <c r="AX714" s="12">
        <v>0.1825</v>
      </c>
    </row>
    <row r="715" spans="1:50" x14ac:dyDescent="0.25">
      <c r="A715" s="16">
        <f t="shared" si="23"/>
        <v>34700</v>
      </c>
      <c r="B715" s="11">
        <v>35023</v>
      </c>
      <c r="C715" s="22">
        <f t="shared" si="22"/>
        <v>323</v>
      </c>
      <c r="AM715" s="12">
        <v>0.3</v>
      </c>
      <c r="AN715" s="12">
        <v>0.28999999999999998</v>
      </c>
      <c r="AO715" s="12">
        <v>0.27750000000000002</v>
      </c>
      <c r="AP715" s="12">
        <v>0.26500000000000001</v>
      </c>
      <c r="AQ715" s="12">
        <v>0.2475</v>
      </c>
      <c r="AR715" s="12">
        <v>0.22750000000000001</v>
      </c>
      <c r="AS715" s="12">
        <v>0.22</v>
      </c>
      <c r="AT715" s="12">
        <v>0.21</v>
      </c>
      <c r="AU715" s="12">
        <v>0.2</v>
      </c>
      <c r="AV715" s="12">
        <v>0.19500000000000001</v>
      </c>
      <c r="AW715" s="12">
        <v>0.1875</v>
      </c>
      <c r="AX715" s="12">
        <v>0.1825</v>
      </c>
    </row>
    <row r="716" spans="1:50" x14ac:dyDescent="0.25">
      <c r="A716" s="16">
        <f t="shared" si="23"/>
        <v>34700</v>
      </c>
      <c r="B716" s="11">
        <v>35024</v>
      </c>
      <c r="C716" s="22">
        <f t="shared" si="22"/>
        <v>324</v>
      </c>
      <c r="AM716" s="12">
        <v>0.3</v>
      </c>
      <c r="AN716" s="12">
        <v>0.28999999999999998</v>
      </c>
      <c r="AO716" s="12">
        <v>0.27750000000000002</v>
      </c>
      <c r="AP716" s="12">
        <v>0.26500000000000001</v>
      </c>
      <c r="AQ716" s="12">
        <v>0.2475</v>
      </c>
      <c r="AR716" s="12">
        <v>0.22750000000000001</v>
      </c>
      <c r="AS716" s="12">
        <v>0.22</v>
      </c>
      <c r="AT716" s="12">
        <v>0.21</v>
      </c>
      <c r="AU716" s="12">
        <v>0.2</v>
      </c>
      <c r="AV716" s="12">
        <v>0.19500000000000001</v>
      </c>
      <c r="AW716" s="12">
        <v>0.1875</v>
      </c>
      <c r="AX716" s="12">
        <v>0.1825</v>
      </c>
    </row>
    <row r="717" spans="1:50" x14ac:dyDescent="0.25">
      <c r="A717" s="16">
        <f t="shared" si="23"/>
        <v>34700</v>
      </c>
      <c r="B717" s="11">
        <v>35025</v>
      </c>
      <c r="C717" s="22">
        <f t="shared" si="22"/>
        <v>325</v>
      </c>
      <c r="AM717" s="12">
        <v>0.3</v>
      </c>
      <c r="AN717" s="12">
        <v>0.38</v>
      </c>
      <c r="AO717" s="12">
        <v>0.34</v>
      </c>
      <c r="AP717" s="12">
        <v>0.28000000000000003</v>
      </c>
      <c r="AQ717" s="12">
        <v>0.2475</v>
      </c>
      <c r="AR717" s="12">
        <v>0.22750000000000001</v>
      </c>
      <c r="AS717" s="12">
        <v>0.22</v>
      </c>
      <c r="AT717" s="12">
        <v>0.21</v>
      </c>
      <c r="AU717" s="12">
        <v>0.2</v>
      </c>
      <c r="AV717" s="12">
        <v>0.19500000000000001</v>
      </c>
      <c r="AW717" s="12">
        <v>0.1875</v>
      </c>
      <c r="AX717" s="12">
        <v>0.1825</v>
      </c>
    </row>
    <row r="718" spans="1:50" x14ac:dyDescent="0.25">
      <c r="A718" s="16">
        <f t="shared" si="23"/>
        <v>34700</v>
      </c>
      <c r="B718" s="11">
        <v>35027</v>
      </c>
      <c r="C718" s="22">
        <f t="shared" si="22"/>
        <v>327</v>
      </c>
      <c r="AM718" s="12">
        <v>0.3</v>
      </c>
      <c r="AN718" s="12">
        <v>0.41</v>
      </c>
      <c r="AO718" s="12">
        <v>0.34</v>
      </c>
      <c r="AP718" s="12">
        <v>0.28000000000000003</v>
      </c>
      <c r="AQ718" s="12">
        <v>0.2475</v>
      </c>
      <c r="AR718" s="12">
        <v>0.22750000000000001</v>
      </c>
      <c r="AS718" s="12">
        <v>0.22</v>
      </c>
      <c r="AT718" s="12">
        <v>0.21</v>
      </c>
      <c r="AU718" s="12">
        <v>0.2</v>
      </c>
      <c r="AV718" s="12">
        <v>0.19500000000000001</v>
      </c>
      <c r="AW718" s="12">
        <v>0.1875</v>
      </c>
      <c r="AX718" s="12">
        <v>0.1825</v>
      </c>
    </row>
    <row r="719" spans="1:50" x14ac:dyDescent="0.25">
      <c r="A719" s="16">
        <f t="shared" si="23"/>
        <v>34700</v>
      </c>
      <c r="B719" s="11">
        <v>35030</v>
      </c>
      <c r="C719" s="22">
        <f t="shared" si="22"/>
        <v>330</v>
      </c>
      <c r="AM719" s="12">
        <v>0.3</v>
      </c>
      <c r="AN719" s="12">
        <v>0.41</v>
      </c>
      <c r="AO719" s="12">
        <v>0.34</v>
      </c>
      <c r="AP719" s="12">
        <v>0.28000000000000003</v>
      </c>
      <c r="AQ719" s="12">
        <v>0.2475</v>
      </c>
      <c r="AR719" s="12">
        <v>0.22750000000000001</v>
      </c>
      <c r="AS719" s="12">
        <v>0.22</v>
      </c>
      <c r="AT719" s="12">
        <v>0.21</v>
      </c>
      <c r="AU719" s="12">
        <v>0.2</v>
      </c>
      <c r="AV719" s="12">
        <v>0.19500000000000001</v>
      </c>
      <c r="AW719" s="12">
        <v>0.1875</v>
      </c>
      <c r="AX719" s="12">
        <v>0.1825</v>
      </c>
    </row>
    <row r="720" spans="1:50" x14ac:dyDescent="0.25">
      <c r="A720" s="16">
        <f t="shared" si="23"/>
        <v>34700</v>
      </c>
      <c r="B720" s="11">
        <v>35031</v>
      </c>
      <c r="C720" s="22">
        <f t="shared" si="22"/>
        <v>331</v>
      </c>
      <c r="AM720" s="12">
        <v>0.3</v>
      </c>
      <c r="AN720" s="12">
        <v>0.41</v>
      </c>
      <c r="AO720" s="12">
        <v>0.34</v>
      </c>
      <c r="AP720" s="12">
        <v>0.28000000000000003</v>
      </c>
      <c r="AQ720" s="12">
        <v>0.2475</v>
      </c>
      <c r="AR720" s="12">
        <v>0.22750000000000001</v>
      </c>
      <c r="AS720" s="12">
        <v>0.22</v>
      </c>
      <c r="AT720" s="12">
        <v>0.21</v>
      </c>
      <c r="AU720" s="12">
        <v>0.2</v>
      </c>
      <c r="AV720" s="12">
        <v>0.19500000000000001</v>
      </c>
      <c r="AW720" s="12">
        <v>0.1875</v>
      </c>
      <c r="AX720" s="12">
        <v>0.1825</v>
      </c>
    </row>
    <row r="721" spans="1:51" x14ac:dyDescent="0.25">
      <c r="A721" s="16">
        <f t="shared" si="23"/>
        <v>34700</v>
      </c>
      <c r="B721" s="11">
        <v>35032</v>
      </c>
      <c r="C721" s="22">
        <f t="shared" si="22"/>
        <v>332</v>
      </c>
      <c r="AM721" s="12">
        <v>0.3</v>
      </c>
      <c r="AN721" s="12">
        <v>0.41</v>
      </c>
      <c r="AO721" s="12">
        <v>0.34</v>
      </c>
      <c r="AP721" s="12">
        <v>0.28000000000000003</v>
      </c>
      <c r="AQ721" s="12">
        <v>0.2475</v>
      </c>
      <c r="AR721" s="12">
        <v>0.22750000000000001</v>
      </c>
      <c r="AS721" s="12">
        <v>0.22</v>
      </c>
      <c r="AT721" s="12">
        <v>0.21</v>
      </c>
      <c r="AU721" s="12">
        <v>0.2</v>
      </c>
      <c r="AV721" s="12">
        <v>0.19500000000000001</v>
      </c>
      <c r="AW721" s="12">
        <v>0.1875</v>
      </c>
      <c r="AX721" s="12">
        <v>0.1825</v>
      </c>
    </row>
    <row r="722" spans="1:51" x14ac:dyDescent="0.25">
      <c r="A722" s="16">
        <f t="shared" si="23"/>
        <v>34700</v>
      </c>
      <c r="B722" s="11">
        <v>35033</v>
      </c>
      <c r="C722" s="22">
        <f t="shared" si="22"/>
        <v>333</v>
      </c>
      <c r="AM722" s="12">
        <v>0.3</v>
      </c>
      <c r="AN722" s="12">
        <v>0.41</v>
      </c>
      <c r="AO722" s="12">
        <v>0.34</v>
      </c>
      <c r="AP722" s="12">
        <v>0.28000000000000003</v>
      </c>
      <c r="AQ722" s="12">
        <v>0.2475</v>
      </c>
      <c r="AR722" s="12">
        <v>0.22750000000000001</v>
      </c>
      <c r="AS722" s="12">
        <v>0.2175</v>
      </c>
      <c r="AT722" s="12">
        <v>0.20749999999999999</v>
      </c>
      <c r="AU722" s="12">
        <v>0.19750000000000001</v>
      </c>
      <c r="AV722" s="12">
        <v>0.1925</v>
      </c>
      <c r="AW722" s="12">
        <v>0.185</v>
      </c>
      <c r="AX722" s="12">
        <v>0.18</v>
      </c>
    </row>
    <row r="723" spans="1:51" x14ac:dyDescent="0.25">
      <c r="A723" s="16">
        <f t="shared" si="23"/>
        <v>34700</v>
      </c>
      <c r="B723" s="11">
        <v>35034</v>
      </c>
      <c r="C723" s="22">
        <f t="shared" si="22"/>
        <v>334</v>
      </c>
      <c r="AN723" s="12">
        <v>0.41</v>
      </c>
      <c r="AO723" s="12">
        <v>0.34</v>
      </c>
      <c r="AP723" s="12">
        <v>0.28000000000000003</v>
      </c>
      <c r="AQ723" s="12">
        <v>0.2475</v>
      </c>
      <c r="AR723" s="12">
        <v>0.22750000000000001</v>
      </c>
      <c r="AS723" s="12">
        <v>0.2175</v>
      </c>
      <c r="AT723" s="12">
        <v>0.20749999999999999</v>
      </c>
      <c r="AU723" s="12">
        <v>0.19750000000000001</v>
      </c>
      <c r="AV723" s="12">
        <v>0.1925</v>
      </c>
      <c r="AW723" s="12">
        <v>0.185</v>
      </c>
      <c r="AX723" s="12">
        <v>0.18</v>
      </c>
      <c r="AY723" s="12">
        <v>0.17749999999999999</v>
      </c>
    </row>
    <row r="724" spans="1:51" x14ac:dyDescent="0.25">
      <c r="A724" s="16">
        <f t="shared" si="23"/>
        <v>34700</v>
      </c>
      <c r="B724" s="11">
        <v>35037</v>
      </c>
      <c r="C724" s="22">
        <f t="shared" si="22"/>
        <v>337</v>
      </c>
      <c r="AN724" s="12">
        <v>0.44</v>
      </c>
      <c r="AO724" s="12">
        <v>0.36</v>
      </c>
      <c r="AP724" s="12">
        <v>0.28999999999999998</v>
      </c>
      <c r="AQ724" s="12">
        <v>0.2475</v>
      </c>
      <c r="AR724" s="12">
        <v>0.22750000000000001</v>
      </c>
      <c r="AS724" s="12">
        <v>0.2175</v>
      </c>
      <c r="AT724" s="12">
        <v>0.20749999999999999</v>
      </c>
      <c r="AU724" s="12">
        <v>0.19750000000000001</v>
      </c>
      <c r="AV724" s="12">
        <v>0.1925</v>
      </c>
      <c r="AW724" s="12">
        <v>0.185</v>
      </c>
      <c r="AX724" s="12">
        <v>0.18</v>
      </c>
      <c r="AY724" s="12">
        <v>0.17749999999999999</v>
      </c>
    </row>
    <row r="725" spans="1:51" x14ac:dyDescent="0.25">
      <c r="A725" s="16">
        <f t="shared" si="23"/>
        <v>34700</v>
      </c>
      <c r="B725" s="11">
        <v>35038</v>
      </c>
      <c r="C725" s="22">
        <f t="shared" si="22"/>
        <v>338</v>
      </c>
      <c r="AN725" s="12">
        <v>0.44</v>
      </c>
      <c r="AO725" s="12">
        <v>0.36</v>
      </c>
      <c r="AP725" s="12">
        <v>0.28999999999999998</v>
      </c>
      <c r="AQ725" s="12">
        <v>0.2475</v>
      </c>
      <c r="AR725" s="12">
        <v>0.22750000000000001</v>
      </c>
      <c r="AS725" s="12">
        <v>0.2175</v>
      </c>
      <c r="AT725" s="12">
        <v>0.20749999999999999</v>
      </c>
      <c r="AU725" s="12">
        <v>0.19750000000000001</v>
      </c>
      <c r="AV725" s="12">
        <v>0.1925</v>
      </c>
      <c r="AW725" s="12">
        <v>0.185</v>
      </c>
      <c r="AX725" s="12">
        <v>0.18</v>
      </c>
      <c r="AY725" s="12">
        <v>0.17749999999999999</v>
      </c>
    </row>
    <row r="726" spans="1:51" x14ac:dyDescent="0.25">
      <c r="A726" s="16">
        <f t="shared" si="23"/>
        <v>34700</v>
      </c>
      <c r="B726" s="11">
        <v>35039</v>
      </c>
      <c r="C726" s="22">
        <f t="shared" si="22"/>
        <v>339</v>
      </c>
      <c r="AN726" s="12">
        <v>0.43</v>
      </c>
      <c r="AO726" s="12">
        <v>0.35</v>
      </c>
      <c r="AP726" s="12">
        <v>0.28000000000000003</v>
      </c>
      <c r="AQ726" s="12">
        <v>0.23749999999999999</v>
      </c>
      <c r="AR726" s="12">
        <v>0.2175</v>
      </c>
      <c r="AS726" s="12">
        <v>0.20749999999999999</v>
      </c>
      <c r="AT726" s="12">
        <v>0.19</v>
      </c>
      <c r="AU726" s="12">
        <v>0.1825</v>
      </c>
      <c r="AV726" s="12">
        <v>0.17499999999999999</v>
      </c>
      <c r="AW726" s="12">
        <v>0.17</v>
      </c>
      <c r="AX726" s="12">
        <v>0.16500000000000001</v>
      </c>
      <c r="AY726" s="12">
        <v>0.16</v>
      </c>
    </row>
    <row r="727" spans="1:51" x14ac:dyDescent="0.25">
      <c r="A727" s="16">
        <f t="shared" si="23"/>
        <v>34700</v>
      </c>
      <c r="B727" s="11">
        <v>35040</v>
      </c>
      <c r="C727" s="22">
        <f t="shared" si="22"/>
        <v>340</v>
      </c>
      <c r="AN727" s="12">
        <v>0.46</v>
      </c>
      <c r="AO727" s="12">
        <v>0.41499999999999998</v>
      </c>
      <c r="AP727" s="12">
        <v>0.34</v>
      </c>
      <c r="AQ727" s="12">
        <v>0.28000000000000003</v>
      </c>
      <c r="AR727" s="12">
        <v>0.26</v>
      </c>
      <c r="AS727" s="12">
        <v>0.24</v>
      </c>
      <c r="AT727" s="12">
        <v>0.21</v>
      </c>
      <c r="AU727" s="12">
        <v>0.2</v>
      </c>
      <c r="AV727" s="12">
        <v>0.19500000000000001</v>
      </c>
      <c r="AW727" s="12">
        <v>0.19</v>
      </c>
      <c r="AX727" s="12">
        <v>0.185</v>
      </c>
      <c r="AY727" s="12">
        <v>0.17749999999999999</v>
      </c>
    </row>
    <row r="728" spans="1:51" x14ac:dyDescent="0.25">
      <c r="A728" s="16">
        <f t="shared" si="23"/>
        <v>34700</v>
      </c>
      <c r="B728" s="11">
        <v>35041</v>
      </c>
      <c r="C728" s="22">
        <f t="shared" si="22"/>
        <v>341</v>
      </c>
      <c r="AN728" s="12">
        <v>0.46</v>
      </c>
      <c r="AO728" s="12">
        <v>0.41499999999999998</v>
      </c>
      <c r="AP728" s="12">
        <v>0.34</v>
      </c>
      <c r="AQ728" s="12">
        <v>0.28000000000000003</v>
      </c>
      <c r="AR728" s="12">
        <v>0.26</v>
      </c>
      <c r="AS728" s="12">
        <v>0.24</v>
      </c>
      <c r="AT728" s="12">
        <v>0.21</v>
      </c>
      <c r="AU728" s="12">
        <v>0.2</v>
      </c>
      <c r="AV728" s="12">
        <v>0.19500000000000001</v>
      </c>
      <c r="AW728" s="12">
        <v>0.19</v>
      </c>
      <c r="AX728" s="12">
        <v>0.185</v>
      </c>
      <c r="AY728" s="12">
        <v>0.17749999999999999</v>
      </c>
    </row>
    <row r="729" spans="1:51" x14ac:dyDescent="0.25">
      <c r="A729" s="16">
        <f t="shared" si="23"/>
        <v>34700</v>
      </c>
      <c r="B729" s="11">
        <v>35044</v>
      </c>
      <c r="C729" s="22">
        <f t="shared" si="22"/>
        <v>344</v>
      </c>
      <c r="AN729" s="12">
        <v>0.46</v>
      </c>
      <c r="AO729" s="12">
        <v>0.41499999999999998</v>
      </c>
      <c r="AP729" s="12">
        <v>0.34</v>
      </c>
      <c r="AQ729" s="12">
        <v>0.28000000000000003</v>
      </c>
      <c r="AR729" s="12">
        <v>0.26</v>
      </c>
      <c r="AS729" s="12">
        <v>0.24</v>
      </c>
      <c r="AT729" s="12">
        <v>0.21</v>
      </c>
      <c r="AU729" s="12">
        <v>0.2</v>
      </c>
      <c r="AV729" s="12">
        <v>0.19500000000000001</v>
      </c>
      <c r="AW729" s="12">
        <v>0.19</v>
      </c>
      <c r="AX729" s="12">
        <v>0.185</v>
      </c>
      <c r="AY729" s="12">
        <v>0.17749999999999999</v>
      </c>
    </row>
    <row r="730" spans="1:51" x14ac:dyDescent="0.25">
      <c r="A730" s="16">
        <f t="shared" si="23"/>
        <v>34700</v>
      </c>
      <c r="B730" s="11">
        <v>35045</v>
      </c>
      <c r="C730" s="22">
        <f t="shared" si="22"/>
        <v>345</v>
      </c>
      <c r="AN730" s="12">
        <v>0.46</v>
      </c>
      <c r="AO730" s="12">
        <v>0.41499999999999998</v>
      </c>
      <c r="AP730" s="12">
        <v>0.34</v>
      </c>
      <c r="AQ730" s="12">
        <v>0.28000000000000003</v>
      </c>
      <c r="AR730" s="12">
        <v>0.26</v>
      </c>
      <c r="AS730" s="12">
        <v>0.24</v>
      </c>
      <c r="AT730" s="12">
        <v>0.21</v>
      </c>
      <c r="AU730" s="12">
        <v>0.2</v>
      </c>
      <c r="AV730" s="12">
        <v>0.19500000000000001</v>
      </c>
      <c r="AW730" s="12">
        <v>0.19</v>
      </c>
      <c r="AX730" s="12">
        <v>0.185</v>
      </c>
      <c r="AY730" s="12">
        <v>0.17749999999999999</v>
      </c>
    </row>
    <row r="731" spans="1:51" x14ac:dyDescent="0.25">
      <c r="A731" s="16">
        <f t="shared" si="23"/>
        <v>34700</v>
      </c>
      <c r="B731" s="11">
        <v>35046</v>
      </c>
      <c r="C731" s="22">
        <f t="shared" si="22"/>
        <v>346</v>
      </c>
      <c r="AN731" s="12">
        <v>0.46</v>
      </c>
      <c r="AO731" s="12">
        <v>0.41499999999999998</v>
      </c>
      <c r="AP731" s="12">
        <v>0.34</v>
      </c>
      <c r="AQ731" s="12">
        <v>0.28000000000000003</v>
      </c>
      <c r="AR731" s="12">
        <v>0.26</v>
      </c>
      <c r="AS731" s="12">
        <v>0.24</v>
      </c>
      <c r="AT731" s="12">
        <v>0.21</v>
      </c>
      <c r="AU731" s="12">
        <v>0.2</v>
      </c>
      <c r="AV731" s="12">
        <v>0.19500000000000001</v>
      </c>
      <c r="AW731" s="12">
        <v>0.19</v>
      </c>
      <c r="AX731" s="12">
        <v>0.185</v>
      </c>
      <c r="AY731" s="12">
        <v>0.17749999999999999</v>
      </c>
    </row>
    <row r="732" spans="1:51" x14ac:dyDescent="0.25">
      <c r="A732" s="16">
        <f t="shared" si="23"/>
        <v>34700</v>
      </c>
      <c r="B732" s="11">
        <v>35047</v>
      </c>
      <c r="C732" s="22">
        <f t="shared" si="22"/>
        <v>347</v>
      </c>
      <c r="AN732" s="12">
        <v>0.46</v>
      </c>
      <c r="AO732" s="12">
        <v>0.41499999999999998</v>
      </c>
      <c r="AP732" s="12">
        <v>0.34</v>
      </c>
      <c r="AQ732" s="12">
        <v>0.28000000000000003</v>
      </c>
      <c r="AR732" s="12">
        <v>0.26</v>
      </c>
      <c r="AS732" s="12">
        <v>0.24</v>
      </c>
      <c r="AT732" s="12">
        <v>0.21</v>
      </c>
      <c r="AU732" s="12">
        <v>0.2</v>
      </c>
      <c r="AV732" s="12">
        <v>0.19500000000000001</v>
      </c>
      <c r="AW732" s="12">
        <v>0.19</v>
      </c>
      <c r="AX732" s="12">
        <v>0.185</v>
      </c>
      <c r="AY732" s="12">
        <v>0.17749999999999999</v>
      </c>
    </row>
    <row r="733" spans="1:51" x14ac:dyDescent="0.25">
      <c r="A733" s="16">
        <f t="shared" si="23"/>
        <v>34700</v>
      </c>
      <c r="B733" s="11">
        <v>35048</v>
      </c>
      <c r="C733" s="22">
        <f t="shared" si="22"/>
        <v>348</v>
      </c>
      <c r="AN733" s="12">
        <v>0.46</v>
      </c>
      <c r="AO733" s="12">
        <v>0.41499999999999998</v>
      </c>
      <c r="AP733" s="12">
        <v>0.34</v>
      </c>
      <c r="AQ733" s="12">
        <v>0.28000000000000003</v>
      </c>
      <c r="AR733" s="12">
        <v>0.26</v>
      </c>
      <c r="AS733" s="12">
        <v>0.24</v>
      </c>
      <c r="AT733" s="12">
        <v>0.21</v>
      </c>
      <c r="AU733" s="12">
        <v>0.2</v>
      </c>
      <c r="AV733" s="12">
        <v>0.19500000000000001</v>
      </c>
      <c r="AW733" s="12">
        <v>0.19</v>
      </c>
      <c r="AX733" s="12">
        <v>0.185</v>
      </c>
      <c r="AY733" s="12">
        <v>0.17749999999999999</v>
      </c>
    </row>
    <row r="734" spans="1:51" x14ac:dyDescent="0.25">
      <c r="A734" s="16">
        <f t="shared" si="23"/>
        <v>34700</v>
      </c>
      <c r="B734" s="11">
        <v>35051</v>
      </c>
      <c r="C734" s="22">
        <f t="shared" si="22"/>
        <v>351</v>
      </c>
      <c r="AN734" s="12">
        <v>0.55000000000000004</v>
      </c>
      <c r="AO734" s="12">
        <v>0.42</v>
      </c>
      <c r="AP734" s="12">
        <v>0.35</v>
      </c>
      <c r="AQ734" s="12">
        <v>0.32</v>
      </c>
      <c r="AR734" s="12">
        <v>0.26</v>
      </c>
      <c r="AS734" s="12">
        <v>0.23</v>
      </c>
      <c r="AT734" s="12">
        <v>0.21</v>
      </c>
      <c r="AU734" s="12">
        <v>0.2</v>
      </c>
      <c r="AV734" s="12">
        <v>0.19500000000000001</v>
      </c>
      <c r="AW734" s="12">
        <v>0.19</v>
      </c>
      <c r="AX734" s="12">
        <v>0.185</v>
      </c>
      <c r="AY734" s="12">
        <v>0.17749999999999999</v>
      </c>
    </row>
    <row r="735" spans="1:51" x14ac:dyDescent="0.25">
      <c r="A735" s="16">
        <f t="shared" si="23"/>
        <v>34700</v>
      </c>
      <c r="B735" s="11">
        <v>35052</v>
      </c>
      <c r="C735" s="22">
        <f t="shared" si="22"/>
        <v>352</v>
      </c>
      <c r="AN735" s="12">
        <v>0.55000000000000004</v>
      </c>
      <c r="AO735" s="12">
        <v>0.45</v>
      </c>
      <c r="AP735" s="12">
        <v>0.38</v>
      </c>
      <c r="AQ735" s="12">
        <v>0.33</v>
      </c>
      <c r="AR735" s="12">
        <v>0.28000000000000003</v>
      </c>
      <c r="AS735" s="12">
        <v>0.24</v>
      </c>
      <c r="AT735" s="12">
        <v>0.22</v>
      </c>
      <c r="AU735" s="12">
        <v>0.20499999999999999</v>
      </c>
      <c r="AV735" s="12">
        <v>0.2</v>
      </c>
      <c r="AW735" s="12">
        <v>0.19500000000000001</v>
      </c>
      <c r="AX735" s="12">
        <v>0.1825</v>
      </c>
      <c r="AY735" s="12">
        <v>0.17749999999999999</v>
      </c>
    </row>
    <row r="736" spans="1:51" x14ac:dyDescent="0.25">
      <c r="A736" s="16">
        <f t="shared" si="23"/>
        <v>34700</v>
      </c>
      <c r="B736" s="11">
        <v>35053</v>
      </c>
      <c r="C736" s="22">
        <f t="shared" si="22"/>
        <v>353</v>
      </c>
      <c r="AN736" s="12">
        <v>0.55000000000000004</v>
      </c>
      <c r="AO736" s="12">
        <v>0.45</v>
      </c>
      <c r="AP736" s="12">
        <v>0.38</v>
      </c>
      <c r="AQ736" s="12">
        <v>0.33</v>
      </c>
      <c r="AR736" s="12">
        <v>0.28000000000000003</v>
      </c>
      <c r="AS736" s="12">
        <v>0.24</v>
      </c>
      <c r="AT736" s="12">
        <v>0.22</v>
      </c>
      <c r="AU736" s="12">
        <v>0.20499999999999999</v>
      </c>
      <c r="AV736" s="12">
        <v>0.2</v>
      </c>
      <c r="AW736" s="12">
        <v>0.19500000000000001</v>
      </c>
      <c r="AX736" s="12">
        <v>0.1825</v>
      </c>
      <c r="AY736" s="12">
        <v>0.17749999999999999</v>
      </c>
    </row>
    <row r="737" spans="1:52" x14ac:dyDescent="0.25">
      <c r="A737" s="16">
        <f t="shared" si="23"/>
        <v>34700</v>
      </c>
      <c r="B737" s="11">
        <v>35054</v>
      </c>
      <c r="C737" s="22">
        <f t="shared" si="22"/>
        <v>354</v>
      </c>
      <c r="AN737" s="12">
        <v>0.55000000000000004</v>
      </c>
      <c r="AO737" s="12">
        <v>0.55000000000000004</v>
      </c>
      <c r="AP737" s="12">
        <v>0.45</v>
      </c>
      <c r="AQ737" s="12">
        <v>0.38</v>
      </c>
      <c r="AR737" s="12">
        <v>0.31</v>
      </c>
      <c r="AS737" s="12">
        <v>0.25</v>
      </c>
      <c r="AT737" s="12">
        <v>0.23</v>
      </c>
      <c r="AU737" s="12">
        <v>0.21</v>
      </c>
      <c r="AV737" s="12">
        <v>0.20250000000000001</v>
      </c>
      <c r="AW737" s="12">
        <v>0.19500000000000001</v>
      </c>
      <c r="AX737" s="12">
        <v>0.1875</v>
      </c>
      <c r="AY737" s="12">
        <v>0.18</v>
      </c>
    </row>
    <row r="738" spans="1:52" x14ac:dyDescent="0.25">
      <c r="A738" s="16">
        <f t="shared" si="23"/>
        <v>34700</v>
      </c>
      <c r="B738" s="11">
        <v>35055</v>
      </c>
      <c r="C738" s="22">
        <f t="shared" si="22"/>
        <v>355</v>
      </c>
      <c r="AN738" s="12">
        <v>0.55000000000000004</v>
      </c>
      <c r="AO738" s="12">
        <v>0.6</v>
      </c>
      <c r="AP738" s="12">
        <v>0.5</v>
      </c>
      <c r="AQ738" s="12">
        <v>0.4</v>
      </c>
      <c r="AR738" s="12">
        <v>0.31</v>
      </c>
      <c r="AS738" s="12">
        <v>0.28499999999999998</v>
      </c>
      <c r="AT738" s="12">
        <v>0.255</v>
      </c>
      <c r="AU738" s="12">
        <v>0.22500000000000001</v>
      </c>
      <c r="AV738" s="12">
        <v>0.21</v>
      </c>
      <c r="AW738" s="12">
        <v>0.2</v>
      </c>
      <c r="AX738" s="12">
        <v>0.19</v>
      </c>
      <c r="AY738" s="12">
        <v>0.18</v>
      </c>
    </row>
    <row r="739" spans="1:52" x14ac:dyDescent="0.25">
      <c r="A739" s="16">
        <f t="shared" si="23"/>
        <v>34700</v>
      </c>
      <c r="B739" s="11">
        <v>35059</v>
      </c>
      <c r="C739" s="22">
        <f t="shared" si="22"/>
        <v>359</v>
      </c>
      <c r="AN739" s="12">
        <v>0.55000000000000004</v>
      </c>
      <c r="AO739" s="12">
        <v>0.6</v>
      </c>
      <c r="AP739" s="12">
        <v>0.5</v>
      </c>
      <c r="AQ739" s="12">
        <v>0.4</v>
      </c>
      <c r="AR739" s="12">
        <v>0.31</v>
      </c>
      <c r="AS739" s="12">
        <v>0.28499999999999998</v>
      </c>
      <c r="AT739" s="12">
        <v>0.255</v>
      </c>
      <c r="AU739" s="12">
        <v>0.22500000000000001</v>
      </c>
      <c r="AV739" s="12">
        <v>0.21</v>
      </c>
      <c r="AW739" s="12">
        <v>0.2</v>
      </c>
      <c r="AX739" s="12">
        <v>0.19</v>
      </c>
      <c r="AY739" s="12">
        <v>0.18</v>
      </c>
    </row>
    <row r="740" spans="1:52" x14ac:dyDescent="0.25">
      <c r="A740" s="16">
        <f t="shared" si="23"/>
        <v>34700</v>
      </c>
      <c r="B740" s="11">
        <v>35060</v>
      </c>
      <c r="C740" s="22">
        <f t="shared" si="22"/>
        <v>360</v>
      </c>
      <c r="AN740" s="12">
        <v>0.55000000000000004</v>
      </c>
      <c r="AO740" s="12">
        <v>0.7</v>
      </c>
      <c r="AP740" s="12">
        <v>0.7</v>
      </c>
      <c r="AQ740" s="12">
        <v>0.48</v>
      </c>
      <c r="AR740" s="12">
        <v>0.38</v>
      </c>
      <c r="AS740" s="12">
        <v>0.28499999999999998</v>
      </c>
      <c r="AT740" s="12">
        <v>0.255</v>
      </c>
      <c r="AU740" s="12">
        <v>0.22500000000000001</v>
      </c>
      <c r="AV740" s="12">
        <v>0.21</v>
      </c>
      <c r="AW740" s="12">
        <v>0.2</v>
      </c>
      <c r="AX740" s="12">
        <v>0.19</v>
      </c>
      <c r="AY740" s="12">
        <v>0.18</v>
      </c>
    </row>
    <row r="741" spans="1:52" x14ac:dyDescent="0.25">
      <c r="A741" s="16">
        <f t="shared" si="23"/>
        <v>34700</v>
      </c>
      <c r="B741" s="11">
        <v>35061</v>
      </c>
      <c r="C741" s="22">
        <f t="shared" si="22"/>
        <v>361</v>
      </c>
      <c r="AN741" s="12">
        <v>0.55000000000000004</v>
      </c>
      <c r="AO741" s="12">
        <v>0.7</v>
      </c>
      <c r="AP741" s="12">
        <v>0.7</v>
      </c>
      <c r="AQ741" s="12">
        <v>0.48</v>
      </c>
      <c r="AR741" s="12">
        <v>0.38</v>
      </c>
      <c r="AS741" s="12">
        <v>0.28499999999999998</v>
      </c>
      <c r="AT741" s="12">
        <v>0.255</v>
      </c>
      <c r="AU741" s="12">
        <v>0.22500000000000001</v>
      </c>
      <c r="AV741" s="12">
        <v>0.21</v>
      </c>
      <c r="AW741" s="12">
        <v>0.2</v>
      </c>
      <c r="AX741" s="12">
        <v>0.19</v>
      </c>
      <c r="AY741" s="12">
        <v>0.18</v>
      </c>
    </row>
    <row r="742" spans="1:52" x14ac:dyDescent="0.25">
      <c r="A742" s="16">
        <f t="shared" si="23"/>
        <v>34700</v>
      </c>
      <c r="B742" s="11">
        <v>35062</v>
      </c>
      <c r="C742" s="22">
        <f t="shared" si="22"/>
        <v>362</v>
      </c>
      <c r="AN742" s="12">
        <v>0.55000000000000004</v>
      </c>
      <c r="AO742" s="12">
        <v>0.7</v>
      </c>
      <c r="AP742" s="12">
        <v>0.6</v>
      </c>
      <c r="AQ742" s="12">
        <v>0.45</v>
      </c>
      <c r="AR742" s="12">
        <v>0.36</v>
      </c>
      <c r="AS742" s="12">
        <v>0.28499999999999998</v>
      </c>
      <c r="AT742" s="12">
        <v>0.255</v>
      </c>
      <c r="AU742" s="12">
        <v>0.22500000000000001</v>
      </c>
      <c r="AV742" s="12">
        <v>0.21</v>
      </c>
      <c r="AW742" s="12">
        <v>0.2</v>
      </c>
      <c r="AX742" s="12">
        <v>0.19</v>
      </c>
      <c r="AY742" s="12">
        <v>0.18</v>
      </c>
    </row>
    <row r="743" spans="1:52" x14ac:dyDescent="0.25">
      <c r="A743" s="16">
        <v>35065</v>
      </c>
      <c r="B743" s="11">
        <v>35066</v>
      </c>
      <c r="C743" s="22">
        <f t="shared" si="22"/>
        <v>1</v>
      </c>
      <c r="AO743" s="12">
        <v>0.75</v>
      </c>
      <c r="AP743" s="12">
        <v>0.6</v>
      </c>
      <c r="AQ743" s="12">
        <v>0.45</v>
      </c>
      <c r="AR743" s="12">
        <v>0.36</v>
      </c>
      <c r="AS743" s="12">
        <v>0.28499999999999998</v>
      </c>
      <c r="AT743" s="12">
        <v>0.255</v>
      </c>
      <c r="AU743" s="12">
        <v>0.22500000000000001</v>
      </c>
      <c r="AV743" s="12">
        <v>0.21</v>
      </c>
      <c r="AW743" s="12">
        <v>0.2</v>
      </c>
      <c r="AX743" s="12">
        <v>0.19</v>
      </c>
      <c r="AY743" s="12">
        <v>0.18</v>
      </c>
      <c r="AZ743" s="12">
        <v>0.17</v>
      </c>
    </row>
    <row r="744" spans="1:52" x14ac:dyDescent="0.25">
      <c r="A744" s="16">
        <f t="shared" si="23"/>
        <v>35065</v>
      </c>
      <c r="B744" s="11">
        <v>35067</v>
      </c>
      <c r="C744" s="22">
        <f t="shared" si="22"/>
        <v>2</v>
      </c>
      <c r="AO744" s="12">
        <v>0.8</v>
      </c>
      <c r="AP744" s="12">
        <v>0.65</v>
      </c>
      <c r="AQ744" s="12">
        <v>0.45</v>
      </c>
      <c r="AR744" s="12">
        <v>0.36</v>
      </c>
      <c r="AS744" s="12">
        <v>0.28499999999999998</v>
      </c>
      <c r="AT744" s="12">
        <v>0.255</v>
      </c>
      <c r="AU744" s="12">
        <v>0.22500000000000001</v>
      </c>
      <c r="AV744" s="12">
        <v>0.21</v>
      </c>
      <c r="AW744" s="12">
        <v>0.2</v>
      </c>
      <c r="AX744" s="12">
        <v>0.19</v>
      </c>
      <c r="AY744" s="12">
        <v>0.18</v>
      </c>
      <c r="AZ744" s="12">
        <v>0.17</v>
      </c>
    </row>
    <row r="745" spans="1:52" x14ac:dyDescent="0.25">
      <c r="A745" s="16">
        <f t="shared" si="23"/>
        <v>35065</v>
      </c>
      <c r="B745" s="11">
        <v>35068</v>
      </c>
      <c r="C745" s="22">
        <f t="shared" si="22"/>
        <v>3</v>
      </c>
      <c r="AO745" s="12">
        <v>0.8</v>
      </c>
      <c r="AP745" s="12">
        <v>0.65</v>
      </c>
      <c r="AQ745" s="12">
        <v>0.45</v>
      </c>
      <c r="AR745" s="12">
        <v>0.36</v>
      </c>
      <c r="AS745" s="12">
        <v>0.28499999999999998</v>
      </c>
      <c r="AT745" s="12">
        <v>0.255</v>
      </c>
      <c r="AU745" s="12">
        <v>0.22500000000000001</v>
      </c>
      <c r="AV745" s="12">
        <v>0.21</v>
      </c>
      <c r="AW745" s="12">
        <v>0.2</v>
      </c>
      <c r="AX745" s="12">
        <v>0.19</v>
      </c>
      <c r="AY745" s="12">
        <v>0.18</v>
      </c>
      <c r="AZ745" s="12">
        <v>0.17</v>
      </c>
    </row>
    <row r="746" spans="1:52" x14ac:dyDescent="0.25">
      <c r="A746" s="16">
        <f t="shared" si="23"/>
        <v>35065</v>
      </c>
      <c r="B746" s="11">
        <v>35069</v>
      </c>
      <c r="C746" s="22">
        <f t="shared" si="22"/>
        <v>4</v>
      </c>
      <c r="AO746" s="12">
        <v>0.8</v>
      </c>
      <c r="AP746" s="12">
        <v>0.6</v>
      </c>
      <c r="AQ746" s="12">
        <v>0.45</v>
      </c>
      <c r="AR746" s="12">
        <v>0.33</v>
      </c>
      <c r="AS746" s="12">
        <v>0.28499999999999998</v>
      </c>
      <c r="AT746" s="12">
        <v>0.255</v>
      </c>
      <c r="AU746" s="12">
        <v>0.22500000000000001</v>
      </c>
      <c r="AV746" s="12">
        <v>0.21</v>
      </c>
      <c r="AW746" s="12">
        <v>0.2</v>
      </c>
      <c r="AX746" s="12">
        <v>0.19</v>
      </c>
      <c r="AY746" s="12">
        <v>0.18</v>
      </c>
      <c r="AZ746" s="12">
        <v>0.17</v>
      </c>
    </row>
    <row r="747" spans="1:52" x14ac:dyDescent="0.25">
      <c r="A747" s="16">
        <f t="shared" si="23"/>
        <v>35065</v>
      </c>
      <c r="B747" s="11">
        <v>35072</v>
      </c>
      <c r="C747" s="22">
        <f t="shared" si="22"/>
        <v>7</v>
      </c>
      <c r="AO747" s="12">
        <v>0.8</v>
      </c>
      <c r="AP747" s="12">
        <v>0.6</v>
      </c>
      <c r="AQ747" s="12">
        <v>0.45</v>
      </c>
      <c r="AR747" s="12">
        <v>0.33</v>
      </c>
      <c r="AS747" s="12">
        <v>0.28499999999999998</v>
      </c>
      <c r="AT747" s="12">
        <v>0.255</v>
      </c>
      <c r="AU747" s="12">
        <v>0.22500000000000001</v>
      </c>
      <c r="AV747" s="12">
        <v>0.21</v>
      </c>
      <c r="AW747" s="12">
        <v>0.2</v>
      </c>
      <c r="AX747" s="12">
        <v>0.19</v>
      </c>
      <c r="AY747" s="12">
        <v>0.18</v>
      </c>
      <c r="AZ747" s="12">
        <v>0.17</v>
      </c>
    </row>
    <row r="748" spans="1:52" x14ac:dyDescent="0.25">
      <c r="A748" s="16">
        <f t="shared" si="23"/>
        <v>35065</v>
      </c>
      <c r="B748" s="11">
        <v>35073</v>
      </c>
      <c r="C748" s="22">
        <f t="shared" si="22"/>
        <v>8</v>
      </c>
      <c r="AO748" s="12">
        <v>0.8</v>
      </c>
      <c r="AP748" s="12">
        <v>0.6</v>
      </c>
      <c r="AQ748" s="12">
        <v>0.45</v>
      </c>
      <c r="AR748" s="12">
        <v>0.33</v>
      </c>
      <c r="AS748" s="12">
        <v>0.28499999999999998</v>
      </c>
      <c r="AT748" s="12">
        <v>0.255</v>
      </c>
      <c r="AU748" s="12">
        <v>0.22500000000000001</v>
      </c>
      <c r="AV748" s="12">
        <v>0.21</v>
      </c>
      <c r="AW748" s="12">
        <v>0.2</v>
      </c>
      <c r="AX748" s="12">
        <v>0.19</v>
      </c>
      <c r="AY748" s="12">
        <v>0.18</v>
      </c>
      <c r="AZ748" s="12">
        <v>0.17</v>
      </c>
    </row>
    <row r="749" spans="1:52" x14ac:dyDescent="0.25">
      <c r="A749" s="16">
        <f t="shared" si="23"/>
        <v>35065</v>
      </c>
      <c r="B749" s="11">
        <v>35074</v>
      </c>
      <c r="C749" s="22">
        <f t="shared" si="22"/>
        <v>9</v>
      </c>
      <c r="AO749" s="12">
        <v>0.8</v>
      </c>
      <c r="AP749" s="12">
        <v>0.6</v>
      </c>
      <c r="AQ749" s="12">
        <v>0.45</v>
      </c>
      <c r="AR749" s="12">
        <v>0.33</v>
      </c>
      <c r="AS749" s="12">
        <v>0.28499999999999998</v>
      </c>
      <c r="AT749" s="12">
        <v>0.255</v>
      </c>
      <c r="AU749" s="12">
        <v>0.22500000000000001</v>
      </c>
      <c r="AV749" s="12">
        <v>0.21</v>
      </c>
      <c r="AW749" s="12">
        <v>0.2</v>
      </c>
      <c r="AX749" s="12">
        <v>0.19</v>
      </c>
      <c r="AY749" s="12">
        <v>0.18</v>
      </c>
      <c r="AZ749" s="12">
        <v>0.17</v>
      </c>
    </row>
    <row r="750" spans="1:52" x14ac:dyDescent="0.25">
      <c r="A750" s="16">
        <f t="shared" si="23"/>
        <v>35065</v>
      </c>
      <c r="B750" s="11">
        <v>35075</v>
      </c>
      <c r="C750" s="22">
        <f t="shared" si="22"/>
        <v>10</v>
      </c>
      <c r="AO750" s="12">
        <v>0.8</v>
      </c>
      <c r="AP750" s="12">
        <v>0.6</v>
      </c>
      <c r="AQ750" s="12">
        <v>0.45</v>
      </c>
      <c r="AR750" s="12">
        <v>0.33</v>
      </c>
      <c r="AS750" s="12">
        <v>0.28499999999999998</v>
      </c>
      <c r="AT750" s="12">
        <v>0.255</v>
      </c>
      <c r="AU750" s="12">
        <v>0.22500000000000001</v>
      </c>
      <c r="AV750" s="12">
        <v>0.21</v>
      </c>
      <c r="AW750" s="12">
        <v>0.2</v>
      </c>
      <c r="AX750" s="12">
        <v>0.19</v>
      </c>
      <c r="AY750" s="12">
        <v>0.18</v>
      </c>
      <c r="AZ750" s="12">
        <v>0.17</v>
      </c>
    </row>
    <row r="751" spans="1:52" x14ac:dyDescent="0.25">
      <c r="A751" s="16">
        <f t="shared" si="23"/>
        <v>35065</v>
      </c>
      <c r="B751" s="11">
        <v>35076</v>
      </c>
      <c r="C751" s="22">
        <f t="shared" si="22"/>
        <v>11</v>
      </c>
      <c r="AO751" s="12">
        <v>0.8</v>
      </c>
      <c r="AP751" s="12">
        <v>0.6</v>
      </c>
      <c r="AQ751" s="12">
        <v>0.45</v>
      </c>
      <c r="AR751" s="12">
        <v>0.33</v>
      </c>
      <c r="AS751" s="12">
        <v>0.28499999999999998</v>
      </c>
      <c r="AT751" s="12">
        <v>0.255</v>
      </c>
      <c r="AU751" s="12">
        <v>0.22500000000000001</v>
      </c>
      <c r="AV751" s="12">
        <v>0.21</v>
      </c>
      <c r="AW751" s="12">
        <v>0.2</v>
      </c>
      <c r="AX751" s="12">
        <v>0.19</v>
      </c>
      <c r="AY751" s="12">
        <v>0.18</v>
      </c>
      <c r="AZ751" s="12">
        <v>0.17</v>
      </c>
    </row>
    <row r="752" spans="1:52" x14ac:dyDescent="0.25">
      <c r="A752" s="16">
        <f t="shared" si="23"/>
        <v>35065</v>
      </c>
      <c r="B752" s="11">
        <v>35079</v>
      </c>
      <c r="C752" s="22">
        <f t="shared" si="22"/>
        <v>14</v>
      </c>
      <c r="AO752" s="12">
        <v>0.9</v>
      </c>
      <c r="AP752" s="12">
        <v>0.7</v>
      </c>
      <c r="AQ752" s="12">
        <v>0.48</v>
      </c>
      <c r="AR752" s="12">
        <v>0.32</v>
      </c>
      <c r="AS752" s="12">
        <v>0.28000000000000003</v>
      </c>
      <c r="AT752" s="12">
        <v>0.25</v>
      </c>
      <c r="AU752" s="12">
        <v>0.22500000000000001</v>
      </c>
      <c r="AV752" s="12">
        <v>0.21</v>
      </c>
      <c r="AW752" s="12">
        <v>0.2</v>
      </c>
      <c r="AX752" s="12">
        <v>0.19</v>
      </c>
      <c r="AY752" s="12">
        <v>0.18</v>
      </c>
      <c r="AZ752" s="12">
        <v>0.17</v>
      </c>
    </row>
    <row r="753" spans="1:53" x14ac:dyDescent="0.25">
      <c r="A753" s="16">
        <f t="shared" si="23"/>
        <v>35065</v>
      </c>
      <c r="B753" s="11">
        <v>35080</v>
      </c>
      <c r="C753" s="22">
        <f t="shared" si="22"/>
        <v>15</v>
      </c>
      <c r="AO753" s="12">
        <v>1</v>
      </c>
      <c r="AP753" s="12">
        <v>0.75</v>
      </c>
      <c r="AQ753" s="12">
        <v>0.48</v>
      </c>
      <c r="AR753" s="12">
        <v>0.32</v>
      </c>
      <c r="AS753" s="12">
        <v>0.3</v>
      </c>
      <c r="AT753" s="12">
        <v>0.25</v>
      </c>
      <c r="AU753" s="12">
        <v>0.22500000000000001</v>
      </c>
      <c r="AV753" s="12">
        <v>0.21</v>
      </c>
      <c r="AW753" s="12">
        <v>0.2</v>
      </c>
      <c r="AX753" s="12">
        <v>0.19</v>
      </c>
      <c r="AY753" s="12">
        <v>0.18</v>
      </c>
      <c r="AZ753" s="12">
        <v>0.17</v>
      </c>
    </row>
    <row r="754" spans="1:53" x14ac:dyDescent="0.25">
      <c r="A754" s="16">
        <f t="shared" si="23"/>
        <v>35065</v>
      </c>
      <c r="B754" s="11">
        <v>35081</v>
      </c>
      <c r="C754" s="22">
        <f t="shared" si="22"/>
        <v>16</v>
      </c>
      <c r="AO754" s="12">
        <v>1</v>
      </c>
      <c r="AP754" s="12">
        <v>0.75</v>
      </c>
      <c r="AQ754" s="12">
        <v>0.48</v>
      </c>
      <c r="AR754" s="12">
        <v>0.32</v>
      </c>
      <c r="AS754" s="12">
        <v>0.3</v>
      </c>
      <c r="AT754" s="12">
        <v>0.25</v>
      </c>
      <c r="AU754" s="12">
        <v>0.22500000000000001</v>
      </c>
      <c r="AV754" s="12">
        <v>0.21</v>
      </c>
      <c r="AW754" s="12">
        <v>0.2</v>
      </c>
      <c r="AX754" s="12">
        <v>0.19</v>
      </c>
      <c r="AY754" s="12">
        <v>0.18</v>
      </c>
      <c r="AZ754" s="12">
        <v>0.17</v>
      </c>
    </row>
    <row r="755" spans="1:53" x14ac:dyDescent="0.25">
      <c r="A755" s="16">
        <f t="shared" si="23"/>
        <v>35065</v>
      </c>
      <c r="B755" s="11">
        <v>35082</v>
      </c>
      <c r="C755" s="22">
        <f t="shared" si="22"/>
        <v>17</v>
      </c>
      <c r="AO755" s="12">
        <v>1</v>
      </c>
      <c r="AP755" s="12">
        <v>0.75</v>
      </c>
      <c r="AQ755" s="12">
        <v>0.48</v>
      </c>
      <c r="AR755" s="12">
        <v>0.32</v>
      </c>
      <c r="AS755" s="12">
        <v>0.3</v>
      </c>
      <c r="AT755" s="12">
        <v>0.25</v>
      </c>
      <c r="AU755" s="12">
        <v>0.22500000000000001</v>
      </c>
      <c r="AV755" s="12">
        <v>0.21</v>
      </c>
      <c r="AW755" s="12">
        <v>0.2</v>
      </c>
      <c r="AX755" s="12">
        <v>0.19</v>
      </c>
      <c r="AY755" s="12">
        <v>0.18</v>
      </c>
      <c r="AZ755" s="12">
        <v>0.17</v>
      </c>
    </row>
    <row r="756" spans="1:53" x14ac:dyDescent="0.25">
      <c r="A756" s="16">
        <f t="shared" si="23"/>
        <v>35065</v>
      </c>
      <c r="B756" s="11">
        <v>35083</v>
      </c>
      <c r="C756" s="22">
        <f t="shared" si="22"/>
        <v>18</v>
      </c>
      <c r="AO756" s="12">
        <v>1</v>
      </c>
      <c r="AP756" s="12">
        <v>0.75</v>
      </c>
      <c r="AQ756" s="12">
        <v>0.48</v>
      </c>
      <c r="AR756" s="12">
        <v>0.32</v>
      </c>
      <c r="AS756" s="12">
        <v>0.3</v>
      </c>
      <c r="AT756" s="12">
        <v>0.25</v>
      </c>
      <c r="AU756" s="12">
        <v>0.22500000000000001</v>
      </c>
      <c r="AV756" s="12">
        <v>0.21</v>
      </c>
      <c r="AW756" s="12">
        <v>0.2</v>
      </c>
      <c r="AX756" s="12">
        <v>0.19</v>
      </c>
      <c r="AY756" s="12">
        <v>0.18</v>
      </c>
      <c r="AZ756" s="12">
        <v>0.17</v>
      </c>
    </row>
    <row r="757" spans="1:53" x14ac:dyDescent="0.25">
      <c r="A757" s="16">
        <f t="shared" si="23"/>
        <v>35065</v>
      </c>
      <c r="B757" s="11">
        <v>35086</v>
      </c>
      <c r="C757" s="22">
        <f t="shared" si="22"/>
        <v>21</v>
      </c>
      <c r="AO757" s="12">
        <v>1</v>
      </c>
      <c r="AP757" s="12">
        <v>0.75</v>
      </c>
      <c r="AQ757" s="12">
        <v>0.48</v>
      </c>
      <c r="AR757" s="12">
        <v>0.32</v>
      </c>
      <c r="AS757" s="12">
        <v>0.3</v>
      </c>
      <c r="AT757" s="12">
        <v>0.25</v>
      </c>
      <c r="AU757" s="12">
        <v>0.22500000000000001</v>
      </c>
      <c r="AV757" s="12">
        <v>0.21</v>
      </c>
      <c r="AW757" s="12">
        <v>0.2</v>
      </c>
      <c r="AX757" s="12">
        <v>0.19</v>
      </c>
      <c r="AY757" s="12">
        <v>0.18</v>
      </c>
      <c r="AZ757" s="12">
        <v>0.17</v>
      </c>
    </row>
    <row r="758" spans="1:53" x14ac:dyDescent="0.25">
      <c r="A758" s="16">
        <f t="shared" si="23"/>
        <v>35065</v>
      </c>
      <c r="B758" s="11">
        <v>35087</v>
      </c>
      <c r="C758" s="22">
        <f t="shared" si="22"/>
        <v>22</v>
      </c>
      <c r="AO758" s="12">
        <v>1</v>
      </c>
      <c r="AP758" s="12">
        <v>0.75</v>
      </c>
      <c r="AQ758" s="12">
        <v>0.48</v>
      </c>
      <c r="AR758" s="12">
        <v>0.32</v>
      </c>
      <c r="AS758" s="12">
        <v>0.3</v>
      </c>
      <c r="AT758" s="12">
        <v>0.25</v>
      </c>
      <c r="AU758" s="12">
        <v>0.22500000000000001</v>
      </c>
      <c r="AV758" s="12">
        <v>0.21</v>
      </c>
      <c r="AW758" s="12">
        <v>0.2</v>
      </c>
      <c r="AX758" s="12">
        <v>0.19</v>
      </c>
      <c r="AY758" s="12">
        <v>0.18</v>
      </c>
      <c r="AZ758" s="12">
        <v>0.17</v>
      </c>
    </row>
    <row r="759" spans="1:53" x14ac:dyDescent="0.25">
      <c r="A759" s="16">
        <f t="shared" si="23"/>
        <v>35065</v>
      </c>
      <c r="B759" s="11">
        <v>35088</v>
      </c>
      <c r="C759" s="22">
        <f t="shared" si="22"/>
        <v>23</v>
      </c>
      <c r="AO759" s="12">
        <v>1</v>
      </c>
      <c r="AP759" s="12">
        <v>0.75</v>
      </c>
      <c r="AQ759" s="12">
        <v>0.48</v>
      </c>
      <c r="AR759" s="12">
        <v>0.32</v>
      </c>
      <c r="AS759" s="12">
        <v>0.3</v>
      </c>
      <c r="AT759" s="12">
        <v>0.25</v>
      </c>
      <c r="AU759" s="12">
        <v>0.22500000000000001</v>
      </c>
      <c r="AV759" s="12">
        <v>0.21</v>
      </c>
      <c r="AW759" s="12">
        <v>0.2</v>
      </c>
      <c r="AX759" s="12">
        <v>0.19</v>
      </c>
      <c r="AY759" s="12">
        <v>0.18</v>
      </c>
      <c r="AZ759" s="12">
        <v>0.17</v>
      </c>
    </row>
    <row r="760" spans="1:53" x14ac:dyDescent="0.25">
      <c r="A760" s="16">
        <f t="shared" si="23"/>
        <v>35065</v>
      </c>
      <c r="B760" s="11">
        <v>35089</v>
      </c>
      <c r="C760" s="22">
        <f t="shared" si="22"/>
        <v>24</v>
      </c>
      <c r="AO760" s="12">
        <v>1</v>
      </c>
      <c r="AP760" s="12">
        <v>0.75</v>
      </c>
      <c r="AQ760" s="12">
        <v>0.48</v>
      </c>
      <c r="AR760" s="12">
        <v>0.32</v>
      </c>
      <c r="AS760" s="12">
        <v>0.3</v>
      </c>
      <c r="AT760" s="12">
        <v>0.25</v>
      </c>
      <c r="AU760" s="12">
        <v>0.22500000000000001</v>
      </c>
      <c r="AV760" s="12">
        <v>0.21</v>
      </c>
      <c r="AW760" s="12">
        <v>0.2</v>
      </c>
      <c r="AX760" s="12">
        <v>0.19</v>
      </c>
      <c r="AY760" s="12">
        <v>0.18</v>
      </c>
      <c r="AZ760" s="12">
        <v>0.17</v>
      </c>
    </row>
    <row r="761" spans="1:53" x14ac:dyDescent="0.25">
      <c r="A761" s="16">
        <f t="shared" si="23"/>
        <v>35065</v>
      </c>
      <c r="B761" s="11">
        <v>35090</v>
      </c>
      <c r="C761" s="22">
        <f t="shared" si="22"/>
        <v>25</v>
      </c>
      <c r="AO761" s="12">
        <v>1</v>
      </c>
      <c r="AP761" s="12">
        <v>0.75</v>
      </c>
      <c r="AQ761" s="12">
        <v>0.48</v>
      </c>
      <c r="AR761" s="12">
        <v>0.32</v>
      </c>
      <c r="AS761" s="12">
        <v>0.3</v>
      </c>
      <c r="AT761" s="12">
        <v>0.25</v>
      </c>
      <c r="AU761" s="12">
        <v>0.22500000000000001</v>
      </c>
      <c r="AV761" s="12">
        <v>0.21</v>
      </c>
      <c r="AW761" s="12">
        <v>0.2</v>
      </c>
      <c r="AX761" s="12">
        <v>0.19</v>
      </c>
      <c r="AY761" s="12">
        <v>0.18</v>
      </c>
      <c r="AZ761" s="12">
        <v>0.17</v>
      </c>
    </row>
    <row r="762" spans="1:53" x14ac:dyDescent="0.25">
      <c r="A762" s="16">
        <f t="shared" si="23"/>
        <v>35065</v>
      </c>
      <c r="B762" s="11">
        <v>35093</v>
      </c>
      <c r="C762" s="22">
        <f t="shared" si="22"/>
        <v>28</v>
      </c>
      <c r="AO762" s="12">
        <v>1</v>
      </c>
      <c r="AP762" s="12">
        <v>0.8</v>
      </c>
      <c r="AQ762" s="12">
        <v>0.48</v>
      </c>
      <c r="AR762" s="12">
        <v>0.32</v>
      </c>
      <c r="AS762" s="12">
        <v>0.3</v>
      </c>
      <c r="AT762" s="12">
        <v>0.25</v>
      </c>
      <c r="AU762" s="12">
        <v>0.22500000000000001</v>
      </c>
      <c r="AV762" s="12">
        <v>0.21</v>
      </c>
      <c r="AW762" s="12">
        <v>0.2</v>
      </c>
      <c r="AX762" s="12">
        <v>0.19</v>
      </c>
      <c r="AY762" s="12">
        <v>0.18</v>
      </c>
      <c r="AZ762" s="12">
        <v>0.17</v>
      </c>
    </row>
    <row r="763" spans="1:53" x14ac:dyDescent="0.25">
      <c r="A763" s="16">
        <f t="shared" si="23"/>
        <v>35065</v>
      </c>
      <c r="B763" s="11">
        <v>35094</v>
      </c>
      <c r="C763" s="22">
        <f t="shared" si="22"/>
        <v>29</v>
      </c>
      <c r="AO763" s="12">
        <v>1</v>
      </c>
      <c r="AP763" s="12">
        <v>0.8</v>
      </c>
      <c r="AQ763" s="12">
        <v>0.48</v>
      </c>
      <c r="AR763" s="12">
        <v>0.32</v>
      </c>
      <c r="AS763" s="12">
        <v>0.3</v>
      </c>
      <c r="AT763" s="12">
        <v>0.25</v>
      </c>
      <c r="AU763" s="12">
        <v>0.22500000000000001</v>
      </c>
      <c r="AV763" s="12">
        <v>0.21</v>
      </c>
      <c r="AW763" s="12">
        <v>0.2</v>
      </c>
      <c r="AX763" s="12">
        <v>0.19</v>
      </c>
      <c r="AY763" s="12">
        <v>0.18</v>
      </c>
      <c r="AZ763" s="12">
        <v>0.17</v>
      </c>
    </row>
    <row r="764" spans="1:53" x14ac:dyDescent="0.25">
      <c r="A764" s="16">
        <f t="shared" si="23"/>
        <v>35065</v>
      </c>
      <c r="B764" s="11">
        <v>35095</v>
      </c>
      <c r="C764" s="22">
        <f t="shared" si="22"/>
        <v>30</v>
      </c>
      <c r="AO764" s="12">
        <v>1</v>
      </c>
      <c r="AP764" s="12">
        <v>0.8</v>
      </c>
      <c r="AQ764" s="12">
        <v>0.48</v>
      </c>
      <c r="AR764" s="12">
        <v>0.32</v>
      </c>
      <c r="AS764" s="12">
        <v>0.3</v>
      </c>
      <c r="AT764" s="12">
        <v>0.25</v>
      </c>
      <c r="AU764" s="12">
        <v>0.22500000000000001</v>
      </c>
      <c r="AV764" s="12">
        <v>0.21</v>
      </c>
      <c r="AW764" s="12">
        <v>0.2</v>
      </c>
      <c r="AX764" s="12">
        <v>0.19</v>
      </c>
      <c r="AY764" s="12">
        <v>0.18</v>
      </c>
      <c r="AZ764" s="12">
        <v>0.17</v>
      </c>
    </row>
    <row r="765" spans="1:53" x14ac:dyDescent="0.25">
      <c r="A765" s="16">
        <f t="shared" si="23"/>
        <v>35065</v>
      </c>
      <c r="B765" s="11">
        <v>35096</v>
      </c>
      <c r="C765" s="22">
        <f t="shared" si="22"/>
        <v>31</v>
      </c>
      <c r="AP765" s="12">
        <v>0.95</v>
      </c>
      <c r="AQ765" s="12">
        <v>0.55000000000000004</v>
      </c>
      <c r="AR765" s="12">
        <v>0.35</v>
      </c>
      <c r="AS765" s="12">
        <v>0.3</v>
      </c>
      <c r="AT765" s="12">
        <v>0.25</v>
      </c>
      <c r="AU765" s="12">
        <v>0.22500000000000001</v>
      </c>
      <c r="AV765" s="12">
        <v>0.21</v>
      </c>
      <c r="AW765" s="12">
        <v>0.2</v>
      </c>
      <c r="AX765" s="12">
        <v>0.19</v>
      </c>
      <c r="AY765" s="12">
        <v>0.18</v>
      </c>
      <c r="AZ765" s="12">
        <v>0.17</v>
      </c>
      <c r="BA765" s="12">
        <v>0.16500000000000001</v>
      </c>
    </row>
    <row r="766" spans="1:53" x14ac:dyDescent="0.25">
      <c r="A766" s="16">
        <f t="shared" si="23"/>
        <v>35065</v>
      </c>
      <c r="B766" s="11">
        <v>35097</v>
      </c>
      <c r="C766" s="22">
        <f t="shared" si="22"/>
        <v>32</v>
      </c>
      <c r="AP766" s="12">
        <v>0.95</v>
      </c>
      <c r="AQ766" s="12">
        <v>0.55000000000000004</v>
      </c>
      <c r="AR766" s="12">
        <v>0.35</v>
      </c>
      <c r="AS766" s="12">
        <v>0.3</v>
      </c>
      <c r="AT766" s="12">
        <v>0.25</v>
      </c>
      <c r="AU766" s="12">
        <v>0.22500000000000001</v>
      </c>
      <c r="AV766" s="12">
        <v>0.21</v>
      </c>
      <c r="AW766" s="12">
        <v>0.2</v>
      </c>
      <c r="AX766" s="12">
        <v>0.19</v>
      </c>
      <c r="AY766" s="12">
        <v>0.18</v>
      </c>
      <c r="AZ766" s="12">
        <v>0.17</v>
      </c>
      <c r="BA766" s="12">
        <v>0.16500000000000001</v>
      </c>
    </row>
    <row r="767" spans="1:53" x14ac:dyDescent="0.25">
      <c r="A767" s="16">
        <f t="shared" si="23"/>
        <v>35065</v>
      </c>
      <c r="B767" s="11">
        <v>35100</v>
      </c>
      <c r="C767" s="22">
        <f t="shared" si="22"/>
        <v>35</v>
      </c>
      <c r="AP767" s="12">
        <v>0.95</v>
      </c>
      <c r="AQ767" s="12">
        <v>0.55000000000000004</v>
      </c>
      <c r="AR767" s="12">
        <v>0.35</v>
      </c>
      <c r="AS767" s="12">
        <v>0.3</v>
      </c>
      <c r="AT767" s="12">
        <v>0.25</v>
      </c>
      <c r="AU767" s="12">
        <v>0.22500000000000001</v>
      </c>
      <c r="AV767" s="12">
        <v>0.21</v>
      </c>
      <c r="AW767" s="12">
        <v>0.2</v>
      </c>
      <c r="AX767" s="12">
        <v>0.19</v>
      </c>
      <c r="AY767" s="12">
        <v>0.18</v>
      </c>
      <c r="AZ767" s="12">
        <v>0.17</v>
      </c>
      <c r="BA767" s="12">
        <v>0.16500000000000001</v>
      </c>
    </row>
    <row r="768" spans="1:53" x14ac:dyDescent="0.25">
      <c r="A768" s="16">
        <f t="shared" si="23"/>
        <v>35065</v>
      </c>
      <c r="B768" s="11">
        <v>35101</v>
      </c>
      <c r="C768" s="22">
        <f t="shared" si="22"/>
        <v>36</v>
      </c>
      <c r="AP768" s="12">
        <v>0.95</v>
      </c>
      <c r="AQ768" s="12">
        <v>0.55000000000000004</v>
      </c>
      <c r="AR768" s="12">
        <v>0.35</v>
      </c>
      <c r="AS768" s="12">
        <v>0.3</v>
      </c>
      <c r="AT768" s="12">
        <v>0.25</v>
      </c>
      <c r="AU768" s="12">
        <v>0.22500000000000001</v>
      </c>
      <c r="AV768" s="12">
        <v>0.21</v>
      </c>
      <c r="AW768" s="12">
        <v>0.2</v>
      </c>
      <c r="AX768" s="12">
        <v>0.19</v>
      </c>
      <c r="AY768" s="12">
        <v>0.18</v>
      </c>
      <c r="AZ768" s="12">
        <v>0.17</v>
      </c>
      <c r="BA768" s="12">
        <v>0.16500000000000001</v>
      </c>
    </row>
    <row r="769" spans="1:53" x14ac:dyDescent="0.25">
      <c r="A769" s="16">
        <f t="shared" si="23"/>
        <v>35065</v>
      </c>
      <c r="B769" s="11">
        <v>35102</v>
      </c>
      <c r="C769" s="22">
        <f t="shared" si="22"/>
        <v>37</v>
      </c>
      <c r="AP769" s="12">
        <v>0.95</v>
      </c>
      <c r="AQ769" s="12">
        <v>0.55000000000000004</v>
      </c>
      <c r="AR769" s="12">
        <v>0.35</v>
      </c>
      <c r="AS769" s="12">
        <v>0.3</v>
      </c>
      <c r="AT769" s="12">
        <v>0.25</v>
      </c>
      <c r="AU769" s="12">
        <v>0.22500000000000001</v>
      </c>
      <c r="AV769" s="12">
        <v>0.21</v>
      </c>
      <c r="AW769" s="12">
        <v>0.2</v>
      </c>
      <c r="AX769" s="12">
        <v>0.19</v>
      </c>
      <c r="AY769" s="12">
        <v>0.18</v>
      </c>
      <c r="AZ769" s="12">
        <v>0.17</v>
      </c>
      <c r="BA769" s="12">
        <v>0.16500000000000001</v>
      </c>
    </row>
    <row r="770" spans="1:53" x14ac:dyDescent="0.25">
      <c r="A770" s="16">
        <f t="shared" si="23"/>
        <v>35065</v>
      </c>
      <c r="B770" s="11">
        <v>35103</v>
      </c>
      <c r="C770" s="22">
        <f t="shared" si="22"/>
        <v>38</v>
      </c>
      <c r="AP770" s="12">
        <v>0.95</v>
      </c>
      <c r="AQ770" s="12">
        <v>0.55000000000000004</v>
      </c>
      <c r="AR770" s="12">
        <v>0.35</v>
      </c>
      <c r="AS770" s="12">
        <v>0.3</v>
      </c>
      <c r="AT770" s="12">
        <v>0.25</v>
      </c>
      <c r="AU770" s="12">
        <v>0.22500000000000001</v>
      </c>
      <c r="AV770" s="12">
        <v>0.21</v>
      </c>
      <c r="AW770" s="12">
        <v>0.2</v>
      </c>
      <c r="AX770" s="12">
        <v>0.19</v>
      </c>
      <c r="AY770" s="12">
        <v>0.18</v>
      </c>
      <c r="AZ770" s="12">
        <v>0.17</v>
      </c>
      <c r="BA770" s="12">
        <v>0.16500000000000001</v>
      </c>
    </row>
    <row r="771" spans="1:53" x14ac:dyDescent="0.25">
      <c r="A771" s="16">
        <f t="shared" si="23"/>
        <v>35065</v>
      </c>
      <c r="B771" s="11">
        <v>35104</v>
      </c>
      <c r="C771" s="22">
        <f t="shared" si="22"/>
        <v>39</v>
      </c>
      <c r="AP771" s="12">
        <v>0.95</v>
      </c>
      <c r="AQ771" s="12">
        <v>0.55000000000000004</v>
      </c>
      <c r="AR771" s="12">
        <v>0.35</v>
      </c>
      <c r="AS771" s="12">
        <v>0.3</v>
      </c>
      <c r="AT771" s="12">
        <v>0.25</v>
      </c>
      <c r="AU771" s="12">
        <v>0.22500000000000001</v>
      </c>
      <c r="AV771" s="12">
        <v>0.21</v>
      </c>
      <c r="AW771" s="12">
        <v>0.2</v>
      </c>
      <c r="AX771" s="12">
        <v>0.19</v>
      </c>
      <c r="AY771" s="12">
        <v>0.18</v>
      </c>
      <c r="AZ771" s="12">
        <v>0.17</v>
      </c>
      <c r="BA771" s="12">
        <v>0.16500000000000001</v>
      </c>
    </row>
    <row r="772" spans="1:53" x14ac:dyDescent="0.25">
      <c r="A772" s="16">
        <f t="shared" si="23"/>
        <v>35065</v>
      </c>
      <c r="B772" s="11">
        <v>35107</v>
      </c>
      <c r="C772" s="22">
        <f t="shared" ref="C772:C835" si="24">B772-A772</f>
        <v>42</v>
      </c>
      <c r="AP772" s="12">
        <v>0.9</v>
      </c>
      <c r="AQ772" s="12">
        <v>0.5</v>
      </c>
      <c r="AR772" s="12">
        <v>0.35</v>
      </c>
      <c r="AS772" s="12">
        <v>0.3</v>
      </c>
      <c r="AT772" s="12">
        <v>0.25</v>
      </c>
      <c r="AU772" s="12">
        <v>0.22500000000000001</v>
      </c>
      <c r="AV772" s="12">
        <v>0.21</v>
      </c>
      <c r="AW772" s="12">
        <v>0.2</v>
      </c>
      <c r="AX772" s="12">
        <v>0.19</v>
      </c>
      <c r="AY772" s="12">
        <v>0.18</v>
      </c>
      <c r="AZ772" s="12">
        <v>0.17</v>
      </c>
      <c r="BA772" s="12">
        <v>0.16500000000000001</v>
      </c>
    </row>
    <row r="773" spans="1:53" x14ac:dyDescent="0.25">
      <c r="A773" s="16">
        <f t="shared" ref="A773:A836" si="25">A772</f>
        <v>35065</v>
      </c>
      <c r="B773" s="11">
        <v>35108</v>
      </c>
      <c r="C773" s="22">
        <f t="shared" si="24"/>
        <v>43</v>
      </c>
      <c r="AP773" s="12">
        <v>0.9</v>
      </c>
      <c r="AQ773" s="12">
        <v>0.5</v>
      </c>
      <c r="AR773" s="12">
        <v>0.35</v>
      </c>
      <c r="AS773" s="12">
        <v>0.3</v>
      </c>
      <c r="AT773" s="12">
        <v>0.25</v>
      </c>
      <c r="AU773" s="12">
        <v>0.22500000000000001</v>
      </c>
      <c r="AV773" s="12">
        <v>0.21</v>
      </c>
      <c r="AW773" s="12">
        <v>0.2</v>
      </c>
      <c r="AX773" s="12">
        <v>0.19</v>
      </c>
      <c r="AY773" s="12">
        <v>0.18</v>
      </c>
      <c r="AZ773" s="12">
        <v>0.17</v>
      </c>
      <c r="BA773" s="12">
        <v>0.16500000000000001</v>
      </c>
    </row>
    <row r="774" spans="1:53" x14ac:dyDescent="0.25">
      <c r="A774" s="16">
        <f t="shared" si="25"/>
        <v>35065</v>
      </c>
      <c r="B774" s="11">
        <v>35109</v>
      </c>
      <c r="C774" s="22">
        <f t="shared" si="24"/>
        <v>44</v>
      </c>
      <c r="AP774" s="12">
        <v>0.95</v>
      </c>
      <c r="AQ774" s="12">
        <v>0.55000000000000004</v>
      </c>
      <c r="AR774" s="12">
        <v>0.35</v>
      </c>
      <c r="AS774" s="12">
        <v>0.3</v>
      </c>
      <c r="AT774" s="12">
        <v>0.25</v>
      </c>
      <c r="AU774" s="12">
        <v>0.22500000000000001</v>
      </c>
      <c r="AV774" s="12">
        <v>0.21</v>
      </c>
      <c r="AW774" s="12">
        <v>0.2</v>
      </c>
      <c r="AX774" s="12">
        <v>0.19</v>
      </c>
      <c r="AY774" s="12">
        <v>0.18</v>
      </c>
      <c r="AZ774" s="12">
        <v>0.17</v>
      </c>
      <c r="BA774" s="12">
        <v>0.16500000000000001</v>
      </c>
    </row>
    <row r="775" spans="1:53" x14ac:dyDescent="0.25">
      <c r="A775" s="16">
        <f t="shared" si="25"/>
        <v>35065</v>
      </c>
      <c r="B775" s="11">
        <v>35110</v>
      </c>
      <c r="C775" s="22">
        <f t="shared" si="24"/>
        <v>45</v>
      </c>
      <c r="AP775" s="12">
        <v>0.95</v>
      </c>
      <c r="AQ775" s="12">
        <v>0.55000000000000004</v>
      </c>
      <c r="AR775" s="12">
        <v>0.35</v>
      </c>
      <c r="AS775" s="12">
        <v>0.3</v>
      </c>
      <c r="AT775" s="12">
        <v>0.25</v>
      </c>
      <c r="AU775" s="12">
        <v>0.22500000000000001</v>
      </c>
      <c r="AV775" s="12">
        <v>0.21</v>
      </c>
      <c r="AW775" s="12">
        <v>0.2</v>
      </c>
      <c r="AX775" s="12">
        <v>0.19</v>
      </c>
      <c r="AY775" s="12">
        <v>0.18</v>
      </c>
      <c r="AZ775" s="12">
        <v>0.17</v>
      </c>
      <c r="BA775" s="12">
        <v>0.16500000000000001</v>
      </c>
    </row>
    <row r="776" spans="1:53" x14ac:dyDescent="0.25">
      <c r="A776" s="16">
        <f t="shared" si="25"/>
        <v>35065</v>
      </c>
      <c r="B776" s="11">
        <v>35111</v>
      </c>
      <c r="C776" s="22">
        <f t="shared" si="24"/>
        <v>46</v>
      </c>
      <c r="AP776" s="12">
        <v>0.85</v>
      </c>
      <c r="AQ776" s="12">
        <v>0.5</v>
      </c>
      <c r="AR776" s="12">
        <v>0.35</v>
      </c>
      <c r="AS776" s="12">
        <v>0.3</v>
      </c>
      <c r="AT776" s="12">
        <v>0.25</v>
      </c>
      <c r="AU776" s="12">
        <v>0.22500000000000001</v>
      </c>
      <c r="AV776" s="12">
        <v>0.21</v>
      </c>
      <c r="AW776" s="12">
        <v>0.2</v>
      </c>
      <c r="AX776" s="12">
        <v>0.19</v>
      </c>
      <c r="AY776" s="12">
        <v>0.18</v>
      </c>
      <c r="AZ776" s="12">
        <v>0.17</v>
      </c>
      <c r="BA776" s="12">
        <v>0.16500000000000001</v>
      </c>
    </row>
    <row r="777" spans="1:53" x14ac:dyDescent="0.25">
      <c r="A777" s="16">
        <f t="shared" si="25"/>
        <v>35065</v>
      </c>
      <c r="B777" s="11">
        <v>35114</v>
      </c>
      <c r="C777" s="22">
        <f t="shared" si="24"/>
        <v>49</v>
      </c>
      <c r="AP777" s="12">
        <v>1.1499999999999999</v>
      </c>
      <c r="AQ777" s="12">
        <v>0.57999999999999996</v>
      </c>
      <c r="AR777" s="12">
        <v>0.37</v>
      </c>
      <c r="AS777" s="12">
        <v>0.3</v>
      </c>
      <c r="AT777" s="12">
        <v>0.25</v>
      </c>
      <c r="AU777" s="12">
        <v>0.22500000000000001</v>
      </c>
      <c r="AV777" s="12">
        <v>0.21</v>
      </c>
      <c r="AW777" s="12">
        <v>0.2</v>
      </c>
      <c r="AX777" s="12">
        <v>0.19</v>
      </c>
      <c r="AY777" s="12">
        <v>0.18</v>
      </c>
      <c r="AZ777" s="12">
        <v>0.17</v>
      </c>
      <c r="BA777" s="12">
        <v>0.16500000000000001</v>
      </c>
    </row>
    <row r="778" spans="1:53" x14ac:dyDescent="0.25">
      <c r="A778" s="16">
        <f t="shared" si="25"/>
        <v>35065</v>
      </c>
      <c r="B778" s="11">
        <v>35115</v>
      </c>
      <c r="C778" s="22">
        <f t="shared" si="24"/>
        <v>50</v>
      </c>
      <c r="AP778" s="12">
        <v>1.1499999999999999</v>
      </c>
      <c r="AQ778" s="12">
        <v>0.57999999999999996</v>
      </c>
      <c r="AR778" s="12">
        <v>0.37</v>
      </c>
      <c r="AS778" s="12">
        <v>0.3</v>
      </c>
      <c r="AT778" s="12">
        <v>0.25</v>
      </c>
      <c r="AU778" s="12">
        <v>0.22500000000000001</v>
      </c>
      <c r="AV778" s="12">
        <v>0.21</v>
      </c>
      <c r="AW778" s="12">
        <v>0.2</v>
      </c>
      <c r="AX778" s="12">
        <v>0.19</v>
      </c>
      <c r="AY778" s="12">
        <v>0.18</v>
      </c>
      <c r="AZ778" s="12">
        <v>0.17</v>
      </c>
      <c r="BA778" s="12">
        <v>0.16500000000000001</v>
      </c>
    </row>
    <row r="779" spans="1:53" x14ac:dyDescent="0.25">
      <c r="A779" s="16">
        <f t="shared" si="25"/>
        <v>35065</v>
      </c>
      <c r="B779" s="11">
        <v>35116</v>
      </c>
      <c r="C779" s="22">
        <f t="shared" si="24"/>
        <v>51</v>
      </c>
      <c r="AP779" s="12">
        <v>1.1499999999999999</v>
      </c>
      <c r="AQ779" s="12">
        <v>0.57999999999999996</v>
      </c>
      <c r="AR779" s="12">
        <v>0.37</v>
      </c>
      <c r="AS779" s="12">
        <v>0.3</v>
      </c>
      <c r="AT779" s="12">
        <v>0.25</v>
      </c>
      <c r="AU779" s="12">
        <v>0.22500000000000001</v>
      </c>
      <c r="AV779" s="12">
        <v>0.21</v>
      </c>
      <c r="AW779" s="12">
        <v>0.2</v>
      </c>
      <c r="AX779" s="12">
        <v>0.19</v>
      </c>
      <c r="AY779" s="12">
        <v>0.18</v>
      </c>
      <c r="AZ779" s="12">
        <v>0.17</v>
      </c>
      <c r="BA779" s="12">
        <v>0.16500000000000001</v>
      </c>
    </row>
    <row r="780" spans="1:53" x14ac:dyDescent="0.25">
      <c r="A780" s="16">
        <f t="shared" si="25"/>
        <v>35065</v>
      </c>
      <c r="B780" s="11">
        <v>35117</v>
      </c>
      <c r="C780" s="22">
        <f t="shared" si="24"/>
        <v>52</v>
      </c>
      <c r="AP780" s="12">
        <v>1.1499999999999999</v>
      </c>
      <c r="AQ780" s="12">
        <v>0.62</v>
      </c>
      <c r="AR780" s="12">
        <v>0.39</v>
      </c>
      <c r="AS780" s="12">
        <v>0.3</v>
      </c>
      <c r="AT780" s="12">
        <v>0.27</v>
      </c>
      <c r="AU780" s="12">
        <v>0.24</v>
      </c>
      <c r="AV780" s="12">
        <v>0.22</v>
      </c>
      <c r="AW780" s="12">
        <v>0.21</v>
      </c>
      <c r="AX780" s="12">
        <v>0.19</v>
      </c>
      <c r="AY780" s="12">
        <v>0.18</v>
      </c>
      <c r="AZ780" s="12">
        <v>0.17</v>
      </c>
      <c r="BA780" s="12">
        <v>0.16500000000000001</v>
      </c>
    </row>
    <row r="781" spans="1:53" x14ac:dyDescent="0.25">
      <c r="A781" s="16">
        <f t="shared" si="25"/>
        <v>35065</v>
      </c>
      <c r="B781" s="11">
        <v>35118</v>
      </c>
      <c r="C781" s="22">
        <f t="shared" si="24"/>
        <v>53</v>
      </c>
      <c r="AP781" s="12">
        <v>1.1499999999999999</v>
      </c>
      <c r="AQ781" s="12">
        <v>0.62</v>
      </c>
      <c r="AR781" s="12">
        <v>0.39</v>
      </c>
      <c r="AS781" s="12">
        <v>0.3</v>
      </c>
      <c r="AT781" s="12">
        <v>0.27</v>
      </c>
      <c r="AU781" s="12">
        <v>0.24</v>
      </c>
      <c r="AV781" s="12">
        <v>0.22</v>
      </c>
      <c r="AW781" s="12">
        <v>0.21</v>
      </c>
      <c r="AX781" s="12">
        <v>0.19</v>
      </c>
      <c r="AY781" s="12">
        <v>0.18</v>
      </c>
      <c r="AZ781" s="12">
        <v>0.17</v>
      </c>
      <c r="BA781" s="12">
        <v>0.16500000000000001</v>
      </c>
    </row>
    <row r="782" spans="1:53" x14ac:dyDescent="0.25">
      <c r="A782" s="16">
        <f t="shared" si="25"/>
        <v>35065</v>
      </c>
      <c r="B782" s="11">
        <v>35121</v>
      </c>
      <c r="C782" s="22">
        <f t="shared" si="24"/>
        <v>56</v>
      </c>
      <c r="AP782" s="12">
        <v>1.1499999999999999</v>
      </c>
      <c r="AQ782" s="12">
        <v>0.65</v>
      </c>
      <c r="AR782" s="12">
        <v>0.4</v>
      </c>
      <c r="AS782" s="12">
        <v>0.31</v>
      </c>
      <c r="AT782" s="12">
        <v>0.27</v>
      </c>
      <c r="AU782" s="12">
        <v>0.24</v>
      </c>
      <c r="AV782" s="12">
        <v>0.22500000000000001</v>
      </c>
      <c r="AW782" s="12">
        <v>0.21</v>
      </c>
      <c r="AX782" s="12">
        <v>0.19</v>
      </c>
      <c r="AY782" s="12">
        <v>0.185</v>
      </c>
      <c r="AZ782" s="12">
        <v>0.17499999999999999</v>
      </c>
      <c r="BA782" s="12">
        <v>0.17</v>
      </c>
    </row>
    <row r="783" spans="1:53" x14ac:dyDescent="0.25">
      <c r="A783" s="16">
        <f t="shared" si="25"/>
        <v>35065</v>
      </c>
      <c r="B783" s="11">
        <v>35122</v>
      </c>
      <c r="C783" s="22">
        <f t="shared" si="24"/>
        <v>57</v>
      </c>
      <c r="AP783" s="12">
        <v>1.1499999999999999</v>
      </c>
      <c r="AQ783" s="12">
        <v>0.7</v>
      </c>
      <c r="AR783" s="12">
        <v>0.42</v>
      </c>
      <c r="AS783" s="12">
        <v>0.32</v>
      </c>
      <c r="AT783" s="12">
        <v>0.28000000000000003</v>
      </c>
      <c r="AU783" s="12">
        <v>0.25</v>
      </c>
      <c r="AV783" s="12">
        <v>0.23</v>
      </c>
      <c r="AW783" s="12">
        <v>0.22</v>
      </c>
      <c r="AX783" s="12">
        <v>0.2</v>
      </c>
      <c r="AY783" s="12">
        <v>0.19</v>
      </c>
      <c r="AZ783" s="12">
        <v>0.185</v>
      </c>
      <c r="BA783" s="12">
        <v>0.18</v>
      </c>
    </row>
    <row r="784" spans="1:53" x14ac:dyDescent="0.25">
      <c r="A784" s="16">
        <f t="shared" si="25"/>
        <v>35065</v>
      </c>
      <c r="B784" s="11">
        <v>35123</v>
      </c>
      <c r="C784" s="22">
        <f t="shared" si="24"/>
        <v>58</v>
      </c>
      <c r="AP784" s="12">
        <v>1.1499999999999999</v>
      </c>
      <c r="AQ784" s="12">
        <v>0.66</v>
      </c>
      <c r="AR784" s="12">
        <v>0.42</v>
      </c>
      <c r="AS784" s="12">
        <v>0.32</v>
      </c>
      <c r="AT784" s="12">
        <v>0.28000000000000003</v>
      </c>
      <c r="AU784" s="12">
        <v>0.25</v>
      </c>
      <c r="AV784" s="12">
        <v>0.23</v>
      </c>
      <c r="AW784" s="12">
        <v>0.22</v>
      </c>
      <c r="AX784" s="12">
        <v>0.2</v>
      </c>
      <c r="AY784" s="12">
        <v>0.19</v>
      </c>
      <c r="AZ784" s="12">
        <v>0.185</v>
      </c>
      <c r="BA784" s="12">
        <v>0.18</v>
      </c>
    </row>
    <row r="785" spans="1:54" x14ac:dyDescent="0.25">
      <c r="A785" s="16">
        <f t="shared" si="25"/>
        <v>35065</v>
      </c>
      <c r="B785" s="11">
        <v>35124</v>
      </c>
      <c r="C785" s="22">
        <f t="shared" si="24"/>
        <v>59</v>
      </c>
      <c r="AP785" s="12">
        <v>1.1499999999999999</v>
      </c>
      <c r="AQ785" s="12">
        <v>0.6</v>
      </c>
      <c r="AR785" s="12">
        <v>0.4</v>
      </c>
      <c r="AS785" s="12">
        <v>0.31</v>
      </c>
      <c r="AT785" s="12">
        <v>0.27</v>
      </c>
      <c r="AU785" s="12">
        <v>0.25</v>
      </c>
      <c r="AV785" s="12">
        <v>0.23</v>
      </c>
      <c r="AW785" s="12">
        <v>0.22</v>
      </c>
      <c r="AX785" s="12">
        <v>0.20499999999999999</v>
      </c>
      <c r="AY785" s="12">
        <v>0.19500000000000001</v>
      </c>
      <c r="AZ785" s="12">
        <v>0.19</v>
      </c>
      <c r="BA785" s="12">
        <v>0.185</v>
      </c>
    </row>
    <row r="786" spans="1:54" x14ac:dyDescent="0.25">
      <c r="A786" s="16">
        <f t="shared" si="25"/>
        <v>35065</v>
      </c>
      <c r="B786" s="11">
        <v>35125</v>
      </c>
      <c r="C786" s="22">
        <f t="shared" si="24"/>
        <v>60</v>
      </c>
      <c r="AQ786" s="12">
        <v>0.55000000000000004</v>
      </c>
      <c r="AR786" s="12">
        <v>0.38</v>
      </c>
      <c r="AS786" s="12">
        <v>0.3</v>
      </c>
      <c r="AT786" s="12">
        <v>0.27</v>
      </c>
      <c r="AU786" s="12">
        <v>0.25</v>
      </c>
      <c r="AV786" s="12">
        <v>0.23</v>
      </c>
      <c r="AW786" s="12">
        <v>0.22</v>
      </c>
      <c r="AX786" s="12">
        <v>0.20499999999999999</v>
      </c>
      <c r="AY786" s="12">
        <v>0.19500000000000001</v>
      </c>
      <c r="AZ786" s="12">
        <v>0.19</v>
      </c>
      <c r="BA786" s="12">
        <v>0.185</v>
      </c>
      <c r="BB786" s="12">
        <v>0.17749999999999999</v>
      </c>
    </row>
    <row r="787" spans="1:54" x14ac:dyDescent="0.25">
      <c r="A787" s="16">
        <f t="shared" si="25"/>
        <v>35065</v>
      </c>
      <c r="B787" s="11">
        <v>35128</v>
      </c>
      <c r="C787" s="22">
        <f t="shared" si="24"/>
        <v>63</v>
      </c>
      <c r="AQ787" s="12">
        <v>0.55000000000000004</v>
      </c>
      <c r="AR787" s="12">
        <v>0.38</v>
      </c>
      <c r="AS787" s="12">
        <v>0.3</v>
      </c>
      <c r="AT787" s="12">
        <v>0.27</v>
      </c>
      <c r="AU787" s="12">
        <v>0.25</v>
      </c>
      <c r="AV787" s="12">
        <v>0.23</v>
      </c>
      <c r="AW787" s="12">
        <v>0.22</v>
      </c>
      <c r="AX787" s="12">
        <v>0.20499999999999999</v>
      </c>
      <c r="AY787" s="12">
        <v>0.19500000000000001</v>
      </c>
      <c r="AZ787" s="12">
        <v>0.19</v>
      </c>
      <c r="BA787" s="12">
        <v>0.185</v>
      </c>
      <c r="BB787" s="12">
        <v>0.17749999999999999</v>
      </c>
    </row>
    <row r="788" spans="1:54" x14ac:dyDescent="0.25">
      <c r="A788" s="16">
        <f t="shared" si="25"/>
        <v>35065</v>
      </c>
      <c r="B788" s="11">
        <v>35129</v>
      </c>
      <c r="C788" s="22">
        <f t="shared" si="24"/>
        <v>64</v>
      </c>
      <c r="AQ788" s="12">
        <v>0.55000000000000004</v>
      </c>
      <c r="AR788" s="12">
        <v>0.38</v>
      </c>
      <c r="AS788" s="12">
        <v>0.3</v>
      </c>
      <c r="AT788" s="12">
        <v>0.27</v>
      </c>
      <c r="AU788" s="12">
        <v>0.25</v>
      </c>
      <c r="AV788" s="12">
        <v>0.23</v>
      </c>
      <c r="AW788" s="12">
        <v>0.22</v>
      </c>
      <c r="AX788" s="12">
        <v>0.20499999999999999</v>
      </c>
      <c r="AY788" s="12">
        <v>0.19500000000000001</v>
      </c>
      <c r="AZ788" s="12">
        <v>0.191</v>
      </c>
      <c r="BA788" s="12">
        <v>0.186</v>
      </c>
      <c r="BB788" s="12">
        <v>0.17899999999999999</v>
      </c>
    </row>
    <row r="789" spans="1:54" x14ac:dyDescent="0.25">
      <c r="A789" s="16">
        <f t="shared" si="25"/>
        <v>35065</v>
      </c>
      <c r="B789" s="11">
        <v>35130</v>
      </c>
      <c r="C789" s="22">
        <f t="shared" si="24"/>
        <v>65</v>
      </c>
      <c r="AQ789" s="12">
        <v>0.55000000000000004</v>
      </c>
      <c r="AR789" s="12">
        <v>0.38</v>
      </c>
      <c r="AS789" s="12">
        <v>0.3</v>
      </c>
      <c r="AT789" s="12">
        <v>0.27</v>
      </c>
      <c r="AU789" s="12">
        <v>0.25</v>
      </c>
      <c r="AV789" s="12">
        <v>0.23</v>
      </c>
      <c r="AW789" s="12">
        <v>0.22</v>
      </c>
      <c r="AX789" s="12">
        <v>0.20499999999999999</v>
      </c>
      <c r="AY789" s="12">
        <v>0.19500000000000001</v>
      </c>
      <c r="AZ789" s="12">
        <v>0.192</v>
      </c>
      <c r="BA789" s="12">
        <v>0.188</v>
      </c>
      <c r="BB789" s="12">
        <v>0.18</v>
      </c>
    </row>
    <row r="790" spans="1:54" x14ac:dyDescent="0.25">
      <c r="A790" s="16">
        <f t="shared" si="25"/>
        <v>35065</v>
      </c>
      <c r="B790" s="11">
        <v>35131</v>
      </c>
      <c r="C790" s="22">
        <f t="shared" si="24"/>
        <v>66</v>
      </c>
      <c r="AQ790" s="12">
        <v>0.55000000000000004</v>
      </c>
      <c r="AR790" s="12">
        <v>0.38</v>
      </c>
      <c r="AS790" s="12">
        <v>0.3</v>
      </c>
      <c r="AT790" s="12">
        <v>0.27</v>
      </c>
      <c r="AU790" s="12">
        <v>0.25</v>
      </c>
      <c r="AV790" s="12">
        <v>0.23</v>
      </c>
      <c r="AW790" s="12">
        <v>0.22</v>
      </c>
      <c r="AX790" s="12">
        <v>0.20499999999999999</v>
      </c>
      <c r="AY790" s="12">
        <v>0.19500000000000001</v>
      </c>
      <c r="AZ790" s="12">
        <v>0.192</v>
      </c>
      <c r="BA790" s="12">
        <v>0.188</v>
      </c>
      <c r="BB790" s="12">
        <v>0.18</v>
      </c>
    </row>
    <row r="791" spans="1:54" x14ac:dyDescent="0.25">
      <c r="A791" s="16">
        <f t="shared" si="25"/>
        <v>35065</v>
      </c>
      <c r="B791" s="11">
        <v>35132</v>
      </c>
      <c r="C791" s="22">
        <f t="shared" si="24"/>
        <v>67</v>
      </c>
      <c r="AQ791" s="12">
        <v>0.52</v>
      </c>
      <c r="AR791" s="12">
        <v>0.36</v>
      </c>
      <c r="AS791" s="12">
        <v>0.3</v>
      </c>
      <c r="AT791" s="12">
        <v>0.27</v>
      </c>
      <c r="AU791" s="12">
        <v>0.24</v>
      </c>
      <c r="AV791" s="12">
        <v>0.23</v>
      </c>
      <c r="AW791" s="12">
        <v>0.22</v>
      </c>
      <c r="AX791" s="12">
        <v>0.20499999999999999</v>
      </c>
      <c r="AY791" s="12">
        <v>0.19750000000000001</v>
      </c>
      <c r="AZ791" s="12">
        <v>0.19400000000000001</v>
      </c>
      <c r="BA791" s="12">
        <v>0.188</v>
      </c>
      <c r="BB791" s="12">
        <v>0.18</v>
      </c>
    </row>
    <row r="792" spans="1:54" x14ac:dyDescent="0.25">
      <c r="A792" s="16">
        <f t="shared" si="25"/>
        <v>35065</v>
      </c>
      <c r="B792" s="11">
        <v>35135</v>
      </c>
      <c r="C792" s="22">
        <f t="shared" si="24"/>
        <v>70</v>
      </c>
      <c r="AQ792" s="12">
        <v>0.52</v>
      </c>
      <c r="AR792" s="12">
        <v>0.36</v>
      </c>
      <c r="AS792" s="12">
        <v>0.3</v>
      </c>
      <c r="AT792" s="12">
        <v>0.27</v>
      </c>
      <c r="AU792" s="12">
        <v>0.24</v>
      </c>
      <c r="AV792" s="12">
        <v>0.23</v>
      </c>
      <c r="AW792" s="12">
        <v>0.22</v>
      </c>
      <c r="AX792" s="12">
        <v>0.20499999999999999</v>
      </c>
      <c r="AY792" s="12">
        <v>0.19750000000000001</v>
      </c>
      <c r="AZ792" s="12">
        <v>0.19400000000000001</v>
      </c>
      <c r="BA792" s="12">
        <v>0.188</v>
      </c>
      <c r="BB792" s="12">
        <v>0.18</v>
      </c>
    </row>
    <row r="793" spans="1:54" x14ac:dyDescent="0.25">
      <c r="A793" s="16">
        <f t="shared" si="25"/>
        <v>35065</v>
      </c>
      <c r="B793" s="11">
        <v>35136</v>
      </c>
      <c r="C793" s="22">
        <f t="shared" si="24"/>
        <v>71</v>
      </c>
      <c r="AQ793" s="12">
        <v>0.52</v>
      </c>
      <c r="AR793" s="12">
        <v>0.36</v>
      </c>
      <c r="AS793" s="12">
        <v>0.3</v>
      </c>
      <c r="AT793" s="12">
        <v>0.27</v>
      </c>
      <c r="AU793" s="12">
        <v>0.24</v>
      </c>
      <c r="AV793" s="12">
        <v>0.23</v>
      </c>
      <c r="AW793" s="12">
        <v>0.22</v>
      </c>
      <c r="AX793" s="12">
        <v>0.20499999999999999</v>
      </c>
      <c r="AY793" s="12">
        <v>0.19750000000000001</v>
      </c>
      <c r="AZ793" s="12">
        <v>0.19600000000000001</v>
      </c>
      <c r="BA793" s="12">
        <v>0.19</v>
      </c>
      <c r="BB793" s="12">
        <v>0.183</v>
      </c>
    </row>
    <row r="794" spans="1:54" x14ac:dyDescent="0.25">
      <c r="A794" s="16">
        <f t="shared" si="25"/>
        <v>35065</v>
      </c>
      <c r="B794" s="11">
        <v>35137</v>
      </c>
      <c r="C794" s="22">
        <f t="shared" si="24"/>
        <v>72</v>
      </c>
      <c r="AQ794" s="12">
        <v>0.52</v>
      </c>
      <c r="AR794" s="12">
        <v>0.36</v>
      </c>
      <c r="AS794" s="12">
        <v>0.3</v>
      </c>
      <c r="AT794" s="12">
        <v>0.27</v>
      </c>
      <c r="AU794" s="12">
        <v>0.24</v>
      </c>
      <c r="AV794" s="12">
        <v>0.23</v>
      </c>
      <c r="AW794" s="12">
        <v>0.22</v>
      </c>
      <c r="AX794" s="12">
        <v>0.20499999999999999</v>
      </c>
      <c r="AY794" s="12">
        <v>0.20200000000000001</v>
      </c>
      <c r="AZ794" s="12">
        <v>0.19800000000000001</v>
      </c>
      <c r="BA794" s="12">
        <v>0.192</v>
      </c>
      <c r="BB794" s="12">
        <v>0.185</v>
      </c>
    </row>
    <row r="795" spans="1:54" x14ac:dyDescent="0.25">
      <c r="A795" s="16">
        <f t="shared" si="25"/>
        <v>35065</v>
      </c>
      <c r="B795" s="11">
        <v>35138</v>
      </c>
      <c r="C795" s="22">
        <f t="shared" si="24"/>
        <v>73</v>
      </c>
      <c r="AQ795" s="12">
        <v>0.52</v>
      </c>
      <c r="AR795" s="12">
        <v>0.36</v>
      </c>
      <c r="AS795" s="12">
        <v>0.3</v>
      </c>
      <c r="AT795" s="12">
        <v>0.27</v>
      </c>
      <c r="AU795" s="12">
        <v>0.24</v>
      </c>
      <c r="AV795" s="12">
        <v>0.23</v>
      </c>
      <c r="AW795" s="12">
        <v>0.22</v>
      </c>
      <c r="AX795" s="12">
        <v>0.20599999999999999</v>
      </c>
      <c r="AY795" s="12">
        <v>0.20300000000000001</v>
      </c>
      <c r="AZ795" s="12">
        <v>0.2</v>
      </c>
      <c r="BA795" s="12">
        <v>0.19500000000000001</v>
      </c>
      <c r="BB795" s="12">
        <v>0.188</v>
      </c>
    </row>
    <row r="796" spans="1:54" x14ac:dyDescent="0.25">
      <c r="A796" s="16">
        <f t="shared" si="25"/>
        <v>35065</v>
      </c>
      <c r="B796" s="11">
        <v>35139</v>
      </c>
      <c r="C796" s="22">
        <f t="shared" si="24"/>
        <v>74</v>
      </c>
      <c r="AQ796" s="12">
        <v>0.52</v>
      </c>
      <c r="AR796" s="12">
        <v>0.36</v>
      </c>
      <c r="AS796" s="12">
        <v>0.3</v>
      </c>
      <c r="AT796" s="12">
        <v>0.27</v>
      </c>
      <c r="AU796" s="12">
        <v>0.24</v>
      </c>
      <c r="AV796" s="12">
        <v>0.23</v>
      </c>
      <c r="AW796" s="12">
        <v>0.22</v>
      </c>
      <c r="AX796" s="12">
        <v>0.20599999999999999</v>
      </c>
      <c r="AY796" s="12">
        <v>0.20300000000000001</v>
      </c>
      <c r="AZ796" s="12">
        <v>0.2</v>
      </c>
      <c r="BA796" s="12">
        <v>0.19500000000000001</v>
      </c>
      <c r="BB796" s="12">
        <v>0.188</v>
      </c>
    </row>
    <row r="797" spans="1:54" x14ac:dyDescent="0.25">
      <c r="A797" s="16">
        <f t="shared" si="25"/>
        <v>35065</v>
      </c>
      <c r="B797" s="11">
        <v>35142</v>
      </c>
      <c r="C797" s="22">
        <f t="shared" si="24"/>
        <v>77</v>
      </c>
      <c r="AQ797" s="12">
        <v>0.7</v>
      </c>
      <c r="AR797" s="12">
        <v>0.4</v>
      </c>
      <c r="AS797" s="12">
        <v>0.3</v>
      </c>
      <c r="AT797" s="12">
        <v>0.27</v>
      </c>
      <c r="AU797" s="12">
        <v>0.24</v>
      </c>
      <c r="AV797" s="12">
        <v>0.23</v>
      </c>
      <c r="AW797" s="12">
        <v>0.22</v>
      </c>
      <c r="AX797" s="12">
        <v>0.21249999999999999</v>
      </c>
      <c r="AY797" s="12">
        <v>0.21</v>
      </c>
      <c r="AZ797" s="12">
        <v>0.20749999999999999</v>
      </c>
      <c r="BA797" s="12">
        <v>0.2</v>
      </c>
      <c r="BB797" s="12">
        <v>0.19500000000000001</v>
      </c>
    </row>
    <row r="798" spans="1:54" x14ac:dyDescent="0.25">
      <c r="A798" s="16">
        <f t="shared" si="25"/>
        <v>35065</v>
      </c>
      <c r="B798" s="11">
        <v>35143</v>
      </c>
      <c r="C798" s="22">
        <f t="shared" si="24"/>
        <v>78</v>
      </c>
      <c r="AQ798" s="12">
        <v>0.7</v>
      </c>
      <c r="AR798" s="12">
        <v>0.4</v>
      </c>
      <c r="AS798" s="12">
        <v>0.3</v>
      </c>
      <c r="AT798" s="12">
        <v>0.27</v>
      </c>
      <c r="AU798" s="12">
        <v>0.24</v>
      </c>
      <c r="AV798" s="12">
        <v>0.23</v>
      </c>
      <c r="AW798" s="12">
        <v>0.22</v>
      </c>
      <c r="AX798" s="12">
        <v>0.21249999999999999</v>
      </c>
      <c r="AY798" s="12">
        <v>0.21</v>
      </c>
      <c r="AZ798" s="12">
        <v>0.20749999999999999</v>
      </c>
      <c r="BA798" s="12">
        <v>0.2</v>
      </c>
      <c r="BB798" s="12">
        <v>0.19500000000000001</v>
      </c>
    </row>
    <row r="799" spans="1:54" x14ac:dyDescent="0.25">
      <c r="A799" s="16">
        <f t="shared" si="25"/>
        <v>35065</v>
      </c>
      <c r="B799" s="11">
        <v>35144</v>
      </c>
      <c r="C799" s="22">
        <f t="shared" si="24"/>
        <v>79</v>
      </c>
      <c r="AQ799" s="12">
        <v>0.85</v>
      </c>
      <c r="AR799" s="12">
        <v>0.47</v>
      </c>
      <c r="AS799" s="12">
        <v>0.33</v>
      </c>
      <c r="AT799" s="12">
        <v>0.27500000000000002</v>
      </c>
      <c r="AU799" s="12">
        <v>0.245</v>
      </c>
      <c r="AV799" s="12">
        <v>0.23499999999999999</v>
      </c>
      <c r="AW799" s="12">
        <v>0.22500000000000001</v>
      </c>
      <c r="AX799" s="12">
        <v>0.22</v>
      </c>
      <c r="AY799" s="12">
        <v>0.215</v>
      </c>
      <c r="AZ799" s="12">
        <v>0.21249999999999999</v>
      </c>
      <c r="BA799" s="12">
        <v>0.20499999999999999</v>
      </c>
      <c r="BB799" s="12">
        <v>0.19750000000000001</v>
      </c>
    </row>
    <row r="800" spans="1:54" x14ac:dyDescent="0.25">
      <c r="A800" s="16">
        <f t="shared" si="25"/>
        <v>35065</v>
      </c>
      <c r="B800" s="11">
        <v>35145</v>
      </c>
      <c r="C800" s="22">
        <f t="shared" si="24"/>
        <v>80</v>
      </c>
      <c r="AQ800" s="12">
        <v>0.85</v>
      </c>
      <c r="AR800" s="12">
        <v>0.47</v>
      </c>
      <c r="AS800" s="12">
        <v>0.33</v>
      </c>
      <c r="AT800" s="12">
        <v>0.27500000000000002</v>
      </c>
      <c r="AU800" s="12">
        <v>0.245</v>
      </c>
      <c r="AV800" s="12">
        <v>0.23499999999999999</v>
      </c>
      <c r="AW800" s="12">
        <v>0.22500000000000001</v>
      </c>
      <c r="AX800" s="12">
        <v>0.22</v>
      </c>
      <c r="AY800" s="12">
        <v>0.215</v>
      </c>
      <c r="AZ800" s="12">
        <v>0.21249999999999999</v>
      </c>
      <c r="BA800" s="12">
        <v>0.20499999999999999</v>
      </c>
      <c r="BB800" s="12">
        <v>0.19750000000000001</v>
      </c>
    </row>
    <row r="801" spans="1:55" x14ac:dyDescent="0.25">
      <c r="A801" s="16">
        <f t="shared" si="25"/>
        <v>35065</v>
      </c>
      <c r="B801" s="11">
        <v>35146</v>
      </c>
      <c r="C801" s="22">
        <f t="shared" si="24"/>
        <v>81</v>
      </c>
      <c r="AQ801" s="12">
        <v>0.85</v>
      </c>
      <c r="AR801" s="12">
        <v>0.54</v>
      </c>
      <c r="AS801" s="12">
        <v>0.37</v>
      </c>
      <c r="AT801" s="12">
        <v>0.31</v>
      </c>
      <c r="AU801" s="12">
        <v>0.28000000000000003</v>
      </c>
      <c r="AV801" s="12">
        <v>0.26</v>
      </c>
      <c r="AW801" s="12">
        <v>0.24</v>
      </c>
      <c r="AX801" s="12">
        <v>0.23499999999999999</v>
      </c>
      <c r="AY801" s="12">
        <v>0.23</v>
      </c>
      <c r="AZ801" s="12">
        <v>0.22500000000000001</v>
      </c>
      <c r="BA801" s="12">
        <v>0.22</v>
      </c>
      <c r="BB801" s="12">
        <v>0.21</v>
      </c>
    </row>
    <row r="802" spans="1:55" x14ac:dyDescent="0.25">
      <c r="A802" s="16">
        <f t="shared" si="25"/>
        <v>35065</v>
      </c>
      <c r="B802" s="11">
        <v>35149</v>
      </c>
      <c r="C802" s="22">
        <f t="shared" si="24"/>
        <v>84</v>
      </c>
      <c r="AQ802" s="12">
        <v>0.85</v>
      </c>
      <c r="AR802" s="12">
        <v>0.59</v>
      </c>
      <c r="AS802" s="12">
        <v>0.4</v>
      </c>
      <c r="AT802" s="12">
        <v>0.34</v>
      </c>
      <c r="AU802" s="12">
        <v>0.28999999999999998</v>
      </c>
      <c r="AV802" s="12">
        <v>0.27</v>
      </c>
      <c r="AW802" s="12">
        <v>0.25</v>
      </c>
      <c r="AX802" s="12">
        <v>0.245</v>
      </c>
      <c r="AY802" s="12">
        <v>0.24</v>
      </c>
      <c r="AZ802" s="12">
        <v>0.23</v>
      </c>
      <c r="BA802" s="12">
        <v>0.22500000000000001</v>
      </c>
      <c r="BB802" s="12">
        <v>0.21249999999999999</v>
      </c>
    </row>
    <row r="803" spans="1:55" x14ac:dyDescent="0.25">
      <c r="A803" s="16">
        <f t="shared" si="25"/>
        <v>35065</v>
      </c>
      <c r="B803" s="11">
        <v>35150</v>
      </c>
      <c r="C803" s="22">
        <f t="shared" si="24"/>
        <v>85</v>
      </c>
      <c r="AQ803" s="12">
        <v>0.85</v>
      </c>
      <c r="AR803" s="12">
        <v>0.59</v>
      </c>
      <c r="AS803" s="12">
        <v>0.4</v>
      </c>
      <c r="AT803" s="12">
        <v>0.34</v>
      </c>
      <c r="AU803" s="12">
        <v>0.28999999999999998</v>
      </c>
      <c r="AV803" s="12">
        <v>0.27</v>
      </c>
      <c r="AW803" s="12">
        <v>0.25</v>
      </c>
      <c r="AX803" s="12">
        <v>0.245</v>
      </c>
      <c r="AY803" s="12">
        <v>0.24</v>
      </c>
      <c r="AZ803" s="12">
        <v>0.23</v>
      </c>
      <c r="BA803" s="12">
        <v>0.22500000000000001</v>
      </c>
      <c r="BB803" s="12">
        <v>0.21249999999999999</v>
      </c>
    </row>
    <row r="804" spans="1:55" x14ac:dyDescent="0.25">
      <c r="A804" s="16">
        <f t="shared" si="25"/>
        <v>35065</v>
      </c>
      <c r="B804" s="11">
        <v>35151</v>
      </c>
      <c r="C804" s="22">
        <f t="shared" si="24"/>
        <v>86</v>
      </c>
      <c r="AQ804" s="12">
        <v>0.85</v>
      </c>
      <c r="AR804" s="12">
        <v>0.55000000000000004</v>
      </c>
      <c r="AS804" s="12">
        <v>0.38</v>
      </c>
      <c r="AT804" s="12">
        <v>0.32</v>
      </c>
      <c r="AU804" s="12">
        <v>0.28999999999999998</v>
      </c>
      <c r="AV804" s="12">
        <v>0.27</v>
      </c>
      <c r="AW804" s="12">
        <v>0.25</v>
      </c>
      <c r="AX804" s="12">
        <v>0.23499999999999999</v>
      </c>
      <c r="AY804" s="12">
        <v>0.22500000000000001</v>
      </c>
      <c r="AZ804" s="12">
        <v>0.215</v>
      </c>
      <c r="BA804" s="12">
        <v>0.21</v>
      </c>
      <c r="BB804" s="12">
        <v>0.20499999999999999</v>
      </c>
    </row>
    <row r="805" spans="1:55" x14ac:dyDescent="0.25">
      <c r="A805" s="16">
        <f t="shared" si="25"/>
        <v>35065</v>
      </c>
      <c r="B805" s="11">
        <v>35152</v>
      </c>
      <c r="C805" s="22">
        <f t="shared" si="24"/>
        <v>87</v>
      </c>
      <c r="AQ805" s="12">
        <v>0.85</v>
      </c>
      <c r="AR805" s="12">
        <v>0.53</v>
      </c>
      <c r="AS805" s="12">
        <v>0.37</v>
      </c>
      <c r="AT805" s="12">
        <v>0.31</v>
      </c>
      <c r="AU805" s="12">
        <v>0.28000000000000003</v>
      </c>
      <c r="AV805" s="12">
        <v>0.26</v>
      </c>
      <c r="AW805" s="12">
        <v>0.24</v>
      </c>
      <c r="AX805" s="12">
        <v>0.23</v>
      </c>
      <c r="AY805" s="12">
        <v>0.22500000000000001</v>
      </c>
      <c r="AZ805" s="12">
        <v>0.215</v>
      </c>
      <c r="BA805" s="12">
        <v>0.21</v>
      </c>
      <c r="BB805" s="12">
        <v>0.20499999999999999</v>
      </c>
    </row>
    <row r="806" spans="1:55" x14ac:dyDescent="0.25">
      <c r="A806" s="16">
        <f t="shared" si="25"/>
        <v>35065</v>
      </c>
      <c r="B806" s="11">
        <v>35153</v>
      </c>
      <c r="C806" s="22">
        <f t="shared" si="24"/>
        <v>88</v>
      </c>
      <c r="AQ806" s="12">
        <v>0.85</v>
      </c>
      <c r="AR806" s="12">
        <v>0.53</v>
      </c>
      <c r="AS806" s="12">
        <v>0.37</v>
      </c>
      <c r="AT806" s="12">
        <v>0.31</v>
      </c>
      <c r="AU806" s="12">
        <v>0.28000000000000003</v>
      </c>
      <c r="AV806" s="12">
        <v>0.26</v>
      </c>
      <c r="AW806" s="12">
        <v>0.24</v>
      </c>
      <c r="AX806" s="12">
        <v>0.23</v>
      </c>
      <c r="AY806" s="12">
        <v>0.22500000000000001</v>
      </c>
      <c r="AZ806" s="12">
        <v>0.215</v>
      </c>
      <c r="BA806" s="12">
        <v>0.21</v>
      </c>
      <c r="BB806" s="12">
        <v>0.20499999999999999</v>
      </c>
    </row>
    <row r="807" spans="1:55" x14ac:dyDescent="0.25">
      <c r="A807" s="16">
        <f t="shared" si="25"/>
        <v>35065</v>
      </c>
      <c r="B807" s="11">
        <v>35156</v>
      </c>
      <c r="C807" s="22">
        <f t="shared" si="24"/>
        <v>91</v>
      </c>
      <c r="AR807" s="12">
        <v>0.53</v>
      </c>
      <c r="AS807" s="12">
        <v>0.37</v>
      </c>
      <c r="AT807" s="12">
        <v>0.31</v>
      </c>
      <c r="AU807" s="12">
        <v>0.28000000000000003</v>
      </c>
      <c r="AV807" s="12">
        <v>0.26</v>
      </c>
      <c r="AW807" s="12">
        <v>0.24</v>
      </c>
      <c r="AX807" s="12">
        <v>0.23</v>
      </c>
      <c r="AY807" s="12">
        <v>0.22500000000000001</v>
      </c>
      <c r="AZ807" s="12">
        <v>0.215</v>
      </c>
      <c r="BA807" s="12">
        <v>0.21</v>
      </c>
      <c r="BB807" s="12">
        <v>0.20499999999999999</v>
      </c>
      <c r="BC807" s="12">
        <v>0.2</v>
      </c>
    </row>
    <row r="808" spans="1:55" x14ac:dyDescent="0.25">
      <c r="A808" s="16">
        <f t="shared" si="25"/>
        <v>35065</v>
      </c>
      <c r="B808" s="11">
        <v>35157</v>
      </c>
      <c r="C808" s="22">
        <f t="shared" si="24"/>
        <v>92</v>
      </c>
      <c r="AR808" s="12">
        <v>0.5</v>
      </c>
      <c r="AS808" s="12">
        <v>0.37</v>
      </c>
      <c r="AT808" s="12">
        <v>0.31</v>
      </c>
      <c r="AU808" s="12">
        <v>0.28000000000000003</v>
      </c>
      <c r="AV808" s="12">
        <v>0.26</v>
      </c>
      <c r="AW808" s="12">
        <v>0.24</v>
      </c>
      <c r="AX808" s="12">
        <v>0.23</v>
      </c>
      <c r="AY808" s="12">
        <v>0.22500000000000001</v>
      </c>
      <c r="AZ808" s="12">
        <v>0.215</v>
      </c>
      <c r="BA808" s="12">
        <v>0.21</v>
      </c>
      <c r="BB808" s="12">
        <v>0.20499999999999999</v>
      </c>
      <c r="BC808" s="12">
        <v>0.2</v>
      </c>
    </row>
    <row r="809" spans="1:55" x14ac:dyDescent="0.25">
      <c r="A809" s="16">
        <f t="shared" si="25"/>
        <v>35065</v>
      </c>
      <c r="B809" s="11">
        <v>35158</v>
      </c>
      <c r="C809" s="22">
        <f t="shared" si="24"/>
        <v>93</v>
      </c>
      <c r="AR809" s="12">
        <v>0.5</v>
      </c>
      <c r="AS809" s="12">
        <v>0.37</v>
      </c>
      <c r="AT809" s="12">
        <v>0.31</v>
      </c>
      <c r="AU809" s="12">
        <v>0.28000000000000003</v>
      </c>
      <c r="AV809" s="12">
        <v>0.26</v>
      </c>
      <c r="AW809" s="12">
        <v>0.24</v>
      </c>
      <c r="AX809" s="12">
        <v>0.23</v>
      </c>
      <c r="AY809" s="12">
        <v>0.22500000000000001</v>
      </c>
      <c r="AZ809" s="12">
        <v>0.215</v>
      </c>
      <c r="BA809" s="12">
        <v>0.21</v>
      </c>
      <c r="BB809" s="12">
        <v>0.20499999999999999</v>
      </c>
      <c r="BC809" s="12">
        <v>0.2</v>
      </c>
    </row>
    <row r="810" spans="1:55" x14ac:dyDescent="0.25">
      <c r="A810" s="16">
        <f t="shared" si="25"/>
        <v>35065</v>
      </c>
      <c r="B810" s="11">
        <v>35159</v>
      </c>
      <c r="C810" s="22">
        <f t="shared" si="24"/>
        <v>94</v>
      </c>
      <c r="AR810" s="12">
        <v>0.5</v>
      </c>
      <c r="AS810" s="12">
        <v>0.39</v>
      </c>
      <c r="AT810" s="12">
        <v>0.33</v>
      </c>
      <c r="AU810" s="12">
        <v>0.28000000000000003</v>
      </c>
      <c r="AV810" s="12">
        <v>0.26</v>
      </c>
      <c r="AW810" s="12">
        <v>0.24</v>
      </c>
      <c r="AX810" s="12">
        <v>0.23</v>
      </c>
      <c r="AY810" s="12">
        <v>0.22500000000000001</v>
      </c>
      <c r="AZ810" s="12">
        <v>0.215</v>
      </c>
      <c r="BA810" s="12">
        <v>0.21</v>
      </c>
      <c r="BB810" s="12">
        <v>0.20499999999999999</v>
      </c>
      <c r="BC810" s="12">
        <v>0.2</v>
      </c>
    </row>
    <row r="811" spans="1:55" x14ac:dyDescent="0.25">
      <c r="A811" s="16">
        <f t="shared" si="25"/>
        <v>35065</v>
      </c>
      <c r="B811" s="11">
        <v>35163</v>
      </c>
      <c r="C811" s="22">
        <f t="shared" si="24"/>
        <v>98</v>
      </c>
      <c r="AR811" s="12">
        <v>0.5</v>
      </c>
      <c r="AS811" s="12">
        <v>0.39</v>
      </c>
      <c r="AT811" s="12">
        <v>0.33</v>
      </c>
      <c r="AU811" s="12">
        <v>0.28000000000000003</v>
      </c>
      <c r="AV811" s="12">
        <v>0.26</v>
      </c>
      <c r="AW811" s="12">
        <v>0.24</v>
      </c>
      <c r="AX811" s="12">
        <v>0.23</v>
      </c>
      <c r="AY811" s="12">
        <v>0.22500000000000001</v>
      </c>
      <c r="AZ811" s="12">
        <v>0.215</v>
      </c>
      <c r="BA811" s="12">
        <v>0.21</v>
      </c>
      <c r="BB811" s="12">
        <v>0.20499999999999999</v>
      </c>
      <c r="BC811" s="12">
        <v>0.2</v>
      </c>
    </row>
    <row r="812" spans="1:55" x14ac:dyDescent="0.25">
      <c r="A812" s="16">
        <f t="shared" si="25"/>
        <v>35065</v>
      </c>
      <c r="B812" s="11">
        <v>35164</v>
      </c>
      <c r="C812" s="22">
        <f t="shared" si="24"/>
        <v>99</v>
      </c>
      <c r="AR812" s="12">
        <v>0.5</v>
      </c>
      <c r="AS812" s="12">
        <v>0.39</v>
      </c>
      <c r="AT812" s="12">
        <v>0.33</v>
      </c>
      <c r="AU812" s="12">
        <v>0.28000000000000003</v>
      </c>
      <c r="AV812" s="12">
        <v>0.26</v>
      </c>
      <c r="AW812" s="12">
        <v>0.24</v>
      </c>
      <c r="AX812" s="12">
        <v>0.23</v>
      </c>
      <c r="AY812" s="12">
        <v>0.22500000000000001</v>
      </c>
      <c r="AZ812" s="12">
        <v>0.215</v>
      </c>
      <c r="BA812" s="12">
        <v>0.21</v>
      </c>
      <c r="BB812" s="12">
        <v>0.20499999999999999</v>
      </c>
      <c r="BC812" s="12">
        <v>0.2</v>
      </c>
    </row>
    <row r="813" spans="1:55" x14ac:dyDescent="0.25">
      <c r="A813" s="16">
        <f t="shared" si="25"/>
        <v>35065</v>
      </c>
      <c r="B813" s="11">
        <v>35165</v>
      </c>
      <c r="C813" s="22">
        <f t="shared" si="24"/>
        <v>100</v>
      </c>
      <c r="AR813" s="12">
        <v>0.5</v>
      </c>
      <c r="AS813" s="12">
        <v>0.4</v>
      </c>
      <c r="AT813" s="12">
        <v>0.33500000000000002</v>
      </c>
      <c r="AU813" s="12">
        <v>0.28999999999999998</v>
      </c>
      <c r="AV813" s="12">
        <v>0.26500000000000001</v>
      </c>
      <c r="AW813" s="12">
        <v>0.245</v>
      </c>
      <c r="AX813" s="12">
        <v>0.23749999999999999</v>
      </c>
      <c r="AY813" s="12">
        <v>0.23</v>
      </c>
      <c r="AZ813" s="12">
        <v>0.2225</v>
      </c>
      <c r="BA813" s="12">
        <v>0.215</v>
      </c>
      <c r="BB813" s="12">
        <v>0.21</v>
      </c>
      <c r="BC813" s="12">
        <v>0.20499999999999999</v>
      </c>
    </row>
    <row r="814" spans="1:55" x14ac:dyDescent="0.25">
      <c r="A814" s="16">
        <f t="shared" si="25"/>
        <v>35065</v>
      </c>
      <c r="B814" s="11">
        <v>35166</v>
      </c>
      <c r="C814" s="22">
        <f t="shared" si="24"/>
        <v>101</v>
      </c>
      <c r="AR814" s="12">
        <v>0.49</v>
      </c>
      <c r="AS814" s="12">
        <v>0.4</v>
      </c>
      <c r="AT814" s="12">
        <v>0.33</v>
      </c>
      <c r="AU814" s="12">
        <v>0.28999999999999998</v>
      </c>
      <c r="AV814" s="12">
        <v>0.27500000000000002</v>
      </c>
      <c r="AW814" s="12">
        <v>0.255</v>
      </c>
      <c r="AX814" s="12">
        <v>0.245</v>
      </c>
      <c r="AY814" s="12">
        <v>0.23499999999999999</v>
      </c>
      <c r="AZ814" s="12">
        <v>0.2225</v>
      </c>
      <c r="BA814" s="12">
        <v>0.215</v>
      </c>
      <c r="BB814" s="12">
        <v>0.21</v>
      </c>
      <c r="BC814" s="12">
        <v>0.20499999999999999</v>
      </c>
    </row>
    <row r="815" spans="1:55" x14ac:dyDescent="0.25">
      <c r="A815" s="16">
        <f t="shared" si="25"/>
        <v>35065</v>
      </c>
      <c r="B815" s="11">
        <v>35167</v>
      </c>
      <c r="C815" s="22">
        <f t="shared" si="24"/>
        <v>102</v>
      </c>
      <c r="AR815" s="12">
        <v>0.53</v>
      </c>
      <c r="AS815" s="12">
        <v>0.41</v>
      </c>
      <c r="AT815" s="12">
        <v>0.33</v>
      </c>
      <c r="AU815" s="12">
        <v>0.28999999999999998</v>
      </c>
      <c r="AV815" s="12">
        <v>0.27500000000000002</v>
      </c>
      <c r="AW815" s="12">
        <v>0.255</v>
      </c>
      <c r="AX815" s="12">
        <v>0.245</v>
      </c>
      <c r="AY815" s="12">
        <v>0.23499999999999999</v>
      </c>
      <c r="AZ815" s="12">
        <v>0.2225</v>
      </c>
      <c r="BA815" s="12">
        <v>0.2175</v>
      </c>
      <c r="BB815" s="12">
        <v>0.21249999999999999</v>
      </c>
      <c r="BC815" s="12">
        <v>0.20749999999999999</v>
      </c>
    </row>
    <row r="816" spans="1:55" x14ac:dyDescent="0.25">
      <c r="A816" s="16">
        <f t="shared" si="25"/>
        <v>35065</v>
      </c>
      <c r="B816" s="11">
        <v>35170</v>
      </c>
      <c r="C816" s="22">
        <f t="shared" si="24"/>
        <v>105</v>
      </c>
      <c r="AR816" s="12">
        <v>0.56999999999999995</v>
      </c>
      <c r="AS816" s="12">
        <v>0.42</v>
      </c>
      <c r="AT816" s="12">
        <v>0.34</v>
      </c>
      <c r="AU816" s="12">
        <v>0.3</v>
      </c>
      <c r="AV816" s="12">
        <v>0.28000000000000003</v>
      </c>
      <c r="AW816" s="12">
        <v>0.26</v>
      </c>
      <c r="AX816" s="12">
        <v>0.245</v>
      </c>
      <c r="AY816" s="12">
        <v>0.23499999999999999</v>
      </c>
      <c r="AZ816" s="12">
        <v>0.2225</v>
      </c>
      <c r="BA816" s="12">
        <v>0.22</v>
      </c>
      <c r="BB816" s="12">
        <v>0.215</v>
      </c>
      <c r="BC816" s="12">
        <v>0.21</v>
      </c>
    </row>
    <row r="817" spans="1:56" x14ac:dyDescent="0.25">
      <c r="A817" s="16">
        <f t="shared" si="25"/>
        <v>35065</v>
      </c>
      <c r="B817" s="11">
        <v>35171</v>
      </c>
      <c r="C817" s="22">
        <f t="shared" si="24"/>
        <v>106</v>
      </c>
      <c r="AR817" s="12">
        <v>0.55000000000000004</v>
      </c>
      <c r="AS817" s="12">
        <v>0.42</v>
      </c>
      <c r="AT817" s="12">
        <v>0.34</v>
      </c>
      <c r="AU817" s="12">
        <v>0.3</v>
      </c>
      <c r="AV817" s="12">
        <v>0.28000000000000003</v>
      </c>
      <c r="AW817" s="12">
        <v>0.26250000000000001</v>
      </c>
      <c r="AX817" s="12">
        <v>0.2475</v>
      </c>
      <c r="AY817" s="12">
        <v>0.23749999999999999</v>
      </c>
      <c r="AZ817" s="12">
        <v>0.23</v>
      </c>
      <c r="BA817" s="12">
        <v>0.22500000000000001</v>
      </c>
      <c r="BB817" s="12">
        <v>0.22</v>
      </c>
      <c r="BC817" s="12">
        <v>0.215</v>
      </c>
    </row>
    <row r="818" spans="1:56" x14ac:dyDescent="0.25">
      <c r="A818" s="16">
        <f t="shared" si="25"/>
        <v>35065</v>
      </c>
      <c r="B818" s="11">
        <v>35172</v>
      </c>
      <c r="C818" s="22">
        <f t="shared" si="24"/>
        <v>107</v>
      </c>
      <c r="AR818" s="12">
        <v>0.52</v>
      </c>
      <c r="AS818" s="12">
        <v>0.41</v>
      </c>
      <c r="AT818" s="12">
        <v>0.34</v>
      </c>
      <c r="AU818" s="12">
        <v>0.3</v>
      </c>
      <c r="AV818" s="12">
        <v>0.28000000000000003</v>
      </c>
      <c r="AW818" s="12">
        <v>0.26500000000000001</v>
      </c>
      <c r="AX818" s="12">
        <v>0.25</v>
      </c>
      <c r="AY818" s="12">
        <v>0.24</v>
      </c>
      <c r="AZ818" s="12">
        <v>0.23250000000000001</v>
      </c>
      <c r="BA818" s="12">
        <v>0.22750000000000001</v>
      </c>
      <c r="BB818" s="12">
        <v>0.2225</v>
      </c>
      <c r="BC818" s="12">
        <v>0.215</v>
      </c>
    </row>
    <row r="819" spans="1:56" x14ac:dyDescent="0.25">
      <c r="A819" s="16">
        <f t="shared" si="25"/>
        <v>35065</v>
      </c>
      <c r="B819" s="11">
        <v>35173</v>
      </c>
      <c r="C819" s="22">
        <f t="shared" si="24"/>
        <v>108</v>
      </c>
      <c r="AR819" s="12">
        <v>0.47</v>
      </c>
      <c r="AS819" s="12">
        <v>0.38030000000000003</v>
      </c>
      <c r="AT819" s="12">
        <v>0.33</v>
      </c>
      <c r="AU819" s="12">
        <v>0.3</v>
      </c>
      <c r="AV819" s="12">
        <v>0.28000000000000003</v>
      </c>
      <c r="AW819" s="12">
        <v>0.26500000000000001</v>
      </c>
      <c r="AX819" s="12">
        <v>0.25</v>
      </c>
      <c r="AY819" s="12">
        <v>0.24</v>
      </c>
      <c r="AZ819" s="12">
        <v>0.23250000000000001</v>
      </c>
      <c r="BA819" s="12">
        <v>0.22750000000000001</v>
      </c>
      <c r="BB819" s="12">
        <v>0.2225</v>
      </c>
      <c r="BC819" s="12">
        <v>0.215</v>
      </c>
    </row>
    <row r="820" spans="1:56" x14ac:dyDescent="0.25">
      <c r="A820" s="16">
        <f t="shared" si="25"/>
        <v>35065</v>
      </c>
      <c r="B820" s="11">
        <v>35174</v>
      </c>
      <c r="C820" s="22">
        <f t="shared" si="24"/>
        <v>109</v>
      </c>
      <c r="AR820" s="12">
        <v>0.47</v>
      </c>
      <c r="AS820" s="12">
        <v>0.38030000000000003</v>
      </c>
      <c r="AT820" s="12">
        <v>0.33</v>
      </c>
      <c r="AU820" s="12">
        <v>0.3</v>
      </c>
      <c r="AV820" s="12">
        <v>0.28000000000000003</v>
      </c>
      <c r="AW820" s="12">
        <v>0.26500000000000001</v>
      </c>
      <c r="AX820" s="12">
        <v>0.25</v>
      </c>
      <c r="AY820" s="12">
        <v>0.24</v>
      </c>
      <c r="AZ820" s="12">
        <v>0.23250000000000001</v>
      </c>
      <c r="BA820" s="12">
        <v>0.22750000000000001</v>
      </c>
      <c r="BB820" s="12">
        <v>0.2225</v>
      </c>
      <c r="BC820" s="12">
        <v>0.215</v>
      </c>
    </row>
    <row r="821" spans="1:56" x14ac:dyDescent="0.25">
      <c r="A821" s="16">
        <f t="shared" si="25"/>
        <v>35065</v>
      </c>
      <c r="B821" s="11">
        <v>35177</v>
      </c>
      <c r="C821" s="22">
        <f t="shared" si="24"/>
        <v>112</v>
      </c>
      <c r="AR821" s="12">
        <v>0.47</v>
      </c>
      <c r="AS821" s="12">
        <v>0.38030000000000003</v>
      </c>
      <c r="AT821" s="12">
        <v>0.33</v>
      </c>
      <c r="AU821" s="12">
        <v>0.3</v>
      </c>
      <c r="AV821" s="12">
        <v>0.28000000000000003</v>
      </c>
      <c r="AW821" s="12">
        <v>0.26500000000000001</v>
      </c>
      <c r="AX821" s="12">
        <v>0.25</v>
      </c>
      <c r="AY821" s="12">
        <v>0.24</v>
      </c>
      <c r="AZ821" s="12">
        <v>0.23250000000000001</v>
      </c>
      <c r="BA821" s="12">
        <v>0.22750000000000001</v>
      </c>
      <c r="BB821" s="12">
        <v>0.2225</v>
      </c>
      <c r="BC821" s="12">
        <v>0.215</v>
      </c>
    </row>
    <row r="822" spans="1:56" x14ac:dyDescent="0.25">
      <c r="A822" s="16">
        <f t="shared" si="25"/>
        <v>35065</v>
      </c>
      <c r="B822" s="11">
        <v>35178</v>
      </c>
      <c r="C822" s="22">
        <f t="shared" si="24"/>
        <v>113</v>
      </c>
      <c r="AR822" s="12">
        <v>0.47</v>
      </c>
      <c r="AS822" s="12">
        <v>0.36</v>
      </c>
      <c r="AT822" s="12">
        <v>0.33</v>
      </c>
      <c r="AU822" s="12">
        <v>0.29499999999999998</v>
      </c>
      <c r="AV822" s="12">
        <v>0.28000000000000003</v>
      </c>
      <c r="AW822" s="12">
        <v>0.26500000000000001</v>
      </c>
      <c r="AX822" s="12">
        <v>0.25</v>
      </c>
      <c r="AY822" s="12">
        <v>0.24</v>
      </c>
      <c r="AZ822" s="12">
        <v>0.23250000000000001</v>
      </c>
      <c r="BA822" s="12">
        <v>0.22750000000000001</v>
      </c>
      <c r="BB822" s="12">
        <v>0.2225</v>
      </c>
      <c r="BC822" s="12">
        <v>0.215</v>
      </c>
    </row>
    <row r="823" spans="1:56" x14ac:dyDescent="0.25">
      <c r="A823" s="16">
        <f t="shared" si="25"/>
        <v>35065</v>
      </c>
      <c r="B823" s="11">
        <v>35179</v>
      </c>
      <c r="C823" s="22">
        <f t="shared" si="24"/>
        <v>114</v>
      </c>
      <c r="AR823" s="12">
        <v>0.47</v>
      </c>
      <c r="AS823" s="12">
        <v>0.36</v>
      </c>
      <c r="AT823" s="12">
        <v>0.32</v>
      </c>
      <c r="AU823" s="12">
        <v>0.28499999999999998</v>
      </c>
      <c r="AV823" s="12">
        <v>0.26</v>
      </c>
      <c r="AW823" s="12">
        <v>0.255</v>
      </c>
      <c r="AX823" s="12">
        <v>0.25</v>
      </c>
      <c r="AY823" s="12">
        <v>0.24</v>
      </c>
      <c r="AZ823" s="12">
        <v>0.23250000000000001</v>
      </c>
      <c r="BA823" s="12">
        <v>0.22750000000000001</v>
      </c>
      <c r="BB823" s="12">
        <v>0.2225</v>
      </c>
      <c r="BC823" s="12">
        <v>0.2175</v>
      </c>
    </row>
    <row r="824" spans="1:56" x14ac:dyDescent="0.25">
      <c r="A824" s="16">
        <f t="shared" si="25"/>
        <v>35065</v>
      </c>
      <c r="B824" s="11">
        <v>35180</v>
      </c>
      <c r="C824" s="22">
        <f t="shared" si="24"/>
        <v>115</v>
      </c>
      <c r="AR824" s="12">
        <v>0.47</v>
      </c>
      <c r="AS824" s="12">
        <v>0.35</v>
      </c>
      <c r="AT824" s="12">
        <v>0.31</v>
      </c>
      <c r="AU824" s="12">
        <v>0.28000000000000003</v>
      </c>
      <c r="AV824" s="12">
        <v>0.255</v>
      </c>
      <c r="AW824" s="12">
        <v>0.245</v>
      </c>
      <c r="AX824" s="12">
        <v>0.24</v>
      </c>
      <c r="AY824" s="12">
        <v>0.23499999999999999</v>
      </c>
      <c r="AZ824" s="12">
        <v>0.23250000000000001</v>
      </c>
      <c r="BA824" s="12">
        <v>0.22750000000000001</v>
      </c>
      <c r="BB824" s="12">
        <v>0.2225</v>
      </c>
      <c r="BC824" s="12">
        <v>0.2175</v>
      </c>
    </row>
    <row r="825" spans="1:56" x14ac:dyDescent="0.25">
      <c r="A825" s="16">
        <f t="shared" si="25"/>
        <v>35065</v>
      </c>
      <c r="B825" s="11">
        <v>35181</v>
      </c>
      <c r="C825" s="22">
        <f t="shared" si="24"/>
        <v>116</v>
      </c>
      <c r="AR825" s="12">
        <v>0.47</v>
      </c>
      <c r="AS825" s="12">
        <v>0.35</v>
      </c>
      <c r="AT825" s="12">
        <v>0.31</v>
      </c>
      <c r="AU825" s="12">
        <v>0.27</v>
      </c>
      <c r="AV825" s="12">
        <v>0.255</v>
      </c>
      <c r="AW825" s="12">
        <v>0.245</v>
      </c>
      <c r="AX825" s="12">
        <v>0.24</v>
      </c>
      <c r="AY825" s="12">
        <v>0.23499999999999999</v>
      </c>
      <c r="AZ825" s="12">
        <v>0.23250000000000001</v>
      </c>
      <c r="BA825" s="12">
        <v>0.22750000000000001</v>
      </c>
      <c r="BB825" s="12">
        <v>0.2225</v>
      </c>
      <c r="BC825" s="12">
        <v>0.2175</v>
      </c>
    </row>
    <row r="826" spans="1:56" x14ac:dyDescent="0.25">
      <c r="A826" s="16">
        <f t="shared" si="25"/>
        <v>35065</v>
      </c>
      <c r="B826" s="11">
        <v>35184</v>
      </c>
      <c r="C826" s="22">
        <f t="shared" si="24"/>
        <v>119</v>
      </c>
      <c r="AR826" s="12">
        <v>0.47</v>
      </c>
      <c r="AS826" s="12">
        <v>0.35</v>
      </c>
      <c r="AT826" s="12">
        <v>0.31</v>
      </c>
      <c r="AU826" s="12">
        <v>0.27</v>
      </c>
      <c r="AV826" s="12">
        <v>0.255</v>
      </c>
      <c r="AW826" s="12">
        <v>0.245</v>
      </c>
      <c r="AX826" s="12">
        <v>0.24</v>
      </c>
      <c r="AY826" s="12">
        <v>0.23499999999999999</v>
      </c>
      <c r="AZ826" s="12">
        <v>0.23250000000000001</v>
      </c>
      <c r="BA826" s="12">
        <v>0.22750000000000001</v>
      </c>
      <c r="BB826" s="12">
        <v>0.2225</v>
      </c>
      <c r="BC826" s="12">
        <v>0.2175</v>
      </c>
    </row>
    <row r="827" spans="1:56" x14ac:dyDescent="0.25">
      <c r="A827" s="16">
        <f t="shared" si="25"/>
        <v>35065</v>
      </c>
      <c r="B827" s="11">
        <v>35185</v>
      </c>
      <c r="C827" s="22">
        <f t="shared" si="24"/>
        <v>120</v>
      </c>
      <c r="AR827" s="12">
        <v>0.47</v>
      </c>
      <c r="AS827" s="12">
        <v>0.35</v>
      </c>
      <c r="AT827" s="12">
        <v>0.31</v>
      </c>
      <c r="AU827" s="12">
        <v>0.27</v>
      </c>
      <c r="AV827" s="12">
        <v>0.255</v>
      </c>
      <c r="AW827" s="12">
        <v>0.245</v>
      </c>
      <c r="AX827" s="12">
        <v>0.24</v>
      </c>
      <c r="AY827" s="12">
        <v>0.23499999999999999</v>
      </c>
      <c r="AZ827" s="12">
        <v>0.23250000000000001</v>
      </c>
      <c r="BA827" s="12">
        <v>0.22750000000000001</v>
      </c>
      <c r="BB827" s="12">
        <v>0.2225</v>
      </c>
      <c r="BC827" s="12">
        <v>0.2175</v>
      </c>
    </row>
    <row r="828" spans="1:56" x14ac:dyDescent="0.25">
      <c r="A828" s="16">
        <f t="shared" si="25"/>
        <v>35065</v>
      </c>
      <c r="B828" s="11">
        <v>35186</v>
      </c>
      <c r="C828" s="22">
        <f t="shared" si="24"/>
        <v>121</v>
      </c>
      <c r="AS828" s="12">
        <v>0.34</v>
      </c>
      <c r="AT828" s="12">
        <v>0.3</v>
      </c>
      <c r="AU828" s="12">
        <v>0.27500000000000002</v>
      </c>
      <c r="AV828" s="12">
        <v>0.26</v>
      </c>
      <c r="AW828" s="12">
        <v>0.25</v>
      </c>
      <c r="AX828" s="12">
        <v>0.245</v>
      </c>
      <c r="AY828" s="12">
        <v>0.24</v>
      </c>
      <c r="AZ828" s="12">
        <v>0.23499999999999999</v>
      </c>
      <c r="BA828" s="12">
        <v>0.23</v>
      </c>
      <c r="BB828" s="12">
        <v>0.22500000000000001</v>
      </c>
      <c r="BC828" s="12">
        <v>0.22</v>
      </c>
      <c r="BD828" s="12">
        <v>0.215</v>
      </c>
    </row>
    <row r="829" spans="1:56" x14ac:dyDescent="0.25">
      <c r="A829" s="16">
        <f t="shared" si="25"/>
        <v>35065</v>
      </c>
      <c r="B829" s="11">
        <v>35187</v>
      </c>
      <c r="C829" s="22">
        <f t="shared" si="24"/>
        <v>122</v>
      </c>
      <c r="AS829" s="12">
        <v>0.34</v>
      </c>
      <c r="AT829" s="12">
        <v>0.3</v>
      </c>
      <c r="AU829" s="12">
        <v>0.27250000000000002</v>
      </c>
      <c r="AV829" s="12">
        <v>0.26</v>
      </c>
      <c r="AW829" s="12">
        <v>0.25</v>
      </c>
      <c r="AX829" s="12">
        <v>0.245</v>
      </c>
      <c r="AY829" s="12">
        <v>0.23749999999999999</v>
      </c>
      <c r="AZ829" s="12">
        <v>0.23499999999999999</v>
      </c>
      <c r="BA829" s="12">
        <v>0.23</v>
      </c>
      <c r="BB829" s="12">
        <v>0.22750000000000001</v>
      </c>
      <c r="BC829" s="12">
        <v>0.2225</v>
      </c>
      <c r="BD829" s="12">
        <v>0.215</v>
      </c>
    </row>
    <row r="830" spans="1:56" x14ac:dyDescent="0.25">
      <c r="A830" s="16">
        <f t="shared" si="25"/>
        <v>35065</v>
      </c>
      <c r="B830" s="11">
        <v>35188</v>
      </c>
      <c r="C830" s="22">
        <f t="shared" si="24"/>
        <v>123</v>
      </c>
      <c r="AS830" s="12">
        <v>0.34</v>
      </c>
      <c r="AT830" s="12">
        <v>0.3</v>
      </c>
      <c r="AU830" s="12">
        <v>0.27250000000000002</v>
      </c>
      <c r="AV830" s="12">
        <v>0.26</v>
      </c>
      <c r="AW830" s="12">
        <v>0.25</v>
      </c>
      <c r="AX830" s="12">
        <v>0.245</v>
      </c>
      <c r="AY830" s="12">
        <v>0.24</v>
      </c>
      <c r="AZ830" s="12">
        <v>0.23749999999999999</v>
      </c>
      <c r="BA830" s="12">
        <v>0.23250000000000001</v>
      </c>
      <c r="BB830" s="12">
        <v>0.23</v>
      </c>
      <c r="BC830" s="12">
        <v>0.2225</v>
      </c>
      <c r="BD830" s="12">
        <v>0.2175</v>
      </c>
    </row>
    <row r="831" spans="1:56" x14ac:dyDescent="0.25">
      <c r="A831" s="16">
        <f t="shared" si="25"/>
        <v>35065</v>
      </c>
      <c r="B831" s="11">
        <v>35191</v>
      </c>
      <c r="C831" s="22">
        <f t="shared" si="24"/>
        <v>126</v>
      </c>
      <c r="AS831" s="12">
        <v>0.34</v>
      </c>
      <c r="AT831" s="12">
        <v>0.3</v>
      </c>
      <c r="AU831" s="12">
        <v>0.27250000000000002</v>
      </c>
      <c r="AV831" s="12">
        <v>0.26</v>
      </c>
      <c r="AW831" s="12">
        <v>0.25</v>
      </c>
      <c r="AX831" s="12">
        <v>0.245</v>
      </c>
      <c r="AY831" s="12">
        <v>0.24</v>
      </c>
      <c r="AZ831" s="12">
        <v>0.23749999999999999</v>
      </c>
      <c r="BA831" s="12">
        <v>0.23250000000000001</v>
      </c>
      <c r="BB831" s="12">
        <v>0.23</v>
      </c>
      <c r="BC831" s="12">
        <v>0.2225</v>
      </c>
      <c r="BD831" s="12">
        <v>0.2175</v>
      </c>
    </row>
    <row r="832" spans="1:56" x14ac:dyDescent="0.25">
      <c r="A832" s="16">
        <f t="shared" si="25"/>
        <v>35065</v>
      </c>
      <c r="B832" s="11">
        <v>35192</v>
      </c>
      <c r="C832" s="22">
        <f t="shared" si="24"/>
        <v>127</v>
      </c>
      <c r="AS832" s="12">
        <v>0.37</v>
      </c>
      <c r="AT832" s="12">
        <v>0.33</v>
      </c>
      <c r="AU832" s="12">
        <v>0.29499999999999998</v>
      </c>
      <c r="AV832" s="12">
        <v>0.27500000000000002</v>
      </c>
      <c r="AW832" s="12">
        <v>0.26500000000000001</v>
      </c>
      <c r="AX832" s="12">
        <v>0.255</v>
      </c>
      <c r="AY832" s="12">
        <v>0.2475</v>
      </c>
      <c r="AZ832" s="12">
        <v>0.24249999999999999</v>
      </c>
      <c r="BA832" s="12">
        <v>0.23749999999999999</v>
      </c>
      <c r="BB832" s="12">
        <v>0.23250000000000001</v>
      </c>
      <c r="BC832" s="12">
        <v>0.22750000000000001</v>
      </c>
      <c r="BD832" s="12">
        <v>0.22</v>
      </c>
    </row>
    <row r="833" spans="1:56" x14ac:dyDescent="0.25">
      <c r="A833" s="16">
        <f t="shared" si="25"/>
        <v>35065</v>
      </c>
      <c r="B833" s="11">
        <v>35193</v>
      </c>
      <c r="C833" s="22">
        <f t="shared" si="24"/>
        <v>128</v>
      </c>
      <c r="AS833" s="12">
        <v>0.37</v>
      </c>
      <c r="AT833" s="12">
        <v>0.35</v>
      </c>
      <c r="AU833" s="12">
        <v>0.31</v>
      </c>
      <c r="AV833" s="12">
        <v>0.28499999999999998</v>
      </c>
      <c r="AW833" s="12">
        <v>0.27500000000000002</v>
      </c>
      <c r="AX833" s="12">
        <v>0.26500000000000001</v>
      </c>
      <c r="AY833" s="12">
        <v>0.255</v>
      </c>
      <c r="AZ833" s="12">
        <v>0.25</v>
      </c>
      <c r="BA833" s="12">
        <v>0.24249999999999999</v>
      </c>
      <c r="BB833" s="12">
        <v>0.23749999999999999</v>
      </c>
      <c r="BC833" s="12">
        <v>0.23250000000000001</v>
      </c>
      <c r="BD833" s="12">
        <v>0.22500000000000001</v>
      </c>
    </row>
    <row r="834" spans="1:56" x14ac:dyDescent="0.25">
      <c r="A834" s="16">
        <f t="shared" si="25"/>
        <v>35065</v>
      </c>
      <c r="B834" s="11">
        <v>35194</v>
      </c>
      <c r="C834" s="22">
        <f t="shared" si="24"/>
        <v>129</v>
      </c>
      <c r="AS834" s="12">
        <v>0.39</v>
      </c>
      <c r="AT834" s="12">
        <v>0.36</v>
      </c>
      <c r="AU834" s="12">
        <v>0.32</v>
      </c>
      <c r="AV834" s="12">
        <v>0.29499999999999998</v>
      </c>
      <c r="AW834" s="12">
        <v>0.28499999999999998</v>
      </c>
      <c r="AX834" s="12">
        <v>0.27500000000000002</v>
      </c>
      <c r="AY834" s="12">
        <v>0.26</v>
      </c>
      <c r="AZ834" s="12">
        <v>0.255</v>
      </c>
      <c r="BA834" s="12">
        <v>0.2475</v>
      </c>
      <c r="BB834" s="12">
        <v>0.24249999999999999</v>
      </c>
      <c r="BC834" s="12">
        <v>0.23749999999999999</v>
      </c>
      <c r="BD834" s="12">
        <v>0.23</v>
      </c>
    </row>
    <row r="835" spans="1:56" x14ac:dyDescent="0.25">
      <c r="A835" s="16">
        <f t="shared" si="25"/>
        <v>35065</v>
      </c>
      <c r="B835" s="11">
        <v>35195</v>
      </c>
      <c r="C835" s="22">
        <f t="shared" si="24"/>
        <v>130</v>
      </c>
      <c r="AS835" s="12">
        <v>0.39</v>
      </c>
      <c r="AT835" s="12">
        <v>0.36</v>
      </c>
      <c r="AU835" s="12">
        <v>0.33</v>
      </c>
      <c r="AV835" s="12">
        <v>0.30499999999999999</v>
      </c>
      <c r="AW835" s="12">
        <v>0.28999999999999998</v>
      </c>
      <c r="AX835" s="12">
        <v>0.28000000000000003</v>
      </c>
      <c r="AY835" s="12">
        <v>0.26750000000000002</v>
      </c>
      <c r="AZ835" s="12">
        <v>0.26</v>
      </c>
      <c r="BA835" s="12">
        <v>0.255</v>
      </c>
      <c r="BB835" s="12">
        <v>0.25</v>
      </c>
      <c r="BC835" s="12">
        <v>0.24249999999999999</v>
      </c>
      <c r="BD835" s="12">
        <v>0.23499999999999999</v>
      </c>
    </row>
    <row r="836" spans="1:56" x14ac:dyDescent="0.25">
      <c r="A836" s="16">
        <f t="shared" si="25"/>
        <v>35065</v>
      </c>
      <c r="B836" s="11">
        <v>35198</v>
      </c>
      <c r="C836" s="22">
        <f t="shared" ref="C836:C899" si="26">B836-A836</f>
        <v>133</v>
      </c>
      <c r="AS836" s="12">
        <v>0.4</v>
      </c>
      <c r="AT836" s="12">
        <v>0.37</v>
      </c>
      <c r="AU836" s="12">
        <v>0.34</v>
      </c>
      <c r="AV836" s="12">
        <v>0.31</v>
      </c>
      <c r="AW836" s="12">
        <v>0.29499999999999998</v>
      </c>
      <c r="AX836" s="12">
        <v>0.28499999999999998</v>
      </c>
      <c r="AY836" s="12">
        <v>0.27250000000000002</v>
      </c>
      <c r="AZ836" s="12">
        <v>0.26500000000000001</v>
      </c>
      <c r="BA836" s="12">
        <v>0.26</v>
      </c>
      <c r="BB836" s="12">
        <v>0.255</v>
      </c>
      <c r="BC836" s="12">
        <v>0.2475</v>
      </c>
      <c r="BD836" s="12">
        <v>0.24</v>
      </c>
    </row>
    <row r="837" spans="1:56" x14ac:dyDescent="0.25">
      <c r="A837" s="16">
        <f t="shared" ref="A837:A900" si="27">A836</f>
        <v>35065</v>
      </c>
      <c r="B837" s="11">
        <v>35199</v>
      </c>
      <c r="C837" s="22">
        <f t="shared" si="26"/>
        <v>134</v>
      </c>
      <c r="AS837" s="12">
        <v>0.4</v>
      </c>
      <c r="AT837" s="12">
        <v>0.37</v>
      </c>
      <c r="AU837" s="12">
        <v>0.34</v>
      </c>
      <c r="AV837" s="12">
        <v>0.31</v>
      </c>
      <c r="AW837" s="12">
        <v>0.29499999999999998</v>
      </c>
      <c r="AX837" s="12">
        <v>0.28499999999999998</v>
      </c>
      <c r="AY837" s="12">
        <v>0.27250000000000002</v>
      </c>
      <c r="AZ837" s="12">
        <v>0.26500000000000001</v>
      </c>
      <c r="BA837" s="12">
        <v>0.26</v>
      </c>
      <c r="BB837" s="12">
        <v>0.255</v>
      </c>
      <c r="BC837" s="12">
        <v>0.2475</v>
      </c>
      <c r="BD837" s="12">
        <v>0.24</v>
      </c>
    </row>
    <row r="838" spans="1:56" x14ac:dyDescent="0.25">
      <c r="A838" s="16">
        <f t="shared" si="27"/>
        <v>35065</v>
      </c>
      <c r="B838" s="11">
        <v>35200</v>
      </c>
      <c r="C838" s="22">
        <f t="shared" si="26"/>
        <v>135</v>
      </c>
      <c r="AS838" s="12">
        <v>0.39</v>
      </c>
      <c r="AT838" s="12">
        <v>0.36</v>
      </c>
      <c r="AU838" s="12">
        <v>0.34</v>
      </c>
      <c r="AV838" s="12">
        <v>0.31</v>
      </c>
      <c r="AW838" s="12">
        <v>0.29499999999999998</v>
      </c>
      <c r="AX838" s="12">
        <v>0.28499999999999998</v>
      </c>
      <c r="AY838" s="12">
        <v>0.27250000000000002</v>
      </c>
      <c r="AZ838" s="12">
        <v>0.26500000000000001</v>
      </c>
      <c r="BA838" s="12">
        <v>0.26</v>
      </c>
      <c r="BB838" s="12">
        <v>0.255</v>
      </c>
      <c r="BC838" s="12">
        <v>0.2475</v>
      </c>
      <c r="BD838" s="12">
        <v>0.24</v>
      </c>
    </row>
    <row r="839" spans="1:56" x14ac:dyDescent="0.25">
      <c r="A839" s="16">
        <f t="shared" si="27"/>
        <v>35065</v>
      </c>
      <c r="B839" s="11">
        <v>35201</v>
      </c>
      <c r="C839" s="22">
        <f t="shared" si="26"/>
        <v>136</v>
      </c>
      <c r="AS839" s="12">
        <v>0.39</v>
      </c>
      <c r="AT839" s="12">
        <v>0.36</v>
      </c>
      <c r="AU839" s="12">
        <v>0.34</v>
      </c>
      <c r="AV839" s="12">
        <v>0.31</v>
      </c>
      <c r="AW839" s="12">
        <v>0.29499999999999998</v>
      </c>
      <c r="AX839" s="12">
        <v>0.28499999999999998</v>
      </c>
      <c r="AY839" s="12">
        <v>0.27250000000000002</v>
      </c>
      <c r="AZ839" s="12">
        <v>0.26500000000000001</v>
      </c>
      <c r="BA839" s="12">
        <v>0.26</v>
      </c>
      <c r="BB839" s="12">
        <v>0.255</v>
      </c>
      <c r="BC839" s="12">
        <v>0.2475</v>
      </c>
      <c r="BD839" s="12">
        <v>0.24</v>
      </c>
    </row>
    <row r="840" spans="1:56" x14ac:dyDescent="0.25">
      <c r="A840" s="16">
        <f t="shared" si="27"/>
        <v>35065</v>
      </c>
      <c r="B840" s="11">
        <v>35202</v>
      </c>
      <c r="C840" s="22">
        <f t="shared" si="26"/>
        <v>137</v>
      </c>
      <c r="AS840" s="12">
        <v>0.4</v>
      </c>
      <c r="AT840" s="12">
        <v>0.36</v>
      </c>
      <c r="AU840" s="12">
        <v>0.34</v>
      </c>
      <c r="AV840" s="12">
        <v>0.31</v>
      </c>
      <c r="AW840" s="12">
        <v>0.29499999999999998</v>
      </c>
      <c r="AX840" s="12">
        <v>0.28499999999999998</v>
      </c>
      <c r="AY840" s="12">
        <v>0.27250000000000002</v>
      </c>
      <c r="AZ840" s="12">
        <v>0.26500000000000001</v>
      </c>
      <c r="BA840" s="12">
        <v>0.26</v>
      </c>
      <c r="BB840" s="12">
        <v>0.255</v>
      </c>
      <c r="BC840" s="12">
        <v>0.2475</v>
      </c>
      <c r="BD840" s="12">
        <v>0.24</v>
      </c>
    </row>
    <row r="841" spans="1:56" x14ac:dyDescent="0.25">
      <c r="A841" s="16">
        <f t="shared" si="27"/>
        <v>35065</v>
      </c>
      <c r="B841" s="11">
        <v>35205</v>
      </c>
      <c r="C841" s="22">
        <f t="shared" si="26"/>
        <v>140</v>
      </c>
      <c r="AS841" s="12">
        <v>0.47</v>
      </c>
      <c r="AT841" s="12">
        <v>0.39</v>
      </c>
      <c r="AU841" s="12">
        <v>0.36</v>
      </c>
      <c r="AV841" s="12">
        <v>0.33</v>
      </c>
      <c r="AW841" s="12">
        <v>0.315</v>
      </c>
      <c r="AX841" s="12">
        <v>0.3</v>
      </c>
      <c r="AY841" s="12">
        <v>0.28249999999999997</v>
      </c>
      <c r="AZ841" s="12">
        <v>0.27</v>
      </c>
      <c r="BA841" s="12">
        <v>0.26500000000000001</v>
      </c>
      <c r="BB841" s="12">
        <v>0.25750000000000001</v>
      </c>
      <c r="BC841" s="12">
        <v>0.25</v>
      </c>
      <c r="BD841" s="12">
        <v>0.24249999999999999</v>
      </c>
    </row>
    <row r="842" spans="1:56" x14ac:dyDescent="0.25">
      <c r="A842" s="16">
        <f t="shared" si="27"/>
        <v>35065</v>
      </c>
      <c r="B842" s="11">
        <v>35206</v>
      </c>
      <c r="C842" s="22">
        <f t="shared" si="26"/>
        <v>141</v>
      </c>
      <c r="AS842" s="12">
        <v>0.5</v>
      </c>
      <c r="AT842" s="12">
        <v>0.42</v>
      </c>
      <c r="AU842" s="12">
        <v>0.375</v>
      </c>
      <c r="AV842" s="12">
        <v>0.34749999999999998</v>
      </c>
      <c r="AW842" s="12">
        <v>0.32500000000000001</v>
      </c>
      <c r="AX842" s="12">
        <v>0.30499999999999999</v>
      </c>
      <c r="AY842" s="12">
        <v>0.28749999999999998</v>
      </c>
      <c r="AZ842" s="12">
        <v>0.27250000000000002</v>
      </c>
      <c r="BA842" s="12">
        <v>0.26500000000000001</v>
      </c>
      <c r="BB842" s="12">
        <v>0.26</v>
      </c>
      <c r="BC842" s="12">
        <v>0.2525</v>
      </c>
      <c r="BD842" s="12">
        <v>0.245</v>
      </c>
    </row>
    <row r="843" spans="1:56" x14ac:dyDescent="0.25">
      <c r="A843" s="16">
        <f t="shared" si="27"/>
        <v>35065</v>
      </c>
      <c r="B843" s="11">
        <v>35207</v>
      </c>
      <c r="C843" s="22">
        <f t="shared" si="26"/>
        <v>142</v>
      </c>
      <c r="AS843" s="12">
        <v>0.52</v>
      </c>
      <c r="AT843" s="12">
        <v>0.4</v>
      </c>
      <c r="AU843" s="12">
        <v>0.36499999999999999</v>
      </c>
      <c r="AV843" s="12">
        <v>0.34250000000000003</v>
      </c>
      <c r="AW843" s="12">
        <v>0.32500000000000001</v>
      </c>
      <c r="AX843" s="12">
        <v>0.30499999999999999</v>
      </c>
      <c r="AY843" s="12">
        <v>0.28749999999999998</v>
      </c>
      <c r="AZ843" s="12">
        <v>0.27250000000000002</v>
      </c>
      <c r="BA843" s="12">
        <v>0.26500000000000001</v>
      </c>
      <c r="BB843" s="12">
        <v>0.26</v>
      </c>
      <c r="BC843" s="12">
        <v>0.2525</v>
      </c>
      <c r="BD843" s="12">
        <v>0.245</v>
      </c>
    </row>
    <row r="844" spans="1:56" x14ac:dyDescent="0.25">
      <c r="A844" s="16">
        <f t="shared" si="27"/>
        <v>35065</v>
      </c>
      <c r="B844" s="11">
        <v>35208</v>
      </c>
      <c r="C844" s="22">
        <f t="shared" si="26"/>
        <v>143</v>
      </c>
      <c r="AS844" s="12">
        <v>0.52</v>
      </c>
      <c r="AT844" s="12">
        <v>0.4</v>
      </c>
      <c r="AU844" s="12">
        <v>0.36499999999999999</v>
      </c>
      <c r="AV844" s="12">
        <v>0.34250000000000003</v>
      </c>
      <c r="AW844" s="12">
        <v>0.32500000000000001</v>
      </c>
      <c r="AX844" s="12">
        <v>0.30499999999999999</v>
      </c>
      <c r="AY844" s="12">
        <v>0.28749999999999998</v>
      </c>
      <c r="AZ844" s="12">
        <v>0.27250000000000002</v>
      </c>
      <c r="BA844" s="12">
        <v>0.26500000000000001</v>
      </c>
      <c r="BB844" s="12">
        <v>0.26</v>
      </c>
      <c r="BC844" s="12">
        <v>0.2525</v>
      </c>
      <c r="BD844" s="12">
        <v>0.245</v>
      </c>
    </row>
    <row r="845" spans="1:56" x14ac:dyDescent="0.25">
      <c r="A845" s="16">
        <f t="shared" si="27"/>
        <v>35065</v>
      </c>
      <c r="B845" s="11">
        <v>35209</v>
      </c>
      <c r="C845" s="22">
        <f t="shared" si="26"/>
        <v>144</v>
      </c>
      <c r="AS845" s="12">
        <v>0.52</v>
      </c>
      <c r="AT845" s="12">
        <v>0.4</v>
      </c>
      <c r="AU845" s="12">
        <v>0.36499999999999999</v>
      </c>
      <c r="AV845" s="12">
        <v>0.34250000000000003</v>
      </c>
      <c r="AW845" s="12">
        <v>0.32500000000000001</v>
      </c>
      <c r="AX845" s="12">
        <v>0.30499999999999999</v>
      </c>
      <c r="AY845" s="12">
        <v>0.28749999999999998</v>
      </c>
      <c r="AZ845" s="12">
        <v>0.27250000000000002</v>
      </c>
      <c r="BA845" s="12">
        <v>0.26500000000000001</v>
      </c>
      <c r="BB845" s="12">
        <v>0.26</v>
      </c>
      <c r="BC845" s="12">
        <v>0.2525</v>
      </c>
      <c r="BD845" s="12">
        <v>0.2475</v>
      </c>
    </row>
    <row r="846" spans="1:56" x14ac:dyDescent="0.25">
      <c r="A846" s="16">
        <f t="shared" si="27"/>
        <v>35065</v>
      </c>
      <c r="B846" s="11">
        <v>35213</v>
      </c>
      <c r="C846" s="22">
        <f t="shared" si="26"/>
        <v>148</v>
      </c>
      <c r="AS846" s="12">
        <v>0.52</v>
      </c>
      <c r="AT846" s="12">
        <v>0.4</v>
      </c>
      <c r="AU846" s="12">
        <v>0.36499999999999999</v>
      </c>
      <c r="AV846" s="12">
        <v>0.34250000000000003</v>
      </c>
      <c r="AW846" s="12">
        <v>0.32500000000000001</v>
      </c>
      <c r="AX846" s="12">
        <v>0.30499999999999999</v>
      </c>
      <c r="AY846" s="12">
        <v>0.28749999999999998</v>
      </c>
      <c r="AZ846" s="12">
        <v>0.27250000000000002</v>
      </c>
      <c r="BA846" s="12">
        <v>0.26500000000000001</v>
      </c>
      <c r="BB846" s="12">
        <v>0.26</v>
      </c>
      <c r="BC846" s="12">
        <v>0.2525</v>
      </c>
      <c r="BD846" s="12">
        <v>0.2475</v>
      </c>
    </row>
    <row r="847" spans="1:56" x14ac:dyDescent="0.25">
      <c r="A847" s="16">
        <f t="shared" si="27"/>
        <v>35065</v>
      </c>
      <c r="B847" s="11">
        <v>35214</v>
      </c>
      <c r="C847" s="22">
        <f t="shared" si="26"/>
        <v>149</v>
      </c>
      <c r="AS847" s="12">
        <v>0.52</v>
      </c>
      <c r="AT847" s="12">
        <v>0.38</v>
      </c>
      <c r="AU847" s="12">
        <v>0.36499999999999999</v>
      </c>
      <c r="AV847" s="12">
        <v>0.34499999999999997</v>
      </c>
      <c r="AW847" s="12">
        <v>0.32750000000000001</v>
      </c>
      <c r="AX847" s="12">
        <v>0.31</v>
      </c>
      <c r="AY847" s="12">
        <v>0.29249999999999998</v>
      </c>
      <c r="AZ847" s="12">
        <v>0.27750000000000002</v>
      </c>
      <c r="BA847" s="12">
        <v>0.27</v>
      </c>
      <c r="BB847" s="12">
        <v>0.26500000000000001</v>
      </c>
      <c r="BC847" s="12">
        <v>0.25750000000000001</v>
      </c>
      <c r="BD847" s="12">
        <v>0.25</v>
      </c>
    </row>
    <row r="848" spans="1:56" x14ac:dyDescent="0.25">
      <c r="A848" s="16">
        <f t="shared" si="27"/>
        <v>35065</v>
      </c>
      <c r="B848" s="11">
        <v>35215</v>
      </c>
      <c r="C848" s="22">
        <f t="shared" si="26"/>
        <v>150</v>
      </c>
      <c r="AS848" s="12">
        <v>0.52</v>
      </c>
      <c r="AT848" s="12">
        <v>0.38</v>
      </c>
      <c r="AU848" s="12">
        <v>0.36499999999999999</v>
      </c>
      <c r="AV848" s="12">
        <v>0.34499999999999997</v>
      </c>
      <c r="AW848" s="12">
        <v>0.32750000000000001</v>
      </c>
      <c r="AX848" s="12">
        <v>0.31</v>
      </c>
      <c r="AY848" s="12">
        <v>0.29249999999999998</v>
      </c>
      <c r="AZ848" s="12">
        <v>0.28249999999999997</v>
      </c>
      <c r="BA848" s="12">
        <v>0.27500000000000002</v>
      </c>
      <c r="BB848" s="12">
        <v>0.27</v>
      </c>
      <c r="BC848" s="12">
        <v>0.26250000000000001</v>
      </c>
      <c r="BD848" s="12">
        <v>0.2525</v>
      </c>
    </row>
    <row r="849" spans="1:57" x14ac:dyDescent="0.25">
      <c r="A849" s="16">
        <f t="shared" si="27"/>
        <v>35065</v>
      </c>
      <c r="B849" s="11">
        <v>35216</v>
      </c>
      <c r="C849" s="22">
        <f t="shared" si="26"/>
        <v>151</v>
      </c>
      <c r="AS849" s="12">
        <v>0.52</v>
      </c>
      <c r="AT849" s="12">
        <v>0.37</v>
      </c>
      <c r="AU849" s="12">
        <v>0.35</v>
      </c>
      <c r="AV849" s="12">
        <v>0.34</v>
      </c>
      <c r="AW849" s="12">
        <v>0.32250000000000001</v>
      </c>
      <c r="AX849" s="12">
        <v>0.30499999999999999</v>
      </c>
      <c r="AY849" s="12">
        <v>0.29249999999999998</v>
      </c>
      <c r="AZ849" s="12">
        <v>0.28249999999999997</v>
      </c>
      <c r="BA849" s="12">
        <v>0.27500000000000002</v>
      </c>
      <c r="BB849" s="12">
        <v>0.27</v>
      </c>
      <c r="BC849" s="12">
        <v>0.26250000000000001</v>
      </c>
      <c r="BD849" s="12">
        <v>0.2525</v>
      </c>
    </row>
    <row r="850" spans="1:57" x14ac:dyDescent="0.25">
      <c r="A850" s="16">
        <f t="shared" si="27"/>
        <v>35065</v>
      </c>
      <c r="B850" s="11">
        <v>35219</v>
      </c>
      <c r="C850" s="22">
        <f t="shared" si="26"/>
        <v>154</v>
      </c>
      <c r="AT850" s="12">
        <v>0.37</v>
      </c>
      <c r="AU850" s="12">
        <v>0.35</v>
      </c>
      <c r="AV850" s="12">
        <v>0.34</v>
      </c>
      <c r="AW850" s="12">
        <v>0.32250000000000001</v>
      </c>
      <c r="AX850" s="12">
        <v>0.30499999999999999</v>
      </c>
      <c r="AY850" s="12">
        <v>0.29249999999999998</v>
      </c>
      <c r="AZ850" s="12">
        <v>0.28249999999999997</v>
      </c>
      <c r="BA850" s="12">
        <v>0.27500000000000002</v>
      </c>
      <c r="BB850" s="12">
        <v>0.27</v>
      </c>
      <c r="BC850" s="12">
        <v>0.26250000000000001</v>
      </c>
      <c r="BD850" s="12">
        <v>0.2525</v>
      </c>
      <c r="BE850" s="12">
        <v>0.245</v>
      </c>
    </row>
    <row r="851" spans="1:57" x14ac:dyDescent="0.25">
      <c r="A851" s="16">
        <f t="shared" si="27"/>
        <v>35065</v>
      </c>
      <c r="B851" s="11">
        <v>35220</v>
      </c>
      <c r="C851" s="22">
        <f t="shared" si="26"/>
        <v>155</v>
      </c>
      <c r="AT851" s="12">
        <v>0.36499999999999999</v>
      </c>
      <c r="AU851" s="12">
        <v>0.34499999999999997</v>
      </c>
      <c r="AV851" s="12">
        <v>0.33500000000000002</v>
      </c>
      <c r="AW851" s="12">
        <v>0.3175</v>
      </c>
      <c r="AX851" s="12">
        <v>0.30499999999999999</v>
      </c>
      <c r="AY851" s="12">
        <v>0.29249999999999998</v>
      </c>
      <c r="AZ851" s="12">
        <v>0.28499999999999998</v>
      </c>
      <c r="BA851" s="12">
        <v>0.27750000000000002</v>
      </c>
      <c r="BB851" s="12">
        <v>0.27</v>
      </c>
      <c r="BC851" s="12">
        <v>0.26250000000000001</v>
      </c>
      <c r="BD851" s="12">
        <v>0.2525</v>
      </c>
      <c r="BE851" s="12">
        <v>0.245</v>
      </c>
    </row>
    <row r="852" spans="1:57" x14ac:dyDescent="0.25">
      <c r="A852" s="16">
        <f t="shared" si="27"/>
        <v>35065</v>
      </c>
      <c r="B852" s="11">
        <v>35221</v>
      </c>
      <c r="C852" s="22">
        <f t="shared" si="26"/>
        <v>156</v>
      </c>
      <c r="AT852" s="12">
        <v>0.36499999999999999</v>
      </c>
      <c r="AU852" s="12">
        <v>0.34499999999999997</v>
      </c>
      <c r="AV852" s="12">
        <v>0.33500000000000002</v>
      </c>
      <c r="AW852" s="12">
        <v>0.3175</v>
      </c>
      <c r="AX852" s="12">
        <v>0.30499999999999999</v>
      </c>
      <c r="AY852" s="12">
        <v>0.29249999999999998</v>
      </c>
      <c r="AZ852" s="12">
        <v>0.28499999999999998</v>
      </c>
      <c r="BA852" s="12">
        <v>0.27750000000000002</v>
      </c>
      <c r="BB852" s="12">
        <v>0.27</v>
      </c>
      <c r="BC852" s="12">
        <v>0.26250000000000001</v>
      </c>
      <c r="BD852" s="12">
        <v>0.2525</v>
      </c>
      <c r="BE852" s="12">
        <v>0.245</v>
      </c>
    </row>
    <row r="853" spans="1:57" x14ac:dyDescent="0.25">
      <c r="A853" s="16">
        <f t="shared" si="27"/>
        <v>35065</v>
      </c>
      <c r="B853" s="11">
        <v>35222</v>
      </c>
      <c r="C853" s="22">
        <f t="shared" si="26"/>
        <v>157</v>
      </c>
      <c r="AT853" s="12">
        <v>0.36499999999999999</v>
      </c>
      <c r="AU853" s="12">
        <v>0.34499999999999997</v>
      </c>
      <c r="AV853" s="12">
        <v>0.34</v>
      </c>
      <c r="AW853" s="12">
        <v>0.32500000000000001</v>
      </c>
      <c r="AX853" s="12">
        <v>0.30499999999999999</v>
      </c>
      <c r="AY853" s="12">
        <v>0.29249999999999998</v>
      </c>
      <c r="AZ853" s="12">
        <v>0.28499999999999998</v>
      </c>
      <c r="BA853" s="12">
        <v>0.27750000000000002</v>
      </c>
      <c r="BB853" s="12">
        <v>0.27</v>
      </c>
      <c r="BC853" s="12">
        <v>0.26250000000000001</v>
      </c>
      <c r="BD853" s="12">
        <v>0.2525</v>
      </c>
      <c r="BE853" s="12">
        <v>0.245</v>
      </c>
    </row>
    <row r="854" spans="1:57" x14ac:dyDescent="0.25">
      <c r="A854" s="16">
        <f t="shared" si="27"/>
        <v>35065</v>
      </c>
      <c r="B854" s="11">
        <v>35223</v>
      </c>
      <c r="C854" s="22">
        <f t="shared" si="26"/>
        <v>158</v>
      </c>
      <c r="AT854" s="12">
        <v>0.37</v>
      </c>
      <c r="AU854" s="12">
        <v>0.35</v>
      </c>
      <c r="AV854" s="12">
        <v>0.34499999999999997</v>
      </c>
      <c r="AW854" s="12">
        <v>0.33500000000000002</v>
      </c>
      <c r="AX854" s="12">
        <v>0.31</v>
      </c>
      <c r="AY854" s="12">
        <v>0.3</v>
      </c>
      <c r="AZ854" s="12">
        <v>0.29499999999999998</v>
      </c>
      <c r="BA854" s="12">
        <v>0.28499999999999998</v>
      </c>
      <c r="BB854" s="12">
        <v>0.27500000000000002</v>
      </c>
      <c r="BC854" s="12">
        <v>0.26250000000000001</v>
      </c>
      <c r="BD854" s="12">
        <v>0.2525</v>
      </c>
      <c r="BE854" s="12">
        <v>0.245</v>
      </c>
    </row>
    <row r="855" spans="1:57" x14ac:dyDescent="0.25">
      <c r="A855" s="16">
        <f t="shared" si="27"/>
        <v>35065</v>
      </c>
      <c r="B855" s="11">
        <v>35226</v>
      </c>
      <c r="C855" s="22">
        <f t="shared" si="26"/>
        <v>161</v>
      </c>
      <c r="AT855" s="12">
        <v>0.36</v>
      </c>
      <c r="AU855" s="12">
        <v>0.34</v>
      </c>
      <c r="AV855" s="12">
        <v>0.33500000000000002</v>
      </c>
      <c r="AW855" s="12">
        <v>0.33</v>
      </c>
      <c r="AX855" s="12">
        <v>0.315</v>
      </c>
      <c r="AY855" s="12">
        <v>0.30499999999999999</v>
      </c>
      <c r="AZ855" s="12">
        <v>0.29749999999999999</v>
      </c>
      <c r="BA855" s="12">
        <v>0.28749999999999998</v>
      </c>
      <c r="BB855" s="12">
        <v>0.28000000000000003</v>
      </c>
      <c r="BC855" s="12">
        <v>0.27</v>
      </c>
      <c r="BD855" s="12">
        <v>0.26</v>
      </c>
      <c r="BE855" s="12">
        <v>0.25</v>
      </c>
    </row>
    <row r="856" spans="1:57" x14ac:dyDescent="0.25">
      <c r="A856" s="16">
        <f t="shared" si="27"/>
        <v>35065</v>
      </c>
      <c r="B856" s="11">
        <v>35227</v>
      </c>
      <c r="C856" s="22">
        <f t="shared" si="26"/>
        <v>162</v>
      </c>
      <c r="AT856" s="12">
        <v>0.36</v>
      </c>
      <c r="AU856" s="12">
        <v>0.34499999999999997</v>
      </c>
      <c r="AV856" s="12">
        <v>0.34</v>
      </c>
      <c r="AW856" s="12">
        <v>0.33500000000000002</v>
      </c>
      <c r="AX856" s="12">
        <v>0.3175</v>
      </c>
      <c r="AY856" s="12">
        <v>0.3075</v>
      </c>
      <c r="AZ856" s="12">
        <v>0.3</v>
      </c>
      <c r="BA856" s="12">
        <v>0.28999999999999998</v>
      </c>
      <c r="BB856" s="12">
        <v>0.28249999999999997</v>
      </c>
      <c r="BC856" s="12">
        <v>0.27250000000000002</v>
      </c>
      <c r="BD856" s="12">
        <v>0.26250000000000001</v>
      </c>
      <c r="BE856" s="12">
        <v>0.2525</v>
      </c>
    </row>
    <row r="857" spans="1:57" x14ac:dyDescent="0.25">
      <c r="A857" s="16">
        <f t="shared" si="27"/>
        <v>35065</v>
      </c>
      <c r="B857" s="11">
        <v>35228</v>
      </c>
      <c r="C857" s="22">
        <f t="shared" si="26"/>
        <v>163</v>
      </c>
      <c r="AT857" s="12">
        <v>0.36</v>
      </c>
      <c r="AU857" s="12">
        <v>0.35</v>
      </c>
      <c r="AV857" s="12">
        <v>0.34499999999999997</v>
      </c>
      <c r="AW857" s="12">
        <v>0.34</v>
      </c>
      <c r="AX857" s="12">
        <v>0.32500000000000001</v>
      </c>
      <c r="AY857" s="12">
        <v>0.315</v>
      </c>
      <c r="AZ857" s="12">
        <v>0.3075</v>
      </c>
      <c r="BA857" s="12">
        <v>0.3</v>
      </c>
      <c r="BB857" s="12">
        <v>0.28999999999999998</v>
      </c>
      <c r="BC857" s="12">
        <v>0.28000000000000003</v>
      </c>
      <c r="BD857" s="12">
        <v>0.26750000000000002</v>
      </c>
      <c r="BE857" s="12">
        <v>0.25750000000000001</v>
      </c>
    </row>
    <row r="858" spans="1:57" x14ac:dyDescent="0.25">
      <c r="A858" s="16">
        <f t="shared" si="27"/>
        <v>35065</v>
      </c>
      <c r="B858" s="11">
        <v>35229</v>
      </c>
      <c r="C858" s="22">
        <f t="shared" si="26"/>
        <v>164</v>
      </c>
      <c r="AT858" s="12">
        <v>0.38</v>
      </c>
      <c r="AU858" s="12">
        <v>0.36499999999999999</v>
      </c>
      <c r="AV858" s="12">
        <v>0.36</v>
      </c>
      <c r="AW858" s="12">
        <v>0.35499999999999998</v>
      </c>
      <c r="AX858" s="12">
        <v>0.34499999999999997</v>
      </c>
      <c r="AY858" s="12">
        <v>0.32500000000000001</v>
      </c>
      <c r="AZ858" s="12">
        <v>0.315</v>
      </c>
      <c r="BA858" s="12">
        <v>0.30499999999999999</v>
      </c>
      <c r="BB858" s="12">
        <v>0.29499999999999998</v>
      </c>
      <c r="BC858" s="12">
        <v>0.28499999999999998</v>
      </c>
      <c r="BD858" s="12">
        <v>0.27250000000000002</v>
      </c>
      <c r="BE858" s="12">
        <v>0.25750000000000001</v>
      </c>
    </row>
    <row r="859" spans="1:57" x14ac:dyDescent="0.25">
      <c r="A859" s="16">
        <f t="shared" si="27"/>
        <v>35065</v>
      </c>
      <c r="B859" s="11">
        <v>35230</v>
      </c>
      <c r="C859" s="22">
        <f t="shared" si="26"/>
        <v>165</v>
      </c>
      <c r="AT859" s="12">
        <v>0.39</v>
      </c>
      <c r="AU859" s="12">
        <v>0.37</v>
      </c>
      <c r="AV859" s="12">
        <v>0.36499999999999999</v>
      </c>
      <c r="AW859" s="12">
        <v>0.36</v>
      </c>
      <c r="AX859" s="12">
        <v>0.34499999999999997</v>
      </c>
      <c r="AY859" s="12">
        <v>0.32500000000000001</v>
      </c>
      <c r="AZ859" s="12">
        <v>0.315</v>
      </c>
      <c r="BA859" s="12">
        <v>0.30499999999999999</v>
      </c>
      <c r="BB859" s="12">
        <v>0.29499999999999998</v>
      </c>
      <c r="BC859" s="12">
        <v>0.28499999999999998</v>
      </c>
      <c r="BD859" s="12">
        <v>0.27250000000000002</v>
      </c>
      <c r="BE859" s="12">
        <v>0.25750000000000001</v>
      </c>
    </row>
    <row r="860" spans="1:57" x14ac:dyDescent="0.25">
      <c r="A860" s="16">
        <f t="shared" si="27"/>
        <v>35065</v>
      </c>
      <c r="B860" s="11">
        <v>35233</v>
      </c>
      <c r="C860" s="22">
        <f t="shared" si="26"/>
        <v>168</v>
      </c>
      <c r="AT860" s="12">
        <v>0.4</v>
      </c>
      <c r="AU860" s="12">
        <v>0.37</v>
      </c>
      <c r="AV860" s="12">
        <v>0.36499999999999999</v>
      </c>
      <c r="AW860" s="12">
        <v>0.36</v>
      </c>
      <c r="AX860" s="12">
        <v>0.35</v>
      </c>
      <c r="AY860" s="12">
        <v>0.33</v>
      </c>
      <c r="AZ860" s="12">
        <v>0.3175</v>
      </c>
      <c r="BA860" s="12">
        <v>0.31</v>
      </c>
      <c r="BB860" s="12">
        <v>0.3</v>
      </c>
      <c r="BC860" s="12">
        <v>0.28749999999999998</v>
      </c>
      <c r="BD860" s="12">
        <v>0.27500000000000002</v>
      </c>
      <c r="BE860" s="12">
        <v>0.26</v>
      </c>
    </row>
    <row r="861" spans="1:57" x14ac:dyDescent="0.25">
      <c r="A861" s="16">
        <f t="shared" si="27"/>
        <v>35065</v>
      </c>
      <c r="B861" s="11">
        <v>35234</v>
      </c>
      <c r="C861" s="22">
        <f t="shared" si="26"/>
        <v>169</v>
      </c>
      <c r="AT861" s="12">
        <v>0.48</v>
      </c>
      <c r="AU861" s="12">
        <v>0.38</v>
      </c>
      <c r="AV861" s="12">
        <v>0.38</v>
      </c>
      <c r="AW861" s="12">
        <v>0.375</v>
      </c>
      <c r="AX861" s="12">
        <v>0.36</v>
      </c>
      <c r="AY861" s="12">
        <v>0.34</v>
      </c>
      <c r="AZ861" s="12">
        <v>0.33</v>
      </c>
      <c r="BA861" s="12">
        <v>0.32</v>
      </c>
      <c r="BB861" s="12">
        <v>0.31</v>
      </c>
      <c r="BC861" s="12">
        <v>0.29749999999999999</v>
      </c>
      <c r="BD861" s="12">
        <v>0.28249999999999997</v>
      </c>
      <c r="BE861" s="12">
        <v>0.26500000000000001</v>
      </c>
    </row>
    <row r="862" spans="1:57" x14ac:dyDescent="0.25">
      <c r="A862" s="16">
        <f t="shared" si="27"/>
        <v>35065</v>
      </c>
      <c r="B862" s="11">
        <v>35235</v>
      </c>
      <c r="C862" s="22">
        <f t="shared" si="26"/>
        <v>170</v>
      </c>
      <c r="AT862" s="12">
        <v>0.55000000000000004</v>
      </c>
      <c r="AU862" s="12">
        <v>0.42</v>
      </c>
      <c r="AV862" s="12">
        <v>0.41499999999999998</v>
      </c>
      <c r="AW862" s="12">
        <v>0.39500000000000002</v>
      </c>
      <c r="AX862" s="12">
        <v>0.38</v>
      </c>
      <c r="AY862" s="12">
        <v>0.36</v>
      </c>
      <c r="AZ862" s="12">
        <v>0.34499999999999997</v>
      </c>
      <c r="BA862" s="12">
        <v>0.33500000000000002</v>
      </c>
      <c r="BB862" s="12">
        <v>0.33</v>
      </c>
      <c r="BC862" s="12">
        <v>0.3075</v>
      </c>
      <c r="BD862" s="12">
        <v>0.28749999999999998</v>
      </c>
      <c r="BE862" s="12">
        <v>0.27</v>
      </c>
    </row>
    <row r="863" spans="1:57" x14ac:dyDescent="0.25">
      <c r="A863" s="16">
        <f t="shared" si="27"/>
        <v>35065</v>
      </c>
      <c r="B863" s="11">
        <v>35236</v>
      </c>
      <c r="C863" s="22">
        <f t="shared" si="26"/>
        <v>171</v>
      </c>
      <c r="AT863" s="12">
        <v>0.55000000000000004</v>
      </c>
      <c r="AU863" s="12">
        <v>0.41</v>
      </c>
      <c r="AV863" s="12">
        <v>0.40500000000000003</v>
      </c>
      <c r="AW863" s="12">
        <v>0.38500000000000001</v>
      </c>
      <c r="AX863" s="12">
        <v>0.37</v>
      </c>
      <c r="AY863" s="12">
        <v>0.35499999999999998</v>
      </c>
      <c r="AZ863" s="12">
        <v>0.34499999999999997</v>
      </c>
      <c r="BA863" s="12">
        <v>0.33500000000000002</v>
      </c>
      <c r="BB863" s="12">
        <v>0.33</v>
      </c>
      <c r="BC863" s="12">
        <v>0.3075</v>
      </c>
      <c r="BD863" s="12">
        <v>0.28749999999999998</v>
      </c>
      <c r="BE863" s="12">
        <v>0.27</v>
      </c>
    </row>
    <row r="864" spans="1:57" x14ac:dyDescent="0.25">
      <c r="A864" s="16">
        <f t="shared" si="27"/>
        <v>35065</v>
      </c>
      <c r="B864" s="11">
        <v>35237</v>
      </c>
      <c r="C864" s="22">
        <f t="shared" si="26"/>
        <v>172</v>
      </c>
      <c r="AT864" s="12">
        <v>0.55000000000000004</v>
      </c>
      <c r="AU864" s="12">
        <v>0.4</v>
      </c>
      <c r="AV864" s="12">
        <v>0.40500000000000003</v>
      </c>
      <c r="AW864" s="12">
        <v>0.39</v>
      </c>
      <c r="AX864" s="12">
        <v>0.37</v>
      </c>
      <c r="AY864" s="12">
        <v>0.35499999999999998</v>
      </c>
      <c r="AZ864" s="12">
        <v>0.34499999999999997</v>
      </c>
      <c r="BA864" s="12">
        <v>0.33500000000000002</v>
      </c>
      <c r="BB864" s="12">
        <v>0.32500000000000001</v>
      </c>
      <c r="BC864" s="12">
        <v>0.3075</v>
      </c>
      <c r="BD864" s="12">
        <v>0.28749999999999998</v>
      </c>
      <c r="BE864" s="12">
        <v>0.27</v>
      </c>
    </row>
    <row r="865" spans="1:58" x14ac:dyDescent="0.25">
      <c r="A865" s="16">
        <f t="shared" si="27"/>
        <v>35065</v>
      </c>
      <c r="B865" s="11">
        <v>35240</v>
      </c>
      <c r="C865" s="22">
        <f t="shared" si="26"/>
        <v>175</v>
      </c>
      <c r="AT865" s="12">
        <v>0.55000000000000004</v>
      </c>
      <c r="AU865" s="12">
        <v>0.4</v>
      </c>
      <c r="AV865" s="12">
        <v>0.40500000000000003</v>
      </c>
      <c r="AW865" s="12">
        <v>0.39</v>
      </c>
      <c r="AX865" s="12">
        <v>0.37</v>
      </c>
      <c r="AY865" s="12">
        <v>0.35499999999999998</v>
      </c>
      <c r="AZ865" s="12">
        <v>0.34499999999999997</v>
      </c>
      <c r="BA865" s="12">
        <v>0.33500000000000002</v>
      </c>
      <c r="BB865" s="12">
        <v>0.32500000000000001</v>
      </c>
      <c r="BC865" s="12">
        <v>0.3075</v>
      </c>
      <c r="BD865" s="12">
        <v>0.28749999999999998</v>
      </c>
      <c r="BE865" s="12">
        <v>0.27</v>
      </c>
    </row>
    <row r="866" spans="1:58" x14ac:dyDescent="0.25">
      <c r="A866" s="16">
        <f t="shared" si="27"/>
        <v>35065</v>
      </c>
      <c r="B866" s="11">
        <v>35241</v>
      </c>
      <c r="C866" s="22">
        <f t="shared" si="26"/>
        <v>176</v>
      </c>
      <c r="AT866" s="12">
        <v>0.55000000000000004</v>
      </c>
      <c r="AU866" s="12">
        <v>0.375</v>
      </c>
      <c r="AV866" s="12">
        <v>0.3775</v>
      </c>
      <c r="AW866" s="12">
        <v>0.38</v>
      </c>
      <c r="AX866" s="12">
        <v>0.37</v>
      </c>
      <c r="AY866" s="12">
        <v>0.35499999999999998</v>
      </c>
      <c r="AZ866" s="12">
        <v>0.34499999999999997</v>
      </c>
      <c r="BA866" s="12">
        <v>0.33750000000000002</v>
      </c>
      <c r="BB866" s="12">
        <v>0.32750000000000001</v>
      </c>
      <c r="BC866" s="12">
        <v>0.31</v>
      </c>
      <c r="BD866" s="12">
        <v>0.28999999999999998</v>
      </c>
      <c r="BE866" s="12">
        <v>0.27250000000000002</v>
      </c>
    </row>
    <row r="867" spans="1:58" x14ac:dyDescent="0.25">
      <c r="A867" s="16">
        <f t="shared" si="27"/>
        <v>35065</v>
      </c>
      <c r="B867" s="11">
        <v>35242</v>
      </c>
      <c r="C867" s="22">
        <f t="shared" si="26"/>
        <v>177</v>
      </c>
      <c r="AT867" s="12">
        <v>0.55000000000000004</v>
      </c>
      <c r="AU867" s="12">
        <v>0.35</v>
      </c>
      <c r="AV867" s="12">
        <v>0.35749999999999998</v>
      </c>
      <c r="AW867" s="12">
        <v>0.375</v>
      </c>
      <c r="AX867" s="12">
        <v>0.36499999999999999</v>
      </c>
      <c r="AY867" s="12">
        <v>0.35499999999999998</v>
      </c>
      <c r="AZ867" s="12">
        <v>0.34499999999999997</v>
      </c>
      <c r="BA867" s="12">
        <v>0.33750000000000002</v>
      </c>
      <c r="BB867" s="12">
        <v>0.32750000000000001</v>
      </c>
      <c r="BC867" s="12">
        <v>0.31</v>
      </c>
      <c r="BD867" s="12">
        <v>0.28999999999999998</v>
      </c>
      <c r="BE867" s="12">
        <v>0.27250000000000002</v>
      </c>
    </row>
    <row r="868" spans="1:58" x14ac:dyDescent="0.25">
      <c r="A868" s="16">
        <f t="shared" si="27"/>
        <v>35065</v>
      </c>
      <c r="B868" s="11">
        <v>35243</v>
      </c>
      <c r="C868" s="22">
        <f t="shared" si="26"/>
        <v>178</v>
      </c>
      <c r="AT868" s="12">
        <v>0.55000000000000004</v>
      </c>
      <c r="AU868" s="12">
        <v>0.37</v>
      </c>
      <c r="AV868" s="12">
        <v>0.375</v>
      </c>
      <c r="AW868" s="12">
        <v>0.39</v>
      </c>
      <c r="AX868" s="12">
        <v>0.38</v>
      </c>
      <c r="AY868" s="12">
        <v>0.36749999999999999</v>
      </c>
      <c r="AZ868" s="12">
        <v>0.35499999999999998</v>
      </c>
      <c r="BA868" s="12">
        <v>0.34749999999999998</v>
      </c>
      <c r="BB868" s="12">
        <v>0.33500000000000002</v>
      </c>
      <c r="BC868" s="12">
        <v>0.315</v>
      </c>
      <c r="BD868" s="12">
        <v>0.29749999999999999</v>
      </c>
      <c r="BE868" s="12">
        <v>0.28249999999999997</v>
      </c>
    </row>
    <row r="869" spans="1:58" x14ac:dyDescent="0.25">
      <c r="A869" s="16">
        <f t="shared" si="27"/>
        <v>35065</v>
      </c>
      <c r="B869" s="11">
        <v>35244</v>
      </c>
      <c r="C869" s="22">
        <f t="shared" si="26"/>
        <v>179</v>
      </c>
      <c r="AT869" s="12">
        <v>0.55000000000000004</v>
      </c>
      <c r="AU869" s="12">
        <v>0.45</v>
      </c>
      <c r="AV869" s="12">
        <v>0.42</v>
      </c>
      <c r="AW869" s="12">
        <v>0.41</v>
      </c>
      <c r="AX869" s="12">
        <v>0.39500000000000002</v>
      </c>
      <c r="AY869" s="12">
        <v>0.38500000000000001</v>
      </c>
      <c r="AZ869" s="12">
        <v>0.375</v>
      </c>
      <c r="BA869" s="12">
        <v>0.36499999999999999</v>
      </c>
      <c r="BB869" s="12">
        <v>0.35499999999999998</v>
      </c>
      <c r="BC869" s="12">
        <v>0.33500000000000002</v>
      </c>
      <c r="BD869" s="12">
        <v>0.31</v>
      </c>
      <c r="BE869" s="12">
        <v>0.29499999999999998</v>
      </c>
    </row>
    <row r="870" spans="1:58" x14ac:dyDescent="0.25">
      <c r="A870" s="16">
        <f t="shared" si="27"/>
        <v>35065</v>
      </c>
      <c r="B870" s="11">
        <v>35247</v>
      </c>
      <c r="C870" s="22">
        <f t="shared" si="26"/>
        <v>182</v>
      </c>
      <c r="AU870" s="12">
        <v>0.42</v>
      </c>
      <c r="AV870" s="12">
        <v>0.40500000000000003</v>
      </c>
      <c r="AW870" s="12">
        <v>0.40250000000000002</v>
      </c>
      <c r="AX870" s="12">
        <v>0.39750000000000002</v>
      </c>
      <c r="AY870" s="12">
        <v>0.39</v>
      </c>
      <c r="AZ870" s="12">
        <v>0.38</v>
      </c>
      <c r="BA870" s="12">
        <v>0.3725</v>
      </c>
      <c r="BB870" s="12">
        <v>0.36</v>
      </c>
      <c r="BC870" s="12">
        <v>0.34</v>
      </c>
      <c r="BD870" s="12">
        <v>0.315</v>
      </c>
      <c r="BE870" s="12">
        <v>0.29749999999999999</v>
      </c>
      <c r="BF870" s="12">
        <v>0.28249999999999997</v>
      </c>
    </row>
    <row r="871" spans="1:58" x14ac:dyDescent="0.25">
      <c r="A871" s="16">
        <f t="shared" si="27"/>
        <v>35065</v>
      </c>
      <c r="B871" s="11">
        <v>35248</v>
      </c>
      <c r="C871" s="22">
        <f t="shared" si="26"/>
        <v>183</v>
      </c>
      <c r="AU871" s="12">
        <v>0.42</v>
      </c>
      <c r="AV871" s="12">
        <v>0.40500000000000003</v>
      </c>
      <c r="AW871" s="12">
        <v>0.40250000000000002</v>
      </c>
      <c r="AX871" s="12">
        <v>0.39750000000000002</v>
      </c>
      <c r="AY871" s="12">
        <v>0.39</v>
      </c>
      <c r="AZ871" s="12">
        <v>0.38</v>
      </c>
      <c r="BA871" s="12">
        <v>0.3725</v>
      </c>
      <c r="BB871" s="12">
        <v>0.36</v>
      </c>
      <c r="BC871" s="12">
        <v>0.34</v>
      </c>
      <c r="BD871" s="12">
        <v>0.315</v>
      </c>
      <c r="BE871" s="12">
        <v>0.29749999999999999</v>
      </c>
      <c r="BF871" s="12">
        <v>0.28249999999999997</v>
      </c>
    </row>
    <row r="872" spans="1:58" x14ac:dyDescent="0.25">
      <c r="A872" s="16">
        <f t="shared" si="27"/>
        <v>35065</v>
      </c>
      <c r="B872" s="11">
        <v>35249</v>
      </c>
      <c r="C872" s="22">
        <f t="shared" si="26"/>
        <v>184</v>
      </c>
      <c r="AU872" s="12">
        <v>0.43</v>
      </c>
      <c r="AV872" s="12">
        <v>0.41499999999999998</v>
      </c>
      <c r="AW872" s="12">
        <v>0.40749999999999997</v>
      </c>
      <c r="AX872" s="12">
        <v>0.4</v>
      </c>
      <c r="AY872" s="12">
        <v>0.39250000000000002</v>
      </c>
      <c r="AZ872" s="12">
        <v>0.38500000000000001</v>
      </c>
      <c r="BA872" s="12">
        <v>0.375</v>
      </c>
      <c r="BB872" s="12">
        <v>0.36</v>
      </c>
      <c r="BC872" s="12">
        <v>0.34</v>
      </c>
      <c r="BD872" s="12">
        <v>0.3175</v>
      </c>
      <c r="BE872" s="12">
        <v>0.3</v>
      </c>
      <c r="BF872" s="12">
        <v>0.28499999999999998</v>
      </c>
    </row>
    <row r="873" spans="1:58" x14ac:dyDescent="0.25">
      <c r="A873" s="16">
        <f t="shared" si="27"/>
        <v>35065</v>
      </c>
      <c r="B873" s="11">
        <v>35254</v>
      </c>
      <c r="C873" s="22">
        <f t="shared" si="26"/>
        <v>189</v>
      </c>
      <c r="AU873" s="12">
        <v>0.43</v>
      </c>
      <c r="AV873" s="12">
        <v>0.41499999999999998</v>
      </c>
      <c r="AW873" s="12">
        <v>0.40749999999999997</v>
      </c>
      <c r="AX873" s="12">
        <v>0.4</v>
      </c>
      <c r="AY873" s="12">
        <v>0.39250000000000002</v>
      </c>
      <c r="AZ873" s="12">
        <v>0.38500000000000001</v>
      </c>
      <c r="BA873" s="12">
        <v>0.375</v>
      </c>
      <c r="BB873" s="12">
        <v>0.36</v>
      </c>
      <c r="BC873" s="12">
        <v>0.34</v>
      </c>
      <c r="BD873" s="12">
        <v>0.3175</v>
      </c>
      <c r="BE873" s="12">
        <v>0.3</v>
      </c>
      <c r="BF873" s="12">
        <v>0.28499999999999998</v>
      </c>
    </row>
    <row r="874" spans="1:58" x14ac:dyDescent="0.25">
      <c r="A874" s="16">
        <f t="shared" si="27"/>
        <v>35065</v>
      </c>
      <c r="B874" s="11">
        <v>35255</v>
      </c>
      <c r="C874" s="22">
        <f t="shared" si="26"/>
        <v>190</v>
      </c>
      <c r="AU874" s="12">
        <v>0.43</v>
      </c>
      <c r="AV874" s="12">
        <v>0.41499999999999998</v>
      </c>
      <c r="AW874" s="12">
        <v>0.40749999999999997</v>
      </c>
      <c r="AX874" s="12">
        <v>0.4</v>
      </c>
      <c r="AY874" s="12">
        <v>0.39250000000000002</v>
      </c>
      <c r="AZ874" s="12">
        <v>0.38500000000000001</v>
      </c>
      <c r="BA874" s="12">
        <v>0.375</v>
      </c>
      <c r="BB874" s="12">
        <v>0.36</v>
      </c>
      <c r="BC874" s="12">
        <v>0.34</v>
      </c>
      <c r="BD874" s="12">
        <v>0.3175</v>
      </c>
      <c r="BE874" s="12">
        <v>0.3</v>
      </c>
      <c r="BF874" s="12">
        <v>0.28499999999999998</v>
      </c>
    </row>
    <row r="875" spans="1:58" x14ac:dyDescent="0.25">
      <c r="A875" s="16">
        <f t="shared" si="27"/>
        <v>35065</v>
      </c>
      <c r="B875" s="11">
        <v>35256</v>
      </c>
      <c r="C875" s="22">
        <f t="shared" si="26"/>
        <v>191</v>
      </c>
      <c r="AU875" s="12">
        <v>0.42</v>
      </c>
      <c r="AV875" s="12">
        <v>0.39500000000000002</v>
      </c>
      <c r="AW875" s="12">
        <v>0.40749999999999997</v>
      </c>
      <c r="AX875" s="12">
        <v>0.4</v>
      </c>
      <c r="AY875" s="12">
        <v>0.39250000000000002</v>
      </c>
      <c r="AZ875" s="12">
        <v>0.38500000000000001</v>
      </c>
      <c r="BA875" s="12">
        <v>0.375</v>
      </c>
      <c r="BB875" s="12">
        <v>0.36</v>
      </c>
      <c r="BC875" s="12">
        <v>0.34</v>
      </c>
      <c r="BD875" s="12">
        <v>0.3175</v>
      </c>
      <c r="BE875" s="12">
        <v>0.3</v>
      </c>
      <c r="BF875" s="12">
        <v>0.28499999999999998</v>
      </c>
    </row>
    <row r="876" spans="1:58" x14ac:dyDescent="0.25">
      <c r="A876" s="16">
        <f t="shared" si="27"/>
        <v>35065</v>
      </c>
      <c r="B876" s="11">
        <v>35257</v>
      </c>
      <c r="C876" s="22">
        <f t="shared" si="26"/>
        <v>192</v>
      </c>
      <c r="AU876" s="12">
        <v>0.42</v>
      </c>
      <c r="AV876" s="12">
        <v>0.39500000000000002</v>
      </c>
      <c r="AW876" s="12">
        <v>0.40749999999999997</v>
      </c>
      <c r="AX876" s="12">
        <v>0.4</v>
      </c>
      <c r="AY876" s="12">
        <v>0.39250000000000002</v>
      </c>
      <c r="AZ876" s="12">
        <v>0.38500000000000001</v>
      </c>
      <c r="BA876" s="12">
        <v>0.375</v>
      </c>
      <c r="BB876" s="12">
        <v>0.36</v>
      </c>
      <c r="BC876" s="12">
        <v>0.34</v>
      </c>
      <c r="BD876" s="12">
        <v>0.3175</v>
      </c>
      <c r="BE876" s="12">
        <v>0.3</v>
      </c>
      <c r="BF876" s="12">
        <v>0.28499999999999998</v>
      </c>
    </row>
    <row r="877" spans="1:58" x14ac:dyDescent="0.25">
      <c r="A877" s="16">
        <f t="shared" si="27"/>
        <v>35065</v>
      </c>
      <c r="B877" s="11">
        <v>35258</v>
      </c>
      <c r="C877" s="22">
        <f t="shared" si="26"/>
        <v>193</v>
      </c>
      <c r="AU877" s="12">
        <v>0.42</v>
      </c>
      <c r="AV877" s="12">
        <v>0.40500000000000003</v>
      </c>
      <c r="AW877" s="12">
        <v>0.41249999999999998</v>
      </c>
      <c r="AX877" s="12">
        <v>0.4</v>
      </c>
      <c r="AY877" s="12">
        <v>0.39250000000000002</v>
      </c>
      <c r="AZ877" s="12">
        <v>0.38500000000000001</v>
      </c>
      <c r="BA877" s="12">
        <v>0.375</v>
      </c>
      <c r="BB877" s="12">
        <v>0.36</v>
      </c>
      <c r="BC877" s="12">
        <v>0.34</v>
      </c>
      <c r="BD877" s="12">
        <v>0.3175</v>
      </c>
      <c r="BE877" s="12">
        <v>0.3</v>
      </c>
      <c r="BF877" s="12">
        <v>0.28499999999999998</v>
      </c>
    </row>
    <row r="878" spans="1:58" x14ac:dyDescent="0.25">
      <c r="A878" s="16">
        <f t="shared" si="27"/>
        <v>35065</v>
      </c>
      <c r="B878" s="11">
        <v>35261</v>
      </c>
      <c r="C878" s="22">
        <f t="shared" si="26"/>
        <v>196</v>
      </c>
      <c r="AU878" s="12">
        <v>0.41</v>
      </c>
      <c r="AV878" s="12">
        <v>0.39</v>
      </c>
      <c r="AW878" s="12">
        <v>0.4</v>
      </c>
      <c r="AX878" s="12">
        <v>0.39750000000000002</v>
      </c>
      <c r="AY878" s="12">
        <v>0.39500000000000002</v>
      </c>
      <c r="AZ878" s="12">
        <v>0.39</v>
      </c>
      <c r="BA878" s="12">
        <v>0.38</v>
      </c>
      <c r="BB878" s="12">
        <v>0.37</v>
      </c>
      <c r="BC878" s="12">
        <v>0.35</v>
      </c>
      <c r="BD878" s="12">
        <v>0.33</v>
      </c>
      <c r="BE878" s="12">
        <v>0.30499999999999999</v>
      </c>
      <c r="BF878" s="12">
        <v>0.28999999999999998</v>
      </c>
    </row>
    <row r="879" spans="1:58" x14ac:dyDescent="0.25">
      <c r="A879" s="16">
        <f t="shared" si="27"/>
        <v>35065</v>
      </c>
      <c r="B879" s="11">
        <v>35262</v>
      </c>
      <c r="C879" s="22">
        <f t="shared" si="26"/>
        <v>197</v>
      </c>
      <c r="AU879" s="12">
        <v>0.375</v>
      </c>
      <c r="AV879" s="12">
        <v>0.3775</v>
      </c>
      <c r="AW879" s="12">
        <v>0.38500000000000001</v>
      </c>
      <c r="AX879" s="12">
        <v>0.39</v>
      </c>
      <c r="AY879" s="12">
        <v>0.39</v>
      </c>
      <c r="AZ879" s="12">
        <v>0.38750000000000001</v>
      </c>
      <c r="BA879" s="12">
        <v>0.38500000000000001</v>
      </c>
      <c r="BB879" s="12">
        <v>0.37</v>
      </c>
      <c r="BC879" s="12">
        <v>0.35</v>
      </c>
      <c r="BD879" s="12">
        <v>0.33</v>
      </c>
      <c r="BE879" s="12">
        <v>0.30499999999999999</v>
      </c>
      <c r="BF879" s="12">
        <v>0.28999999999999998</v>
      </c>
    </row>
    <row r="880" spans="1:58" x14ac:dyDescent="0.25">
      <c r="A880" s="16">
        <f t="shared" si="27"/>
        <v>35065</v>
      </c>
      <c r="B880" s="11">
        <v>35263</v>
      </c>
      <c r="C880" s="22">
        <f t="shared" si="26"/>
        <v>198</v>
      </c>
      <c r="AU880" s="12">
        <v>0.4</v>
      </c>
      <c r="AV880" s="12">
        <v>0.39</v>
      </c>
      <c r="AW880" s="12">
        <v>0.38500000000000001</v>
      </c>
      <c r="AX880" s="12">
        <v>0.38</v>
      </c>
      <c r="AY880" s="12">
        <v>0.3775</v>
      </c>
      <c r="AZ880" s="12">
        <v>0.3725</v>
      </c>
      <c r="BA880" s="12">
        <v>0.37</v>
      </c>
      <c r="BB880" s="12">
        <v>0.35499999999999998</v>
      </c>
      <c r="BC880" s="12">
        <v>0.34</v>
      </c>
      <c r="BD880" s="12">
        <v>0.32</v>
      </c>
      <c r="BE880" s="12">
        <v>0.29499999999999998</v>
      </c>
      <c r="BF880" s="12">
        <v>0.28000000000000003</v>
      </c>
    </row>
    <row r="881" spans="1:59" x14ac:dyDescent="0.25">
      <c r="A881" s="16">
        <f t="shared" si="27"/>
        <v>35065</v>
      </c>
      <c r="B881" s="11">
        <v>35264</v>
      </c>
      <c r="C881" s="22">
        <f t="shared" si="26"/>
        <v>199</v>
      </c>
      <c r="AU881" s="12">
        <v>0.55000000000000004</v>
      </c>
      <c r="AV881" s="12">
        <v>0.45</v>
      </c>
      <c r="AW881" s="12">
        <v>0.41499999999999998</v>
      </c>
      <c r="AX881" s="12">
        <v>0.4</v>
      </c>
      <c r="AY881" s="12">
        <v>0.38500000000000001</v>
      </c>
      <c r="AZ881" s="12">
        <v>0.375</v>
      </c>
      <c r="BA881" s="12">
        <v>0.37</v>
      </c>
      <c r="BB881" s="12">
        <v>0.35499999999999998</v>
      </c>
      <c r="BC881" s="12">
        <v>0.34</v>
      </c>
      <c r="BD881" s="12">
        <v>0.32</v>
      </c>
      <c r="BE881" s="12">
        <v>0.29499999999999998</v>
      </c>
      <c r="BF881" s="12">
        <v>0.28000000000000003</v>
      </c>
    </row>
    <row r="882" spans="1:59" x14ac:dyDescent="0.25">
      <c r="A882" s="16">
        <f t="shared" si="27"/>
        <v>35065</v>
      </c>
      <c r="B882" s="11">
        <v>35265</v>
      </c>
      <c r="C882" s="22">
        <f t="shared" si="26"/>
        <v>200</v>
      </c>
      <c r="AU882" s="12">
        <v>0.62</v>
      </c>
      <c r="AV882" s="12">
        <v>0.45</v>
      </c>
      <c r="AW882" s="12">
        <v>0.42499999999999999</v>
      </c>
      <c r="AX882" s="12">
        <v>0.4</v>
      </c>
      <c r="AY882" s="12">
        <v>0.39500000000000002</v>
      </c>
      <c r="AZ882" s="12">
        <v>0.38500000000000001</v>
      </c>
      <c r="BA882" s="12">
        <v>0.38</v>
      </c>
      <c r="BB882" s="12">
        <v>0.36</v>
      </c>
      <c r="BC882" s="12">
        <v>0.33500000000000002</v>
      </c>
      <c r="BD882" s="12">
        <v>0.315</v>
      </c>
      <c r="BE882" s="12">
        <v>0.29499999999999998</v>
      </c>
      <c r="BF882" s="12">
        <v>0.28000000000000003</v>
      </c>
    </row>
    <row r="883" spans="1:59" x14ac:dyDescent="0.25">
      <c r="A883" s="16">
        <f t="shared" si="27"/>
        <v>35065</v>
      </c>
      <c r="B883" s="11">
        <v>35268</v>
      </c>
      <c r="C883" s="22">
        <f t="shared" si="26"/>
        <v>203</v>
      </c>
      <c r="AU883" s="12">
        <v>0.95</v>
      </c>
      <c r="AV883" s="12">
        <v>0.6</v>
      </c>
      <c r="AW883" s="12">
        <v>0.53500000000000003</v>
      </c>
      <c r="AX883" s="12">
        <v>0.48</v>
      </c>
      <c r="AY883" s="12">
        <v>0.45</v>
      </c>
      <c r="AZ883" s="12">
        <v>0.43</v>
      </c>
      <c r="BA883" s="12">
        <v>0.42</v>
      </c>
      <c r="BB883" s="12">
        <v>0.4</v>
      </c>
      <c r="BC883" s="12">
        <v>0.36499999999999999</v>
      </c>
      <c r="BD883" s="12">
        <v>0.33</v>
      </c>
      <c r="BE883" s="12">
        <v>0.31</v>
      </c>
      <c r="BF883" s="12">
        <v>0.29499999999999998</v>
      </c>
    </row>
    <row r="884" spans="1:59" x14ac:dyDescent="0.25">
      <c r="A884" s="16">
        <f t="shared" si="27"/>
        <v>35065</v>
      </c>
      <c r="B884" s="11">
        <v>35269</v>
      </c>
      <c r="C884" s="22">
        <f t="shared" si="26"/>
        <v>204</v>
      </c>
      <c r="AU884" s="12">
        <v>0.95</v>
      </c>
      <c r="AV884" s="12">
        <v>0.67</v>
      </c>
      <c r="AW884" s="12">
        <v>0.6</v>
      </c>
      <c r="AX884" s="12">
        <v>0.53500000000000003</v>
      </c>
      <c r="AY884" s="12">
        <v>0.49</v>
      </c>
      <c r="AZ884" s="12">
        <v>0.47</v>
      </c>
      <c r="BA884" s="12">
        <v>0.45</v>
      </c>
      <c r="BB884" s="12">
        <v>0.42</v>
      </c>
      <c r="BC884" s="12">
        <v>0.38500000000000001</v>
      </c>
      <c r="BD884" s="12">
        <v>0.35</v>
      </c>
      <c r="BE884" s="12">
        <v>0.33</v>
      </c>
      <c r="BF884" s="12">
        <v>0.31</v>
      </c>
    </row>
    <row r="885" spans="1:59" x14ac:dyDescent="0.25">
      <c r="A885" s="16">
        <f t="shared" si="27"/>
        <v>35065</v>
      </c>
      <c r="B885" s="11">
        <v>35270</v>
      </c>
      <c r="C885" s="22">
        <f t="shared" si="26"/>
        <v>205</v>
      </c>
      <c r="AU885" s="12">
        <v>0.95</v>
      </c>
      <c r="AV885" s="12">
        <v>0.67</v>
      </c>
      <c r="AW885" s="12">
        <v>0.6</v>
      </c>
      <c r="AX885" s="12">
        <v>0.53500000000000003</v>
      </c>
      <c r="AY885" s="12">
        <v>0.49</v>
      </c>
      <c r="AZ885" s="12">
        <v>0.47</v>
      </c>
      <c r="BA885" s="12">
        <v>0.45</v>
      </c>
      <c r="BB885" s="12">
        <v>0.42</v>
      </c>
      <c r="BC885" s="12">
        <v>0.38500000000000001</v>
      </c>
      <c r="BD885" s="12">
        <v>0.35</v>
      </c>
      <c r="BE885" s="12">
        <v>0.33</v>
      </c>
      <c r="BF885" s="12">
        <v>0.31</v>
      </c>
    </row>
    <row r="886" spans="1:59" x14ac:dyDescent="0.25">
      <c r="A886" s="16">
        <f t="shared" si="27"/>
        <v>35065</v>
      </c>
      <c r="B886" s="11">
        <v>35271</v>
      </c>
      <c r="C886" s="22">
        <f t="shared" si="26"/>
        <v>206</v>
      </c>
      <c r="AU886" s="12">
        <v>0.95</v>
      </c>
      <c r="AV886" s="12">
        <v>0.6</v>
      </c>
      <c r="AW886" s="12">
        <v>0.49</v>
      </c>
      <c r="AX886" s="12">
        <v>0.46500000000000002</v>
      </c>
      <c r="AY886" s="12">
        <v>0.45500000000000002</v>
      </c>
      <c r="AZ886" s="12">
        <v>0.44500000000000001</v>
      </c>
      <c r="BA886" s="12">
        <v>0.435</v>
      </c>
      <c r="BB886" s="12">
        <v>0.40500000000000003</v>
      </c>
      <c r="BC886" s="12">
        <v>0.37</v>
      </c>
      <c r="BD886" s="12">
        <v>0.33500000000000002</v>
      </c>
      <c r="BE886" s="12">
        <v>0.315</v>
      </c>
      <c r="BF886" s="12">
        <v>0.3</v>
      </c>
    </row>
    <row r="887" spans="1:59" x14ac:dyDescent="0.25">
      <c r="A887" s="16">
        <f t="shared" si="27"/>
        <v>35065</v>
      </c>
      <c r="B887" s="11">
        <v>35272</v>
      </c>
      <c r="C887" s="22">
        <f t="shared" si="26"/>
        <v>207</v>
      </c>
      <c r="AU887" s="12">
        <v>0.95</v>
      </c>
      <c r="AV887" s="12">
        <v>0.55000000000000004</v>
      </c>
      <c r="AW887" s="12">
        <v>0.47499999999999998</v>
      </c>
      <c r="AX887" s="12">
        <v>0.435</v>
      </c>
      <c r="AY887" s="12">
        <v>0.42499999999999999</v>
      </c>
      <c r="AZ887" s="12">
        <v>0.42</v>
      </c>
      <c r="BA887" s="12">
        <v>0.41</v>
      </c>
      <c r="BB887" s="12">
        <v>0.38</v>
      </c>
      <c r="BC887" s="12">
        <v>0.34499999999999997</v>
      </c>
      <c r="BD887" s="12">
        <v>0.31</v>
      </c>
      <c r="BE887" s="12">
        <v>0.28999999999999998</v>
      </c>
      <c r="BF887" s="12">
        <v>0.28499999999999998</v>
      </c>
    </row>
    <row r="888" spans="1:59" x14ac:dyDescent="0.25">
      <c r="A888" s="16">
        <f t="shared" si="27"/>
        <v>35065</v>
      </c>
      <c r="B888" s="11">
        <v>35275</v>
      </c>
      <c r="C888" s="22">
        <f t="shared" si="26"/>
        <v>210</v>
      </c>
      <c r="AU888" s="12">
        <v>0.95</v>
      </c>
      <c r="AV888" s="12">
        <v>0.63</v>
      </c>
      <c r="AW888" s="12">
        <v>0.55000000000000004</v>
      </c>
      <c r="AX888" s="12">
        <v>0.495</v>
      </c>
      <c r="AY888" s="12">
        <v>0.46</v>
      </c>
      <c r="AZ888" s="12">
        <v>0.435</v>
      </c>
      <c r="BA888" s="12">
        <v>0.42</v>
      </c>
      <c r="BB888" s="12">
        <v>0.38</v>
      </c>
      <c r="BC888" s="12">
        <v>0.34499999999999997</v>
      </c>
      <c r="BD888" s="12">
        <v>0.315</v>
      </c>
      <c r="BE888" s="12">
        <v>0.29499999999999998</v>
      </c>
      <c r="BF888" s="12">
        <v>0.28000000000000003</v>
      </c>
    </row>
    <row r="889" spans="1:59" x14ac:dyDescent="0.25">
      <c r="A889" s="16">
        <f t="shared" si="27"/>
        <v>35065</v>
      </c>
      <c r="B889" s="11">
        <v>35276</v>
      </c>
      <c r="C889" s="22">
        <f t="shared" si="26"/>
        <v>211</v>
      </c>
      <c r="AU889" s="12">
        <v>0.95</v>
      </c>
      <c r="AV889" s="12">
        <v>0.63</v>
      </c>
      <c r="AW889" s="12">
        <v>0.55000000000000004</v>
      </c>
      <c r="AX889" s="12">
        <v>0.495</v>
      </c>
      <c r="AY889" s="12">
        <v>0.46</v>
      </c>
      <c r="AZ889" s="12">
        <v>0.435</v>
      </c>
      <c r="BA889" s="12">
        <v>0.42</v>
      </c>
      <c r="BB889" s="12">
        <v>0.38</v>
      </c>
      <c r="BC889" s="12">
        <v>0.34499999999999997</v>
      </c>
      <c r="BD889" s="12">
        <v>0.315</v>
      </c>
      <c r="BE889" s="12">
        <v>0.29499999999999998</v>
      </c>
      <c r="BF889" s="12">
        <v>0.28000000000000003</v>
      </c>
    </row>
    <row r="890" spans="1:59" x14ac:dyDescent="0.25">
      <c r="A890" s="16">
        <f t="shared" si="27"/>
        <v>35065</v>
      </c>
      <c r="B890" s="11">
        <v>35277</v>
      </c>
      <c r="C890" s="22">
        <f t="shared" si="26"/>
        <v>212</v>
      </c>
      <c r="AU890" s="12">
        <v>0.95</v>
      </c>
      <c r="AV890" s="12">
        <v>0.63</v>
      </c>
      <c r="AW890" s="12">
        <v>0.55000000000000004</v>
      </c>
      <c r="AX890" s="12">
        <v>0.495</v>
      </c>
      <c r="AY890" s="12">
        <v>0.46</v>
      </c>
      <c r="AZ890" s="12">
        <v>0.435</v>
      </c>
      <c r="BA890" s="12">
        <v>0.42</v>
      </c>
      <c r="BB890" s="12">
        <v>0.38</v>
      </c>
      <c r="BC890" s="12">
        <v>0.34499999999999997</v>
      </c>
      <c r="BD890" s="12">
        <v>0.315</v>
      </c>
      <c r="BE890" s="12">
        <v>0.29499999999999998</v>
      </c>
      <c r="BF890" s="12">
        <v>0.28000000000000003</v>
      </c>
    </row>
    <row r="891" spans="1:59" x14ac:dyDescent="0.25">
      <c r="A891" s="16">
        <f t="shared" si="27"/>
        <v>35065</v>
      </c>
      <c r="B891" s="11">
        <v>35278</v>
      </c>
      <c r="C891" s="22">
        <f t="shared" si="26"/>
        <v>213</v>
      </c>
      <c r="AV891" s="12">
        <v>0.65</v>
      </c>
      <c r="AW891" s="12">
        <v>0.56000000000000005</v>
      </c>
      <c r="AX891" s="12">
        <v>0.495</v>
      </c>
      <c r="AY891" s="12">
        <v>0.46</v>
      </c>
      <c r="AZ891" s="12">
        <v>0.435</v>
      </c>
      <c r="BA891" s="12">
        <v>0.42</v>
      </c>
      <c r="BB891" s="12">
        <v>0.39</v>
      </c>
      <c r="BC891" s="12">
        <v>0.34499999999999997</v>
      </c>
      <c r="BD891" s="12">
        <v>0.31</v>
      </c>
      <c r="BE891" s="12">
        <v>0.29249999999999998</v>
      </c>
      <c r="BF891" s="12">
        <v>0.27500000000000002</v>
      </c>
      <c r="BG891" s="12">
        <v>0.26500000000000001</v>
      </c>
    </row>
    <row r="892" spans="1:59" x14ac:dyDescent="0.25">
      <c r="A892" s="16">
        <f t="shared" si="27"/>
        <v>35065</v>
      </c>
      <c r="B892" s="11">
        <v>35279</v>
      </c>
      <c r="C892" s="22">
        <f t="shared" si="26"/>
        <v>214</v>
      </c>
      <c r="AV892" s="12">
        <v>0.65</v>
      </c>
      <c r="AW892" s="12">
        <v>0.56000000000000005</v>
      </c>
      <c r="AX892" s="12">
        <v>0.49</v>
      </c>
      <c r="AY892" s="12">
        <v>0.45</v>
      </c>
      <c r="AZ892" s="12">
        <v>0.44</v>
      </c>
      <c r="BA892" s="12">
        <v>0.42499999999999999</v>
      </c>
      <c r="BB892" s="12">
        <v>0.39500000000000002</v>
      </c>
      <c r="BC892" s="12">
        <v>0.34</v>
      </c>
      <c r="BD892" s="12">
        <v>0.30499999999999999</v>
      </c>
      <c r="BE892" s="12">
        <v>0.28499999999999998</v>
      </c>
      <c r="BF892" s="12">
        <v>0.27</v>
      </c>
      <c r="BG892" s="12">
        <v>0.26</v>
      </c>
    </row>
    <row r="893" spans="1:59" x14ac:dyDescent="0.25">
      <c r="A893" s="16">
        <f t="shared" si="27"/>
        <v>35065</v>
      </c>
      <c r="B893" s="11">
        <v>35282</v>
      </c>
      <c r="C893" s="22">
        <f t="shared" si="26"/>
        <v>217</v>
      </c>
      <c r="AV893" s="12">
        <v>0.65</v>
      </c>
      <c r="AW893" s="12">
        <v>0.56000000000000005</v>
      </c>
      <c r="AX893" s="12">
        <v>0.5</v>
      </c>
      <c r="AY893" s="12">
        <v>0.46</v>
      </c>
      <c r="AZ893" s="12">
        <v>0.435</v>
      </c>
      <c r="BA893" s="12">
        <v>0.42749999999999999</v>
      </c>
      <c r="BB893" s="12">
        <v>0.39250000000000002</v>
      </c>
      <c r="BC893" s="12">
        <v>0.34</v>
      </c>
      <c r="BD893" s="12">
        <v>0.30499999999999999</v>
      </c>
      <c r="BE893" s="12">
        <v>0.28499999999999998</v>
      </c>
      <c r="BF893" s="12">
        <v>0.27</v>
      </c>
      <c r="BG893" s="12">
        <v>0.26</v>
      </c>
    </row>
    <row r="894" spans="1:59" x14ac:dyDescent="0.25">
      <c r="A894" s="16">
        <f t="shared" si="27"/>
        <v>35065</v>
      </c>
      <c r="B894" s="11">
        <v>35283</v>
      </c>
      <c r="C894" s="22">
        <f t="shared" si="26"/>
        <v>218</v>
      </c>
      <c r="AV894" s="12">
        <v>0.65</v>
      </c>
      <c r="AW894" s="12">
        <v>0.57999999999999996</v>
      </c>
      <c r="AX894" s="12">
        <v>0.53</v>
      </c>
      <c r="AY894" s="12">
        <v>0.48499999999999999</v>
      </c>
      <c r="AZ894" s="12">
        <v>0.46</v>
      </c>
      <c r="BA894" s="12">
        <v>0.4425</v>
      </c>
      <c r="BB894" s="12">
        <v>0.41</v>
      </c>
      <c r="BC894" s="12">
        <v>0.36</v>
      </c>
      <c r="BD894" s="12">
        <v>0.32500000000000001</v>
      </c>
      <c r="BE894" s="12">
        <v>0.29499999999999998</v>
      </c>
      <c r="BF894" s="12">
        <v>0.27500000000000002</v>
      </c>
      <c r="BG894" s="12">
        <v>0.26</v>
      </c>
    </row>
    <row r="895" spans="1:59" x14ac:dyDescent="0.25">
      <c r="A895" s="16">
        <f t="shared" si="27"/>
        <v>35065</v>
      </c>
      <c r="B895" s="11">
        <v>35284</v>
      </c>
      <c r="C895" s="22">
        <f t="shared" si="26"/>
        <v>219</v>
      </c>
      <c r="AV895" s="12">
        <v>0.68</v>
      </c>
      <c r="AW895" s="12">
        <v>0.61</v>
      </c>
      <c r="AX895" s="12">
        <v>0.55000000000000004</v>
      </c>
      <c r="AY895" s="12">
        <v>0.505</v>
      </c>
      <c r="AZ895" s="12">
        <v>0.48</v>
      </c>
      <c r="BA895" s="12">
        <v>0.46250000000000002</v>
      </c>
      <c r="BB895" s="12">
        <v>0.42</v>
      </c>
      <c r="BC895" s="12">
        <v>0.37</v>
      </c>
      <c r="BD895" s="12">
        <v>0.32500000000000001</v>
      </c>
      <c r="BE895" s="12">
        <v>0.29499999999999998</v>
      </c>
      <c r="BF895" s="12">
        <v>0.27500000000000002</v>
      </c>
      <c r="BG895" s="12">
        <v>0.26</v>
      </c>
    </row>
    <row r="896" spans="1:59" x14ac:dyDescent="0.25">
      <c r="A896" s="16">
        <f t="shared" si="27"/>
        <v>35065</v>
      </c>
      <c r="B896" s="11">
        <v>35285</v>
      </c>
      <c r="C896" s="22">
        <f t="shared" si="26"/>
        <v>220</v>
      </c>
      <c r="AV896" s="12">
        <v>0.68</v>
      </c>
      <c r="AW896" s="12">
        <v>0.61</v>
      </c>
      <c r="AX896" s="12">
        <v>0.55000000000000004</v>
      </c>
      <c r="AY896" s="12">
        <v>0.505</v>
      </c>
      <c r="AZ896" s="12">
        <v>0.48</v>
      </c>
      <c r="BA896" s="12">
        <v>0.46250000000000002</v>
      </c>
      <c r="BB896" s="12">
        <v>0.42</v>
      </c>
      <c r="BC896" s="12">
        <v>0.37</v>
      </c>
      <c r="BD896" s="12">
        <v>0.32500000000000001</v>
      </c>
      <c r="BE896" s="12">
        <v>0.29499999999999998</v>
      </c>
      <c r="BF896" s="12">
        <v>0.27500000000000002</v>
      </c>
      <c r="BG896" s="12">
        <v>0.26</v>
      </c>
    </row>
    <row r="897" spans="1:59" x14ac:dyDescent="0.25">
      <c r="A897" s="16">
        <f t="shared" si="27"/>
        <v>35065</v>
      </c>
      <c r="B897" s="11">
        <v>35286</v>
      </c>
      <c r="C897" s="22">
        <f t="shared" si="26"/>
        <v>221</v>
      </c>
      <c r="AV897" s="12">
        <v>0.68</v>
      </c>
      <c r="AW897" s="12">
        <v>0.61</v>
      </c>
      <c r="AX897" s="12">
        <v>0.55000000000000004</v>
      </c>
      <c r="AY897" s="12">
        <v>0.505</v>
      </c>
      <c r="AZ897" s="12">
        <v>0.48</v>
      </c>
      <c r="BA897" s="12">
        <v>0.46250000000000002</v>
      </c>
      <c r="BB897" s="12">
        <v>0.42</v>
      </c>
      <c r="BC897" s="12">
        <v>0.37</v>
      </c>
      <c r="BD897" s="12">
        <v>0.32500000000000001</v>
      </c>
      <c r="BE897" s="12">
        <v>0.29499999999999998</v>
      </c>
      <c r="BF897" s="12">
        <v>0.27500000000000002</v>
      </c>
      <c r="BG897" s="12">
        <v>0.26</v>
      </c>
    </row>
    <row r="898" spans="1:59" x14ac:dyDescent="0.25">
      <c r="A898" s="16">
        <f t="shared" si="27"/>
        <v>35065</v>
      </c>
      <c r="B898" s="11">
        <v>35289</v>
      </c>
      <c r="C898" s="22">
        <f t="shared" si="26"/>
        <v>224</v>
      </c>
      <c r="AV898" s="12">
        <v>0.6</v>
      </c>
      <c r="AW898" s="12">
        <v>0.56000000000000005</v>
      </c>
      <c r="AX898" s="12">
        <v>0.5</v>
      </c>
      <c r="AY898" s="12">
        <v>0.495</v>
      </c>
      <c r="AZ898" s="12">
        <v>0.47499999999999998</v>
      </c>
      <c r="BA898" s="12">
        <v>0.45</v>
      </c>
      <c r="BB898" s="12">
        <v>0.41</v>
      </c>
      <c r="BC898" s="12">
        <v>0.35</v>
      </c>
      <c r="BD898" s="12">
        <v>0.30499999999999999</v>
      </c>
      <c r="BE898" s="12">
        <v>0.28999999999999998</v>
      </c>
      <c r="BF898" s="12">
        <v>0.27250000000000002</v>
      </c>
      <c r="BG898" s="12">
        <v>0.25750000000000001</v>
      </c>
    </row>
    <row r="899" spans="1:59" x14ac:dyDescent="0.25">
      <c r="A899" s="16">
        <f t="shared" si="27"/>
        <v>35065</v>
      </c>
      <c r="B899" s="11">
        <v>35290</v>
      </c>
      <c r="C899" s="22">
        <f t="shared" si="26"/>
        <v>225</v>
      </c>
      <c r="AV899" s="12">
        <v>0.55000000000000004</v>
      </c>
      <c r="AW899" s="12">
        <v>0.52</v>
      </c>
      <c r="AX899" s="12">
        <v>0.49</v>
      </c>
      <c r="AY899" s="12">
        <v>0.47</v>
      </c>
      <c r="AZ899" s="12">
        <v>0.46500000000000002</v>
      </c>
      <c r="BA899" s="12">
        <v>0.44</v>
      </c>
      <c r="BB899" s="12">
        <v>0.40500000000000003</v>
      </c>
      <c r="BC899" s="12">
        <v>0.34499999999999997</v>
      </c>
      <c r="BD899" s="12">
        <v>0.3</v>
      </c>
      <c r="BE899" s="12">
        <v>0.28499999999999998</v>
      </c>
      <c r="BF899" s="12">
        <v>0.27250000000000002</v>
      </c>
      <c r="BG899" s="12">
        <v>0.25750000000000001</v>
      </c>
    </row>
    <row r="900" spans="1:59" x14ac:dyDescent="0.25">
      <c r="A900" s="16">
        <f t="shared" si="27"/>
        <v>35065</v>
      </c>
      <c r="B900" s="11">
        <v>35291</v>
      </c>
      <c r="C900" s="22">
        <f t="shared" ref="C900:C963" si="28">B900-A900</f>
        <v>226</v>
      </c>
      <c r="AV900" s="12">
        <v>0.54</v>
      </c>
      <c r="AW900" s="12">
        <v>0.5</v>
      </c>
      <c r="AX900" s="12">
        <v>0.47499999999999998</v>
      </c>
      <c r="AY900" s="12">
        <v>0.46500000000000002</v>
      </c>
      <c r="AZ900" s="12">
        <v>0.46</v>
      </c>
      <c r="BA900" s="12">
        <v>0.44</v>
      </c>
      <c r="BB900" s="12">
        <v>0.40500000000000003</v>
      </c>
      <c r="BC900" s="12">
        <v>0.34</v>
      </c>
      <c r="BD900" s="12">
        <v>0.3</v>
      </c>
      <c r="BE900" s="12">
        <v>0.28499999999999998</v>
      </c>
      <c r="BF900" s="12">
        <v>0.27250000000000002</v>
      </c>
      <c r="BG900" s="12">
        <v>0.25750000000000001</v>
      </c>
    </row>
    <row r="901" spans="1:59" x14ac:dyDescent="0.25">
      <c r="A901" s="16">
        <f t="shared" ref="A901:A964" si="29">A900</f>
        <v>35065</v>
      </c>
      <c r="B901" s="11">
        <v>35292</v>
      </c>
      <c r="C901" s="22">
        <f t="shared" si="28"/>
        <v>227</v>
      </c>
      <c r="AV901" s="12">
        <v>0.54</v>
      </c>
      <c r="AW901" s="12">
        <v>0.5</v>
      </c>
      <c r="AX901" s="12">
        <v>0.47499999999999998</v>
      </c>
      <c r="AY901" s="12">
        <v>0.46500000000000002</v>
      </c>
      <c r="AZ901" s="12">
        <v>0.45500000000000002</v>
      </c>
      <c r="BA901" s="12">
        <v>0.435</v>
      </c>
      <c r="BB901" s="12">
        <v>0.40500000000000003</v>
      </c>
      <c r="BC901" s="12">
        <v>0.33500000000000002</v>
      </c>
      <c r="BD901" s="12">
        <v>0.29499999999999998</v>
      </c>
      <c r="BE901" s="12">
        <v>0.28000000000000003</v>
      </c>
      <c r="BF901" s="12">
        <v>0.27</v>
      </c>
      <c r="BG901" s="12">
        <v>0.25750000000000001</v>
      </c>
    </row>
    <row r="902" spans="1:59" x14ac:dyDescent="0.25">
      <c r="A902" s="16">
        <f t="shared" si="29"/>
        <v>35065</v>
      </c>
      <c r="B902" s="11">
        <v>35293</v>
      </c>
      <c r="C902" s="22">
        <f t="shared" si="28"/>
        <v>228</v>
      </c>
      <c r="AV902" s="12">
        <v>0.56000000000000005</v>
      </c>
      <c r="AW902" s="12">
        <v>0.51</v>
      </c>
      <c r="AX902" s="12">
        <v>0.47</v>
      </c>
      <c r="AY902" s="12">
        <v>0.45500000000000002</v>
      </c>
      <c r="AZ902" s="12">
        <v>0.44500000000000001</v>
      </c>
      <c r="BA902" s="12">
        <v>0.43</v>
      </c>
      <c r="BB902" s="12">
        <v>0.39500000000000002</v>
      </c>
      <c r="BC902" s="12">
        <v>0.33</v>
      </c>
      <c r="BD902" s="12">
        <v>0.29499999999999998</v>
      </c>
      <c r="BE902" s="12">
        <v>0.28000000000000003</v>
      </c>
      <c r="BF902" s="12">
        <v>0.27</v>
      </c>
      <c r="BG902" s="12">
        <v>0.25750000000000001</v>
      </c>
    </row>
    <row r="903" spans="1:59" x14ac:dyDescent="0.25">
      <c r="A903" s="16">
        <f t="shared" si="29"/>
        <v>35065</v>
      </c>
      <c r="B903" s="11">
        <v>35296</v>
      </c>
      <c r="C903" s="22">
        <f t="shared" si="28"/>
        <v>231</v>
      </c>
      <c r="AV903" s="12">
        <v>0.59</v>
      </c>
      <c r="AW903" s="12">
        <v>0.51</v>
      </c>
      <c r="AX903" s="12">
        <v>0.46</v>
      </c>
      <c r="AY903" s="12">
        <v>0.44500000000000001</v>
      </c>
      <c r="AZ903" s="12">
        <v>0.44</v>
      </c>
      <c r="BA903" s="12">
        <v>0.42499999999999999</v>
      </c>
      <c r="BB903" s="12">
        <v>0.39</v>
      </c>
      <c r="BC903" s="12">
        <v>0.32500000000000001</v>
      </c>
      <c r="BD903" s="12">
        <v>0.28999999999999998</v>
      </c>
      <c r="BE903" s="12">
        <v>0.27500000000000002</v>
      </c>
      <c r="BF903" s="12">
        <v>0.26500000000000001</v>
      </c>
      <c r="BG903" s="12">
        <v>0.2525</v>
      </c>
    </row>
    <row r="904" spans="1:59" x14ac:dyDescent="0.25">
      <c r="A904" s="16">
        <f t="shared" si="29"/>
        <v>35065</v>
      </c>
      <c r="B904" s="11">
        <v>35297</v>
      </c>
      <c r="C904" s="22">
        <f t="shared" si="28"/>
        <v>232</v>
      </c>
      <c r="AV904" s="12">
        <v>0.65</v>
      </c>
      <c r="AW904" s="12">
        <v>0.54</v>
      </c>
      <c r="AX904" s="12">
        <v>0.49</v>
      </c>
      <c r="AY904" s="12">
        <v>0.47</v>
      </c>
      <c r="AZ904" s="12">
        <v>0.45500000000000002</v>
      </c>
      <c r="BA904" s="12">
        <v>0.435</v>
      </c>
      <c r="BB904" s="12">
        <v>0.39500000000000002</v>
      </c>
      <c r="BC904" s="12">
        <v>0.33</v>
      </c>
      <c r="BD904" s="12">
        <v>0.28999999999999998</v>
      </c>
      <c r="BE904" s="12">
        <v>0.27500000000000002</v>
      </c>
      <c r="BF904" s="12">
        <v>0.26500000000000001</v>
      </c>
      <c r="BG904" s="12">
        <v>0.2525</v>
      </c>
    </row>
    <row r="905" spans="1:59" x14ac:dyDescent="0.25">
      <c r="A905" s="16">
        <f t="shared" si="29"/>
        <v>35065</v>
      </c>
      <c r="B905" s="11">
        <v>35298</v>
      </c>
      <c r="C905" s="22">
        <f t="shared" si="28"/>
        <v>233</v>
      </c>
      <c r="AV905" s="12">
        <v>0.7</v>
      </c>
      <c r="AW905" s="12">
        <v>0.53</v>
      </c>
      <c r="AX905" s="12">
        <v>0.49</v>
      </c>
      <c r="AY905" s="12">
        <v>0.47</v>
      </c>
      <c r="AZ905" s="12">
        <v>0.45500000000000002</v>
      </c>
      <c r="BA905" s="12">
        <v>0.435</v>
      </c>
      <c r="BB905" s="12">
        <v>0.39500000000000002</v>
      </c>
      <c r="BC905" s="12">
        <v>0.33</v>
      </c>
      <c r="BD905" s="12">
        <v>0.28999999999999998</v>
      </c>
      <c r="BE905" s="12">
        <v>0.27500000000000002</v>
      </c>
      <c r="BF905" s="12">
        <v>0.26500000000000001</v>
      </c>
      <c r="BG905" s="12">
        <v>0.2525</v>
      </c>
    </row>
    <row r="906" spans="1:59" x14ac:dyDescent="0.25">
      <c r="A906" s="16">
        <f t="shared" si="29"/>
        <v>35065</v>
      </c>
      <c r="B906" s="11">
        <v>35299</v>
      </c>
      <c r="C906" s="22">
        <f t="shared" si="28"/>
        <v>234</v>
      </c>
      <c r="AV906" s="12">
        <v>0.8</v>
      </c>
      <c r="AW906" s="12">
        <v>0.57999999999999996</v>
      </c>
      <c r="AX906" s="12">
        <v>0.53</v>
      </c>
      <c r="AY906" s="12">
        <v>0.495</v>
      </c>
      <c r="AZ906" s="12">
        <v>0.47</v>
      </c>
      <c r="BA906" s="12">
        <v>0.46</v>
      </c>
      <c r="BB906" s="12">
        <v>0.40500000000000003</v>
      </c>
      <c r="BC906" s="12">
        <v>0.33</v>
      </c>
      <c r="BD906" s="12">
        <v>0.3</v>
      </c>
      <c r="BE906" s="12">
        <v>0.28499999999999998</v>
      </c>
      <c r="BF906" s="12">
        <v>0.27</v>
      </c>
      <c r="BG906" s="12">
        <v>0.26</v>
      </c>
    </row>
    <row r="907" spans="1:59" x14ac:dyDescent="0.25">
      <c r="A907" s="16">
        <f t="shared" si="29"/>
        <v>35065</v>
      </c>
      <c r="B907" s="11">
        <v>35300</v>
      </c>
      <c r="C907" s="22">
        <f t="shared" si="28"/>
        <v>235</v>
      </c>
      <c r="AV907" s="12">
        <v>0.8</v>
      </c>
      <c r="AW907" s="12">
        <v>0.57999999999999996</v>
      </c>
      <c r="AX907" s="12">
        <v>0.53</v>
      </c>
      <c r="AY907" s="12">
        <v>0.495</v>
      </c>
      <c r="AZ907" s="12">
        <v>0.47</v>
      </c>
      <c r="BA907" s="12">
        <v>0.46</v>
      </c>
      <c r="BB907" s="12">
        <v>0.40500000000000003</v>
      </c>
      <c r="BC907" s="12">
        <v>0.33</v>
      </c>
      <c r="BD907" s="12">
        <v>0.3</v>
      </c>
      <c r="BE907" s="12">
        <v>0.28499999999999998</v>
      </c>
      <c r="BF907" s="12">
        <v>0.27</v>
      </c>
      <c r="BG907" s="12">
        <v>0.26</v>
      </c>
    </row>
    <row r="908" spans="1:59" x14ac:dyDescent="0.25">
      <c r="A908" s="16">
        <f t="shared" si="29"/>
        <v>35065</v>
      </c>
      <c r="B908" s="11">
        <v>35303</v>
      </c>
      <c r="C908" s="22">
        <f t="shared" si="28"/>
        <v>238</v>
      </c>
      <c r="AV908" s="12">
        <v>0.8</v>
      </c>
      <c r="AW908" s="12">
        <v>0.57999999999999996</v>
      </c>
      <c r="AX908" s="12">
        <v>0.53</v>
      </c>
      <c r="AY908" s="12">
        <v>0.495</v>
      </c>
      <c r="AZ908" s="12">
        <v>0.47</v>
      </c>
      <c r="BA908" s="12">
        <v>0.46</v>
      </c>
      <c r="BB908" s="12">
        <v>0.40500000000000003</v>
      </c>
      <c r="BC908" s="12">
        <v>0.33</v>
      </c>
      <c r="BD908" s="12">
        <v>0.3</v>
      </c>
      <c r="BE908" s="12">
        <v>0.28499999999999998</v>
      </c>
      <c r="BF908" s="12">
        <v>0.27</v>
      </c>
      <c r="BG908" s="12">
        <v>0.26</v>
      </c>
    </row>
    <row r="909" spans="1:59" x14ac:dyDescent="0.25">
      <c r="A909" s="16">
        <f t="shared" si="29"/>
        <v>35065</v>
      </c>
      <c r="B909" s="11">
        <v>35304</v>
      </c>
      <c r="C909" s="22">
        <f t="shared" si="28"/>
        <v>239</v>
      </c>
      <c r="AV909" s="12">
        <v>0.8</v>
      </c>
      <c r="AW909" s="12">
        <v>0.56999999999999995</v>
      </c>
      <c r="AX909" s="12">
        <v>0.52</v>
      </c>
      <c r="AY909" s="12">
        <v>0.49</v>
      </c>
      <c r="AZ909" s="12">
        <v>0.47</v>
      </c>
      <c r="BA909" s="12">
        <v>0.45500000000000002</v>
      </c>
      <c r="BB909" s="12">
        <v>0.40749999999999997</v>
      </c>
      <c r="BC909" s="12">
        <v>0.32500000000000001</v>
      </c>
      <c r="BD909" s="12">
        <v>0.29499999999999998</v>
      </c>
      <c r="BE909" s="12">
        <v>0.28000000000000003</v>
      </c>
      <c r="BF909" s="12">
        <v>0.26750000000000002</v>
      </c>
      <c r="BG909" s="12">
        <v>0.25750000000000001</v>
      </c>
    </row>
    <row r="910" spans="1:59" x14ac:dyDescent="0.25">
      <c r="A910" s="16">
        <f t="shared" si="29"/>
        <v>35065</v>
      </c>
      <c r="B910" s="11">
        <v>35305</v>
      </c>
      <c r="C910" s="22">
        <f t="shared" si="28"/>
        <v>240</v>
      </c>
      <c r="AV910" s="12">
        <v>0.8</v>
      </c>
      <c r="AW910" s="12">
        <v>0.56000000000000005</v>
      </c>
      <c r="AX910" s="12">
        <v>0.51</v>
      </c>
      <c r="AY910" s="12">
        <v>0.48</v>
      </c>
      <c r="AZ910" s="12">
        <v>0.46500000000000002</v>
      </c>
      <c r="BA910" s="12">
        <v>0.45500000000000002</v>
      </c>
      <c r="BB910" s="12">
        <v>0.40749999999999997</v>
      </c>
      <c r="BC910" s="12">
        <v>0.32500000000000001</v>
      </c>
      <c r="BD910" s="12">
        <v>0.29499999999999998</v>
      </c>
      <c r="BE910" s="12">
        <v>0.28000000000000003</v>
      </c>
      <c r="BF910" s="12">
        <v>0.26750000000000002</v>
      </c>
      <c r="BG910" s="12">
        <v>0.25750000000000001</v>
      </c>
    </row>
    <row r="911" spans="1:59" x14ac:dyDescent="0.25">
      <c r="A911" s="16">
        <f t="shared" si="29"/>
        <v>35065</v>
      </c>
      <c r="B911" s="11">
        <v>35306</v>
      </c>
      <c r="C911" s="22">
        <f t="shared" si="28"/>
        <v>241</v>
      </c>
      <c r="AV911" s="12">
        <v>0.8</v>
      </c>
      <c r="AW911" s="12">
        <v>0.53</v>
      </c>
      <c r="AX911" s="12">
        <v>0.46</v>
      </c>
      <c r="AY911" s="12">
        <v>0.45</v>
      </c>
      <c r="AZ911" s="12">
        <v>0.44500000000000001</v>
      </c>
      <c r="BA911" s="12">
        <v>0.435</v>
      </c>
      <c r="BB911" s="12">
        <v>0.4</v>
      </c>
      <c r="BC911" s="12">
        <v>0.32</v>
      </c>
      <c r="BD911" s="12">
        <v>0.28499999999999998</v>
      </c>
      <c r="BE911" s="12">
        <v>0.27</v>
      </c>
      <c r="BF911" s="12">
        <v>0.255</v>
      </c>
      <c r="BG911" s="12">
        <v>0.245</v>
      </c>
    </row>
    <row r="912" spans="1:59" x14ac:dyDescent="0.25">
      <c r="A912" s="16">
        <f t="shared" si="29"/>
        <v>35065</v>
      </c>
      <c r="B912" s="11">
        <v>35307</v>
      </c>
      <c r="C912" s="22">
        <f t="shared" si="28"/>
        <v>242</v>
      </c>
      <c r="AV912" s="12">
        <v>0.8</v>
      </c>
      <c r="AW912" s="12">
        <v>0.53</v>
      </c>
      <c r="AX912" s="12">
        <v>0.46</v>
      </c>
      <c r="AY912" s="12">
        <v>0.45</v>
      </c>
      <c r="AZ912" s="12">
        <v>0.44500000000000001</v>
      </c>
      <c r="BA912" s="12">
        <v>0.435</v>
      </c>
      <c r="BB912" s="12">
        <v>0.4</v>
      </c>
      <c r="BC912" s="12">
        <v>0.32</v>
      </c>
      <c r="BD912" s="12">
        <v>0.28499999999999998</v>
      </c>
      <c r="BE912" s="12">
        <v>0.27</v>
      </c>
      <c r="BF912" s="12">
        <v>0.255</v>
      </c>
      <c r="BG912" s="12">
        <v>0.245</v>
      </c>
    </row>
    <row r="913" spans="1:60" x14ac:dyDescent="0.25">
      <c r="A913" s="16">
        <f t="shared" si="29"/>
        <v>35065</v>
      </c>
      <c r="B913" s="11">
        <v>35311</v>
      </c>
      <c r="C913" s="22">
        <f t="shared" si="28"/>
        <v>246</v>
      </c>
      <c r="AW913" s="12">
        <v>0.52</v>
      </c>
      <c r="AX913" s="12">
        <v>0.46</v>
      </c>
      <c r="AY913" s="12">
        <v>0.43</v>
      </c>
      <c r="AZ913" s="12">
        <v>0.41499999999999998</v>
      </c>
      <c r="BA913" s="12">
        <v>0.4</v>
      </c>
      <c r="BB913" s="12">
        <v>0.35</v>
      </c>
      <c r="BC913" s="12">
        <v>0.30249999999999999</v>
      </c>
      <c r="BD913" s="12">
        <v>0.27</v>
      </c>
      <c r="BE913" s="12">
        <v>0.26</v>
      </c>
      <c r="BF913" s="12">
        <v>0.25</v>
      </c>
      <c r="BG913" s="12">
        <v>0.24</v>
      </c>
      <c r="BH913" s="12">
        <v>0.23</v>
      </c>
    </row>
    <row r="914" spans="1:60" x14ac:dyDescent="0.25">
      <c r="A914" s="16">
        <f t="shared" si="29"/>
        <v>35065</v>
      </c>
      <c r="B914" s="11">
        <v>35312</v>
      </c>
      <c r="C914" s="22">
        <f t="shared" si="28"/>
        <v>247</v>
      </c>
      <c r="AW914" s="12">
        <v>0.5</v>
      </c>
      <c r="AX914" s="12">
        <v>0.45</v>
      </c>
      <c r="AY914" s="12">
        <v>0.42499999999999999</v>
      </c>
      <c r="AZ914" s="12">
        <v>0.41</v>
      </c>
      <c r="BA914" s="12">
        <v>0.4</v>
      </c>
      <c r="BB914" s="12">
        <v>0.35</v>
      </c>
      <c r="BC914" s="12">
        <v>0.29499999999999998</v>
      </c>
      <c r="BD914" s="12">
        <v>0.26</v>
      </c>
      <c r="BE914" s="12">
        <v>0.25</v>
      </c>
      <c r="BF914" s="12">
        <v>0.24</v>
      </c>
      <c r="BG914" s="12">
        <v>0.23</v>
      </c>
      <c r="BH914" s="12">
        <v>0.22</v>
      </c>
    </row>
    <row r="915" spans="1:60" x14ac:dyDescent="0.25">
      <c r="A915" s="16">
        <f t="shared" si="29"/>
        <v>35065</v>
      </c>
      <c r="B915" s="11">
        <v>35313</v>
      </c>
      <c r="C915" s="22">
        <f t="shared" si="28"/>
        <v>248</v>
      </c>
      <c r="AW915" s="12">
        <v>0.48</v>
      </c>
      <c r="AX915" s="12">
        <v>0.44</v>
      </c>
      <c r="AY915" s="12">
        <v>0.42499999999999999</v>
      </c>
      <c r="AZ915" s="12">
        <v>0.40500000000000003</v>
      </c>
      <c r="BA915" s="12">
        <v>0.39500000000000002</v>
      </c>
      <c r="BB915" s="12">
        <v>0.34499999999999997</v>
      </c>
      <c r="BC915" s="12">
        <v>0.28499999999999998</v>
      </c>
      <c r="BD915" s="12">
        <v>0.26</v>
      </c>
      <c r="BE915" s="12">
        <v>0.245</v>
      </c>
      <c r="BF915" s="12">
        <v>0.23499999999999999</v>
      </c>
      <c r="BG915" s="12">
        <v>0.22500000000000001</v>
      </c>
      <c r="BH915" s="12">
        <v>0.2175</v>
      </c>
    </row>
    <row r="916" spans="1:60" x14ac:dyDescent="0.25">
      <c r="A916" s="16">
        <f t="shared" si="29"/>
        <v>35065</v>
      </c>
      <c r="B916" s="11">
        <v>35314</v>
      </c>
      <c r="C916" s="22">
        <f t="shared" si="28"/>
        <v>249</v>
      </c>
      <c r="AW916" s="12">
        <v>0.47</v>
      </c>
      <c r="AX916" s="12">
        <v>0.44500000000000001</v>
      </c>
      <c r="AY916" s="12">
        <v>0.42499999999999999</v>
      </c>
      <c r="AZ916" s="12">
        <v>0.40500000000000003</v>
      </c>
      <c r="BA916" s="12">
        <v>0.39500000000000002</v>
      </c>
      <c r="BB916" s="12">
        <v>0.34499999999999997</v>
      </c>
      <c r="BC916" s="12">
        <v>0.28000000000000003</v>
      </c>
      <c r="BD916" s="12">
        <v>0.255</v>
      </c>
      <c r="BE916" s="12">
        <v>0.24249999999999999</v>
      </c>
      <c r="BF916" s="12">
        <v>0.23250000000000001</v>
      </c>
      <c r="BG916" s="12">
        <v>0.2225</v>
      </c>
      <c r="BH916" s="12">
        <v>0.215</v>
      </c>
    </row>
    <row r="917" spans="1:60" x14ac:dyDescent="0.25">
      <c r="A917" s="16">
        <f t="shared" si="29"/>
        <v>35065</v>
      </c>
      <c r="B917" s="11">
        <v>35317</v>
      </c>
      <c r="C917" s="22">
        <f t="shared" si="28"/>
        <v>252</v>
      </c>
      <c r="AW917" s="12">
        <v>0.49</v>
      </c>
      <c r="AX917" s="12">
        <v>0.46</v>
      </c>
      <c r="AY917" s="12">
        <v>0.44</v>
      </c>
      <c r="AZ917" s="12">
        <v>0.41499999999999998</v>
      </c>
      <c r="BA917" s="12">
        <v>0.40500000000000003</v>
      </c>
      <c r="BB917" s="12">
        <v>0.35499999999999998</v>
      </c>
      <c r="BC917" s="12">
        <v>0.28499999999999998</v>
      </c>
      <c r="BD917" s="12">
        <v>0.26</v>
      </c>
      <c r="BE917" s="12">
        <v>0.245</v>
      </c>
      <c r="BF917" s="12">
        <v>0.23250000000000001</v>
      </c>
      <c r="BG917" s="12">
        <v>0.2225</v>
      </c>
      <c r="BH917" s="12">
        <v>0.215</v>
      </c>
    </row>
    <row r="918" spans="1:60" x14ac:dyDescent="0.25">
      <c r="A918" s="16">
        <f t="shared" si="29"/>
        <v>35065</v>
      </c>
      <c r="B918" s="11">
        <v>35318</v>
      </c>
      <c r="C918" s="22">
        <f t="shared" si="28"/>
        <v>253</v>
      </c>
      <c r="AW918" s="12">
        <v>0.53</v>
      </c>
      <c r="AX918" s="12">
        <v>0.45</v>
      </c>
      <c r="AY918" s="12">
        <v>0.43</v>
      </c>
      <c r="AZ918" s="12">
        <v>0.42</v>
      </c>
      <c r="BA918" s="12">
        <v>0.41</v>
      </c>
      <c r="BB918" s="12">
        <v>0.36</v>
      </c>
      <c r="BC918" s="12">
        <v>0.28999999999999998</v>
      </c>
      <c r="BD918" s="12">
        <v>0.26500000000000001</v>
      </c>
      <c r="BE918" s="12">
        <v>0.25</v>
      </c>
      <c r="BF918" s="12">
        <v>0.23499999999999999</v>
      </c>
      <c r="BG918" s="12">
        <v>0.22500000000000001</v>
      </c>
      <c r="BH918" s="12">
        <v>0.215</v>
      </c>
    </row>
    <row r="919" spans="1:60" x14ac:dyDescent="0.25">
      <c r="A919" s="16">
        <f t="shared" si="29"/>
        <v>35065</v>
      </c>
      <c r="B919" s="11">
        <v>35319</v>
      </c>
      <c r="C919" s="22">
        <f t="shared" si="28"/>
        <v>254</v>
      </c>
      <c r="AW919" s="12">
        <v>0.55000000000000004</v>
      </c>
      <c r="AX919" s="12">
        <v>0.46</v>
      </c>
      <c r="AY919" s="12">
        <v>0.44500000000000001</v>
      </c>
      <c r="AZ919" s="12">
        <v>0.42499999999999999</v>
      </c>
      <c r="BA919" s="12">
        <v>0.41499999999999998</v>
      </c>
      <c r="BB919" s="12">
        <v>0.36499999999999999</v>
      </c>
      <c r="BC919" s="12">
        <v>0.29499999999999998</v>
      </c>
      <c r="BD919" s="12">
        <v>0.27</v>
      </c>
      <c r="BE919" s="12">
        <v>0.255</v>
      </c>
      <c r="BF919" s="12">
        <v>0.24</v>
      </c>
      <c r="BG919" s="12">
        <v>0.23</v>
      </c>
      <c r="BH919" s="12">
        <v>0.22</v>
      </c>
    </row>
    <row r="920" spans="1:60" x14ac:dyDescent="0.25">
      <c r="A920" s="16">
        <f t="shared" si="29"/>
        <v>35065</v>
      </c>
      <c r="B920" s="11">
        <v>35320</v>
      </c>
      <c r="C920" s="22">
        <f t="shared" si="28"/>
        <v>255</v>
      </c>
      <c r="AW920" s="12">
        <v>0.53</v>
      </c>
      <c r="AX920" s="12">
        <v>0.45</v>
      </c>
      <c r="AY920" s="12">
        <v>0.435</v>
      </c>
      <c r="AZ920" s="12">
        <v>0.42</v>
      </c>
      <c r="BA920" s="12">
        <v>0.41</v>
      </c>
      <c r="BB920" s="12">
        <v>0.36499999999999999</v>
      </c>
      <c r="BC920" s="12">
        <v>0.28999999999999998</v>
      </c>
      <c r="BD920" s="12">
        <v>0.26500000000000001</v>
      </c>
      <c r="BE920" s="12">
        <v>0.2525</v>
      </c>
      <c r="BF920" s="12">
        <v>0.24</v>
      </c>
      <c r="BG920" s="12">
        <v>0.23</v>
      </c>
      <c r="BH920" s="12">
        <v>0.22</v>
      </c>
    </row>
    <row r="921" spans="1:60" x14ac:dyDescent="0.25">
      <c r="A921" s="16">
        <f t="shared" si="29"/>
        <v>35065</v>
      </c>
      <c r="B921" s="11">
        <v>35321</v>
      </c>
      <c r="C921" s="22">
        <f t="shared" si="28"/>
        <v>256</v>
      </c>
      <c r="AW921" s="12">
        <v>0.53</v>
      </c>
      <c r="AX921" s="12">
        <v>0.45</v>
      </c>
      <c r="AY921" s="12">
        <v>0.435</v>
      </c>
      <c r="AZ921" s="12">
        <v>0.42</v>
      </c>
      <c r="BA921" s="12">
        <v>0.41</v>
      </c>
      <c r="BB921" s="12">
        <v>0.36499999999999999</v>
      </c>
      <c r="BC921" s="12">
        <v>0.28999999999999998</v>
      </c>
      <c r="BD921" s="12">
        <v>0.26500000000000001</v>
      </c>
      <c r="BE921" s="12">
        <v>0.2525</v>
      </c>
      <c r="BF921" s="12">
        <v>0.24</v>
      </c>
      <c r="BG921" s="12">
        <v>0.23</v>
      </c>
      <c r="BH921" s="12">
        <v>0.22</v>
      </c>
    </row>
    <row r="922" spans="1:60" x14ac:dyDescent="0.25">
      <c r="A922" s="16">
        <f t="shared" si="29"/>
        <v>35065</v>
      </c>
      <c r="B922" s="11">
        <v>35324</v>
      </c>
      <c r="C922" s="22">
        <f t="shared" si="28"/>
        <v>259</v>
      </c>
      <c r="AW922" s="12">
        <v>0.56999999999999995</v>
      </c>
      <c r="AX922" s="12">
        <v>0.46500000000000002</v>
      </c>
      <c r="AY922" s="12">
        <v>0.44500000000000001</v>
      </c>
      <c r="AZ922" s="12">
        <v>0.435</v>
      </c>
      <c r="BA922" s="12">
        <v>0.42</v>
      </c>
      <c r="BB922" s="12">
        <v>0.375</v>
      </c>
      <c r="BC922" s="12">
        <v>0.29499999999999998</v>
      </c>
      <c r="BD922" s="12">
        <v>0.26500000000000001</v>
      </c>
      <c r="BE922" s="12">
        <v>0.2525</v>
      </c>
      <c r="BF922" s="12">
        <v>0.24</v>
      </c>
      <c r="BG922" s="12">
        <v>0.23</v>
      </c>
      <c r="BH922" s="12">
        <v>0.22</v>
      </c>
    </row>
    <row r="923" spans="1:60" x14ac:dyDescent="0.25">
      <c r="A923" s="16">
        <f t="shared" si="29"/>
        <v>35065</v>
      </c>
      <c r="B923" s="11">
        <v>35325</v>
      </c>
      <c r="C923" s="22">
        <f t="shared" si="28"/>
        <v>260</v>
      </c>
      <c r="AW923" s="12">
        <v>0.56999999999999995</v>
      </c>
      <c r="AX923" s="12">
        <v>0.47</v>
      </c>
      <c r="AY923" s="12">
        <v>0.45</v>
      </c>
      <c r="AZ923" s="12">
        <v>0.4325</v>
      </c>
      <c r="BA923" s="12">
        <v>0.42</v>
      </c>
      <c r="BB923" s="12">
        <v>0.375</v>
      </c>
      <c r="BC923" s="12">
        <v>0.29499999999999998</v>
      </c>
      <c r="BD923" s="12">
        <v>0.26500000000000001</v>
      </c>
      <c r="BE923" s="12">
        <v>0.2525</v>
      </c>
      <c r="BF923" s="12">
        <v>0.24</v>
      </c>
      <c r="BG923" s="12">
        <v>0.23</v>
      </c>
      <c r="BH923" s="12">
        <v>0.22</v>
      </c>
    </row>
    <row r="924" spans="1:60" x14ac:dyDescent="0.25">
      <c r="A924" s="16">
        <f t="shared" si="29"/>
        <v>35065</v>
      </c>
      <c r="B924" s="11">
        <v>35326</v>
      </c>
      <c r="C924" s="22">
        <f t="shared" si="28"/>
        <v>261</v>
      </c>
      <c r="AW924" s="12">
        <v>0.57999999999999996</v>
      </c>
      <c r="AX924" s="12">
        <v>0.46500000000000002</v>
      </c>
      <c r="AY924" s="12">
        <v>0.45</v>
      </c>
      <c r="AZ924" s="12">
        <v>0.4325</v>
      </c>
      <c r="BA924" s="12">
        <v>0.42</v>
      </c>
      <c r="BB924" s="12">
        <v>0.375</v>
      </c>
      <c r="BC924" s="12">
        <v>0.3</v>
      </c>
      <c r="BD924" s="12">
        <v>0.26500000000000001</v>
      </c>
      <c r="BE924" s="12">
        <v>0.2525</v>
      </c>
      <c r="BF924" s="12">
        <v>0.24249999999999999</v>
      </c>
      <c r="BG924" s="12">
        <v>0.23250000000000001</v>
      </c>
      <c r="BH924" s="12">
        <v>0.2225</v>
      </c>
    </row>
    <row r="925" spans="1:60" x14ac:dyDescent="0.25">
      <c r="A925" s="16">
        <f t="shared" si="29"/>
        <v>35065</v>
      </c>
      <c r="B925" s="11">
        <v>35327</v>
      </c>
      <c r="C925" s="22">
        <f t="shared" si="28"/>
        <v>262</v>
      </c>
      <c r="AW925" s="12">
        <v>0.63</v>
      </c>
      <c r="AX925" s="12">
        <v>0.52</v>
      </c>
      <c r="AY925" s="12">
        <v>0.48</v>
      </c>
      <c r="AZ925" s="12">
        <v>0.46</v>
      </c>
      <c r="BA925" s="12">
        <v>0.44</v>
      </c>
      <c r="BB925" s="12">
        <v>0.39500000000000002</v>
      </c>
      <c r="BC925" s="12">
        <v>0.31</v>
      </c>
      <c r="BD925" s="12">
        <v>0.27</v>
      </c>
      <c r="BE925" s="12">
        <v>0.26</v>
      </c>
      <c r="BF925" s="12">
        <v>0.245</v>
      </c>
      <c r="BG925" s="12">
        <v>0.23499999999999999</v>
      </c>
      <c r="BH925" s="12">
        <v>0.22500000000000001</v>
      </c>
    </row>
    <row r="926" spans="1:60" x14ac:dyDescent="0.25">
      <c r="A926" s="16">
        <f t="shared" si="29"/>
        <v>35065</v>
      </c>
      <c r="B926" s="11">
        <v>35328</v>
      </c>
      <c r="C926" s="22">
        <f t="shared" si="28"/>
        <v>263</v>
      </c>
      <c r="AW926" s="12">
        <v>0.65</v>
      </c>
      <c r="AX926" s="12">
        <v>0.51</v>
      </c>
      <c r="AY926" s="12">
        <v>0.48</v>
      </c>
      <c r="AZ926" s="12">
        <v>0.46</v>
      </c>
      <c r="BA926" s="12">
        <v>0.435</v>
      </c>
      <c r="BB926" s="12">
        <v>0.38500000000000001</v>
      </c>
      <c r="BC926" s="12">
        <v>0.3</v>
      </c>
      <c r="BD926" s="12">
        <v>0.28000000000000003</v>
      </c>
      <c r="BE926" s="12">
        <v>0.26250000000000001</v>
      </c>
      <c r="BF926" s="12">
        <v>0.2475</v>
      </c>
      <c r="BG926" s="12">
        <v>0.23749999999999999</v>
      </c>
      <c r="BH926" s="12">
        <v>0.22750000000000001</v>
      </c>
    </row>
    <row r="927" spans="1:60" x14ac:dyDescent="0.25">
      <c r="A927" s="16">
        <f t="shared" si="29"/>
        <v>35065</v>
      </c>
      <c r="B927" s="11">
        <v>35331</v>
      </c>
      <c r="C927" s="22">
        <f t="shared" si="28"/>
        <v>266</v>
      </c>
      <c r="AW927" s="12">
        <v>0.65</v>
      </c>
      <c r="AX927" s="12">
        <v>0.49</v>
      </c>
      <c r="AY927" s="12">
        <v>0.46</v>
      </c>
      <c r="AZ927" s="12">
        <v>0.44500000000000001</v>
      </c>
      <c r="BA927" s="12">
        <v>0.43</v>
      </c>
      <c r="BB927" s="12">
        <v>0.38</v>
      </c>
      <c r="BC927" s="12">
        <v>0.3</v>
      </c>
      <c r="BD927" s="12">
        <v>0.28000000000000003</v>
      </c>
      <c r="BE927" s="12">
        <v>0.26500000000000001</v>
      </c>
      <c r="BF927" s="12">
        <v>0.25</v>
      </c>
      <c r="BG927" s="12">
        <v>0.24</v>
      </c>
      <c r="BH927" s="12">
        <v>0.23</v>
      </c>
    </row>
    <row r="928" spans="1:60" x14ac:dyDescent="0.25">
      <c r="A928" s="16">
        <f t="shared" si="29"/>
        <v>35065</v>
      </c>
      <c r="B928" s="11">
        <v>35332</v>
      </c>
      <c r="C928" s="22">
        <f t="shared" si="28"/>
        <v>267</v>
      </c>
      <c r="AW928" s="12">
        <v>0.65</v>
      </c>
      <c r="AX928" s="12">
        <v>0.49</v>
      </c>
      <c r="AY928" s="12">
        <v>0.46</v>
      </c>
      <c r="AZ928" s="12">
        <v>0.44500000000000001</v>
      </c>
      <c r="BA928" s="12">
        <v>0.43</v>
      </c>
      <c r="BB928" s="12">
        <v>0.375</v>
      </c>
      <c r="BC928" s="12">
        <v>0.3</v>
      </c>
      <c r="BD928" s="12">
        <v>0.28000000000000003</v>
      </c>
      <c r="BE928" s="12">
        <v>0.26500000000000001</v>
      </c>
      <c r="BF928" s="12">
        <v>0.2525</v>
      </c>
      <c r="BG928" s="12">
        <v>0.24249999999999999</v>
      </c>
      <c r="BH928" s="12">
        <v>0.23250000000000001</v>
      </c>
    </row>
    <row r="929" spans="1:61" x14ac:dyDescent="0.25">
      <c r="A929" s="16">
        <f t="shared" si="29"/>
        <v>35065</v>
      </c>
      <c r="B929" s="11">
        <v>35333</v>
      </c>
      <c r="C929" s="22">
        <f t="shared" si="28"/>
        <v>268</v>
      </c>
      <c r="AW929" s="12">
        <v>0.65</v>
      </c>
      <c r="AX929" s="12">
        <v>0.49</v>
      </c>
      <c r="AY929" s="12">
        <v>0.46</v>
      </c>
      <c r="AZ929" s="12">
        <v>0.44500000000000001</v>
      </c>
      <c r="BA929" s="12">
        <v>0.43</v>
      </c>
      <c r="BB929" s="12">
        <v>0.375</v>
      </c>
      <c r="BC929" s="12">
        <v>0.3</v>
      </c>
      <c r="BD929" s="12">
        <v>0.28000000000000003</v>
      </c>
      <c r="BE929" s="12">
        <v>0.26500000000000001</v>
      </c>
      <c r="BF929" s="12">
        <v>0.2525</v>
      </c>
      <c r="BG929" s="12">
        <v>0.24249999999999999</v>
      </c>
      <c r="BH929" s="12">
        <v>0.23250000000000001</v>
      </c>
    </row>
    <row r="930" spans="1:61" x14ac:dyDescent="0.25">
      <c r="A930" s="16">
        <f t="shared" si="29"/>
        <v>35065</v>
      </c>
      <c r="B930" s="11">
        <v>35334</v>
      </c>
      <c r="C930" s="22">
        <f t="shared" si="28"/>
        <v>269</v>
      </c>
      <c r="AW930" s="12">
        <v>0.65</v>
      </c>
      <c r="AX930" s="12">
        <v>0.5</v>
      </c>
      <c r="AY930" s="12">
        <v>0.48</v>
      </c>
      <c r="AZ930" s="12">
        <v>0.45</v>
      </c>
      <c r="BA930" s="12">
        <v>0.435</v>
      </c>
      <c r="BB930" s="12">
        <v>0.375</v>
      </c>
      <c r="BC930" s="12">
        <v>0.3</v>
      </c>
      <c r="BD930" s="12">
        <v>0.28000000000000003</v>
      </c>
      <c r="BE930" s="12">
        <v>0.26500000000000001</v>
      </c>
      <c r="BF930" s="12">
        <v>0.2525</v>
      </c>
      <c r="BG930" s="12">
        <v>0.24249999999999999</v>
      </c>
      <c r="BH930" s="12">
        <v>0.23250000000000001</v>
      </c>
    </row>
    <row r="931" spans="1:61" x14ac:dyDescent="0.25">
      <c r="A931" s="16">
        <f t="shared" si="29"/>
        <v>35065</v>
      </c>
      <c r="B931" s="11">
        <v>35335</v>
      </c>
      <c r="C931" s="22">
        <f t="shared" si="28"/>
        <v>270</v>
      </c>
      <c r="AW931" s="12">
        <v>0.65</v>
      </c>
      <c r="AX931" s="12">
        <v>0.5</v>
      </c>
      <c r="AY931" s="12">
        <v>0.48</v>
      </c>
      <c r="AZ931" s="12">
        <v>0.45</v>
      </c>
      <c r="BA931" s="12">
        <v>0.435</v>
      </c>
      <c r="BB931" s="12">
        <v>0.375</v>
      </c>
      <c r="BC931" s="12">
        <v>0.3</v>
      </c>
      <c r="BD931" s="12">
        <v>0.28000000000000003</v>
      </c>
      <c r="BE931" s="12">
        <v>0.26500000000000001</v>
      </c>
      <c r="BF931" s="12">
        <v>0.2525</v>
      </c>
      <c r="BG931" s="12">
        <v>0.24249999999999999</v>
      </c>
      <c r="BH931" s="12">
        <v>0.23250000000000001</v>
      </c>
    </row>
    <row r="932" spans="1:61" x14ac:dyDescent="0.25">
      <c r="A932" s="16">
        <f t="shared" si="29"/>
        <v>35065</v>
      </c>
      <c r="B932" s="11">
        <v>35338</v>
      </c>
      <c r="C932" s="22">
        <f t="shared" si="28"/>
        <v>273</v>
      </c>
      <c r="AW932" s="12">
        <v>0.65</v>
      </c>
      <c r="AX932" s="12">
        <v>0.5</v>
      </c>
      <c r="AY932" s="12">
        <v>0.48</v>
      </c>
      <c r="AZ932" s="12">
        <v>0.45</v>
      </c>
      <c r="BA932" s="12">
        <v>0.435</v>
      </c>
      <c r="BB932" s="12">
        <v>0.375</v>
      </c>
      <c r="BC932" s="12">
        <v>0.3</v>
      </c>
      <c r="BD932" s="12">
        <v>0.28000000000000003</v>
      </c>
      <c r="BE932" s="12">
        <v>0.26500000000000001</v>
      </c>
      <c r="BF932" s="12">
        <v>0.2525</v>
      </c>
      <c r="BG932" s="12">
        <v>0.24249999999999999</v>
      </c>
      <c r="BH932" s="12">
        <v>0.23250000000000001</v>
      </c>
    </row>
    <row r="933" spans="1:61" x14ac:dyDescent="0.25">
      <c r="A933" s="16">
        <f t="shared" si="29"/>
        <v>35065</v>
      </c>
      <c r="B933" s="11">
        <v>35339</v>
      </c>
      <c r="C933" s="22">
        <f t="shared" si="28"/>
        <v>274</v>
      </c>
      <c r="AX933" s="12">
        <v>0.5</v>
      </c>
      <c r="AY933" s="12">
        <v>0.48</v>
      </c>
      <c r="AZ933" s="12">
        <v>0.45500000000000002</v>
      </c>
      <c r="BA933" s="12">
        <v>0.44</v>
      </c>
      <c r="BB933" s="12">
        <v>0.38</v>
      </c>
      <c r="BC933" s="12">
        <v>0.30499999999999999</v>
      </c>
      <c r="BD933" s="12">
        <v>0.28000000000000003</v>
      </c>
      <c r="BE933" s="12">
        <v>0.26500000000000001</v>
      </c>
      <c r="BF933" s="12">
        <v>0.2525</v>
      </c>
      <c r="BG933" s="12">
        <v>0.24249999999999999</v>
      </c>
      <c r="BH933" s="12">
        <v>0.23250000000000001</v>
      </c>
      <c r="BI933" s="12">
        <v>0.22500000000000001</v>
      </c>
    </row>
    <row r="934" spans="1:61" x14ac:dyDescent="0.25">
      <c r="A934" s="16">
        <f t="shared" si="29"/>
        <v>35065</v>
      </c>
      <c r="B934" s="11">
        <v>35340</v>
      </c>
      <c r="C934" s="22">
        <f t="shared" si="28"/>
        <v>275</v>
      </c>
      <c r="AX934" s="12">
        <v>0.5</v>
      </c>
      <c r="AY934" s="12">
        <v>0.48</v>
      </c>
      <c r="AZ934" s="12">
        <v>0.47</v>
      </c>
      <c r="BA934" s="12">
        <v>0.45</v>
      </c>
      <c r="BB934" s="12">
        <v>0.39</v>
      </c>
      <c r="BC934" s="12">
        <v>0.315</v>
      </c>
      <c r="BD934" s="12">
        <v>0.28000000000000003</v>
      </c>
      <c r="BE934" s="12">
        <v>0.26500000000000001</v>
      </c>
      <c r="BF934" s="12">
        <v>0.2525</v>
      </c>
      <c r="BG934" s="12">
        <v>0.24249999999999999</v>
      </c>
      <c r="BH934" s="12">
        <v>0.23250000000000001</v>
      </c>
      <c r="BI934" s="12">
        <v>0.22500000000000001</v>
      </c>
    </row>
    <row r="935" spans="1:61" x14ac:dyDescent="0.25">
      <c r="A935" s="16">
        <f t="shared" si="29"/>
        <v>35065</v>
      </c>
      <c r="B935" s="11">
        <v>35341</v>
      </c>
      <c r="C935" s="22">
        <f t="shared" si="28"/>
        <v>276</v>
      </c>
      <c r="AX935" s="12">
        <v>0.6</v>
      </c>
      <c r="AY935" s="12">
        <v>0.54</v>
      </c>
      <c r="AZ935" s="12">
        <v>0.5</v>
      </c>
      <c r="BA935" s="12">
        <v>0.46500000000000002</v>
      </c>
      <c r="BB935" s="12">
        <v>0.4</v>
      </c>
      <c r="BC935" s="12">
        <v>0.34</v>
      </c>
      <c r="BD935" s="12">
        <v>0.3</v>
      </c>
      <c r="BE935" s="12">
        <v>0.26500000000000001</v>
      </c>
      <c r="BF935" s="12">
        <v>0.2525</v>
      </c>
      <c r="BG935" s="12">
        <v>0.24249999999999999</v>
      </c>
      <c r="BH935" s="12">
        <v>0.23250000000000001</v>
      </c>
      <c r="BI935" s="12">
        <v>0.22500000000000001</v>
      </c>
    </row>
    <row r="936" spans="1:61" x14ac:dyDescent="0.25">
      <c r="A936" s="16">
        <f t="shared" si="29"/>
        <v>35065</v>
      </c>
      <c r="B936" s="11">
        <v>35342</v>
      </c>
      <c r="C936" s="22">
        <f t="shared" si="28"/>
        <v>277</v>
      </c>
      <c r="AX936" s="12">
        <v>0.6</v>
      </c>
      <c r="AY936" s="12">
        <v>0.54</v>
      </c>
      <c r="AZ936" s="12">
        <v>0.5</v>
      </c>
      <c r="BA936" s="12">
        <v>0.46500000000000002</v>
      </c>
      <c r="BB936" s="12">
        <v>0.4</v>
      </c>
      <c r="BC936" s="12">
        <v>0.34</v>
      </c>
      <c r="BD936" s="12">
        <v>0.3</v>
      </c>
      <c r="BE936" s="12">
        <v>0.26500000000000001</v>
      </c>
      <c r="BF936" s="12">
        <v>0.2525</v>
      </c>
      <c r="BG936" s="12">
        <v>0.24249999999999999</v>
      </c>
      <c r="BH936" s="12">
        <v>0.23250000000000001</v>
      </c>
      <c r="BI936" s="12">
        <v>0.22500000000000001</v>
      </c>
    </row>
    <row r="937" spans="1:61" x14ac:dyDescent="0.25">
      <c r="A937" s="16">
        <f t="shared" si="29"/>
        <v>35065</v>
      </c>
      <c r="B937" s="11">
        <v>35345</v>
      </c>
      <c r="C937" s="22">
        <f t="shared" si="28"/>
        <v>280</v>
      </c>
      <c r="AX937" s="12">
        <v>0.6</v>
      </c>
      <c r="AY937" s="12">
        <v>0.55000000000000004</v>
      </c>
      <c r="AZ937" s="12">
        <v>0.52</v>
      </c>
      <c r="BA937" s="12">
        <v>0.495</v>
      </c>
      <c r="BB937" s="12">
        <v>0.41</v>
      </c>
      <c r="BC937" s="12">
        <v>0.34</v>
      </c>
      <c r="BD937" s="12">
        <v>0.3</v>
      </c>
      <c r="BE937" s="12">
        <v>0.26500000000000001</v>
      </c>
      <c r="BF937" s="12">
        <v>0.2525</v>
      </c>
      <c r="BG937" s="12">
        <v>0.24249999999999999</v>
      </c>
      <c r="BH937" s="12">
        <v>0.23250000000000001</v>
      </c>
      <c r="BI937" s="12">
        <v>0.22500000000000001</v>
      </c>
    </row>
    <row r="938" spans="1:61" x14ac:dyDescent="0.25">
      <c r="A938" s="16">
        <f t="shared" si="29"/>
        <v>35065</v>
      </c>
      <c r="B938" s="11">
        <v>35346</v>
      </c>
      <c r="C938" s="22">
        <f t="shared" si="28"/>
        <v>281</v>
      </c>
      <c r="AX938" s="12">
        <v>0.62</v>
      </c>
      <c r="AY938" s="12">
        <v>0.56999999999999995</v>
      </c>
      <c r="AZ938" s="12">
        <v>0.54</v>
      </c>
      <c r="BA938" s="12">
        <v>0.51500000000000001</v>
      </c>
      <c r="BB938" s="12">
        <v>0.43</v>
      </c>
      <c r="BC938" s="12">
        <v>0.35</v>
      </c>
      <c r="BD938" s="12">
        <v>0.31</v>
      </c>
      <c r="BE938" s="12">
        <v>0.27</v>
      </c>
      <c r="BF938" s="12">
        <v>0.2525</v>
      </c>
      <c r="BG938" s="12">
        <v>0.24249999999999999</v>
      </c>
      <c r="BH938" s="12">
        <v>0.23250000000000001</v>
      </c>
      <c r="BI938" s="12">
        <v>0.22500000000000001</v>
      </c>
    </row>
    <row r="939" spans="1:61" x14ac:dyDescent="0.25">
      <c r="A939" s="16">
        <f t="shared" si="29"/>
        <v>35065</v>
      </c>
      <c r="B939" s="11">
        <v>35347</v>
      </c>
      <c r="C939" s="22">
        <f t="shared" si="28"/>
        <v>282</v>
      </c>
      <c r="AX939" s="12">
        <v>0.65</v>
      </c>
      <c r="AY939" s="12">
        <v>0.6</v>
      </c>
      <c r="AZ939" s="12">
        <v>0.56000000000000005</v>
      </c>
      <c r="BA939" s="12">
        <v>0.53</v>
      </c>
      <c r="BB939" s="12">
        <v>0.44500000000000001</v>
      </c>
      <c r="BC939" s="12">
        <v>0.36</v>
      </c>
      <c r="BD939" s="12">
        <v>0.315</v>
      </c>
      <c r="BE939" s="12">
        <v>0.27500000000000002</v>
      </c>
      <c r="BF939" s="12">
        <v>0.2525</v>
      </c>
      <c r="BG939" s="12">
        <v>0.24249999999999999</v>
      </c>
      <c r="BH939" s="12">
        <v>0.23250000000000001</v>
      </c>
      <c r="BI939" s="12">
        <v>0.22500000000000001</v>
      </c>
    </row>
    <row r="940" spans="1:61" x14ac:dyDescent="0.25">
      <c r="A940" s="16">
        <f t="shared" si="29"/>
        <v>35065</v>
      </c>
      <c r="B940" s="11">
        <v>35348</v>
      </c>
      <c r="C940" s="22">
        <f t="shared" si="28"/>
        <v>283</v>
      </c>
      <c r="AX940" s="12">
        <v>0.68</v>
      </c>
      <c r="AY940" s="12">
        <v>0.6</v>
      </c>
      <c r="AZ940" s="12">
        <v>0.56000000000000005</v>
      </c>
      <c r="BA940" s="12">
        <v>0.53</v>
      </c>
      <c r="BB940" s="12">
        <v>0.44500000000000001</v>
      </c>
      <c r="BC940" s="12">
        <v>0.36</v>
      </c>
      <c r="BD940" s="12">
        <v>0.315</v>
      </c>
      <c r="BE940" s="12">
        <v>0.27500000000000002</v>
      </c>
      <c r="BF940" s="12">
        <v>0.2525</v>
      </c>
      <c r="BG940" s="12">
        <v>0.24249999999999999</v>
      </c>
      <c r="BH940" s="12">
        <v>0.23250000000000001</v>
      </c>
      <c r="BI940" s="12">
        <v>0.22500000000000001</v>
      </c>
    </row>
    <row r="941" spans="1:61" x14ac:dyDescent="0.25">
      <c r="A941" s="16">
        <f t="shared" si="29"/>
        <v>35065</v>
      </c>
      <c r="B941" s="11">
        <v>35349</v>
      </c>
      <c r="C941" s="22">
        <f t="shared" si="28"/>
        <v>284</v>
      </c>
      <c r="AX941" s="12">
        <v>0.64</v>
      </c>
      <c r="AY941" s="12">
        <v>0.6</v>
      </c>
      <c r="AZ941" s="12">
        <v>0.56000000000000005</v>
      </c>
      <c r="BA941" s="12">
        <v>0.53</v>
      </c>
      <c r="BB941" s="12">
        <v>0.44</v>
      </c>
      <c r="BC941" s="12">
        <v>0.36</v>
      </c>
      <c r="BD941" s="12">
        <v>0.32</v>
      </c>
      <c r="BE941" s="12">
        <v>0.27500000000000002</v>
      </c>
      <c r="BF941" s="12">
        <v>0.2475</v>
      </c>
      <c r="BG941" s="12">
        <v>0.23749999999999999</v>
      </c>
      <c r="BH941" s="12">
        <v>0.22750000000000001</v>
      </c>
      <c r="BI941" s="12">
        <v>0.22</v>
      </c>
    </row>
    <row r="942" spans="1:61" x14ac:dyDescent="0.25">
      <c r="A942" s="16">
        <f t="shared" si="29"/>
        <v>35065</v>
      </c>
      <c r="B942" s="11">
        <v>35352</v>
      </c>
      <c r="C942" s="22">
        <f t="shared" si="28"/>
        <v>287</v>
      </c>
      <c r="AX942" s="12">
        <v>0.57999999999999996</v>
      </c>
      <c r="AY942" s="12">
        <v>0.55000000000000004</v>
      </c>
      <c r="AZ942" s="12">
        <v>0.53</v>
      </c>
      <c r="BA942" s="12">
        <v>0.51500000000000001</v>
      </c>
      <c r="BB942" s="12">
        <v>0.44</v>
      </c>
      <c r="BC942" s="12">
        <v>0.36</v>
      </c>
      <c r="BD942" s="12">
        <v>0.32</v>
      </c>
      <c r="BE942" s="12">
        <v>0.27500000000000002</v>
      </c>
      <c r="BF942" s="12">
        <v>0.2475</v>
      </c>
      <c r="BG942" s="12">
        <v>0.23749999999999999</v>
      </c>
      <c r="BH942" s="12">
        <v>0.22750000000000001</v>
      </c>
      <c r="BI942" s="12">
        <v>0.22</v>
      </c>
    </row>
    <row r="943" spans="1:61" x14ac:dyDescent="0.25">
      <c r="A943" s="16">
        <f t="shared" si="29"/>
        <v>35065</v>
      </c>
      <c r="B943" s="11">
        <v>35353</v>
      </c>
      <c r="C943" s="22">
        <f t="shared" si="28"/>
        <v>288</v>
      </c>
      <c r="AX943" s="12">
        <v>0.61</v>
      </c>
      <c r="AY943" s="12">
        <v>0.57999999999999996</v>
      </c>
      <c r="AZ943" s="12">
        <v>0.55500000000000005</v>
      </c>
      <c r="BA943" s="12">
        <v>0.54500000000000004</v>
      </c>
      <c r="BB943" s="12">
        <v>0.46</v>
      </c>
      <c r="BC943" s="12">
        <v>0.36</v>
      </c>
      <c r="BD943" s="12">
        <v>0.32</v>
      </c>
      <c r="BE943" s="12">
        <v>0.27500000000000002</v>
      </c>
      <c r="BF943" s="12">
        <v>0.2475</v>
      </c>
      <c r="BG943" s="12">
        <v>0.23749999999999999</v>
      </c>
      <c r="BH943" s="12">
        <v>0.22750000000000001</v>
      </c>
      <c r="BI943" s="12">
        <v>0.22</v>
      </c>
    </row>
    <row r="944" spans="1:61" x14ac:dyDescent="0.25">
      <c r="A944" s="16">
        <f t="shared" si="29"/>
        <v>35065</v>
      </c>
      <c r="B944" s="11">
        <v>35354</v>
      </c>
      <c r="C944" s="22">
        <f t="shared" si="28"/>
        <v>289</v>
      </c>
      <c r="AX944" s="12">
        <v>0.61</v>
      </c>
      <c r="AY944" s="12">
        <v>0.59</v>
      </c>
      <c r="AZ944" s="12">
        <v>0.57499999999999996</v>
      </c>
      <c r="BA944" s="12">
        <v>0.56000000000000005</v>
      </c>
      <c r="BB944" s="12">
        <v>0.47</v>
      </c>
      <c r="BC944" s="12">
        <v>0.37</v>
      </c>
      <c r="BD944" s="12">
        <v>0.32</v>
      </c>
      <c r="BE944" s="12">
        <v>0.27500000000000002</v>
      </c>
      <c r="BF944" s="12">
        <v>0.2475</v>
      </c>
      <c r="BG944" s="12">
        <v>0.23749999999999999</v>
      </c>
      <c r="BH944" s="12">
        <v>0.22750000000000001</v>
      </c>
      <c r="BI944" s="12">
        <v>0.22</v>
      </c>
    </row>
    <row r="945" spans="1:62" x14ac:dyDescent="0.25">
      <c r="A945" s="16">
        <f t="shared" si="29"/>
        <v>35065</v>
      </c>
      <c r="B945" s="11">
        <v>35355</v>
      </c>
      <c r="C945" s="22">
        <f t="shared" si="28"/>
        <v>290</v>
      </c>
      <c r="AX945" s="12">
        <v>0.62</v>
      </c>
      <c r="AY945" s="12">
        <v>0.6</v>
      </c>
      <c r="AZ945" s="12">
        <v>0.59499999999999997</v>
      </c>
      <c r="BA945" s="12">
        <v>0.56999999999999995</v>
      </c>
      <c r="BB945" s="12">
        <v>0.49</v>
      </c>
      <c r="BC945" s="12">
        <v>0.38</v>
      </c>
      <c r="BD945" s="12">
        <v>0.31</v>
      </c>
      <c r="BE945" s="12">
        <v>0.27500000000000002</v>
      </c>
      <c r="BF945" s="12">
        <v>0.25</v>
      </c>
      <c r="BG945" s="12">
        <v>0.24</v>
      </c>
      <c r="BH945" s="12">
        <v>0.23</v>
      </c>
      <c r="BI945" s="12">
        <v>0.22</v>
      </c>
    </row>
    <row r="946" spans="1:62" x14ac:dyDescent="0.25">
      <c r="A946" s="16">
        <f t="shared" si="29"/>
        <v>35065</v>
      </c>
      <c r="B946" s="11">
        <v>35356</v>
      </c>
      <c r="C946" s="22">
        <f t="shared" si="28"/>
        <v>291</v>
      </c>
      <c r="AX946" s="12">
        <v>0.57999999999999996</v>
      </c>
      <c r="AY946" s="12">
        <v>0.6</v>
      </c>
      <c r="AZ946" s="12">
        <v>0.59499999999999997</v>
      </c>
      <c r="BA946" s="12">
        <v>0.56999999999999995</v>
      </c>
      <c r="BB946" s="12">
        <v>0.49</v>
      </c>
      <c r="BC946" s="12">
        <v>0.38</v>
      </c>
      <c r="BD946" s="12">
        <v>0.31</v>
      </c>
      <c r="BE946" s="12">
        <v>0.27500000000000002</v>
      </c>
      <c r="BF946" s="12">
        <v>0.25</v>
      </c>
      <c r="BG946" s="12">
        <v>0.24</v>
      </c>
      <c r="BH946" s="12">
        <v>0.23</v>
      </c>
      <c r="BI946" s="12">
        <v>0.22</v>
      </c>
    </row>
    <row r="947" spans="1:62" x14ac:dyDescent="0.25">
      <c r="A947" s="16">
        <f t="shared" si="29"/>
        <v>35065</v>
      </c>
      <c r="B947" s="11">
        <v>35359</v>
      </c>
      <c r="C947" s="22">
        <f t="shared" si="28"/>
        <v>294</v>
      </c>
      <c r="AX947" s="12">
        <v>0.62</v>
      </c>
      <c r="AY947" s="12">
        <v>0.61</v>
      </c>
      <c r="AZ947" s="12">
        <v>0.6</v>
      </c>
      <c r="BA947" s="12">
        <v>0.57499999999999996</v>
      </c>
      <c r="BB947" s="12">
        <v>0.495</v>
      </c>
      <c r="BC947" s="12">
        <v>0.39</v>
      </c>
      <c r="BD947" s="12">
        <v>0.32</v>
      </c>
      <c r="BE947" s="12">
        <v>0.28000000000000003</v>
      </c>
      <c r="BF947" s="12">
        <v>0.255</v>
      </c>
      <c r="BG947" s="12">
        <v>0.245</v>
      </c>
      <c r="BH947" s="12">
        <v>0.23</v>
      </c>
      <c r="BI947" s="12">
        <v>0.22</v>
      </c>
    </row>
    <row r="948" spans="1:62" x14ac:dyDescent="0.25">
      <c r="A948" s="16">
        <f t="shared" si="29"/>
        <v>35065</v>
      </c>
      <c r="B948" s="11">
        <v>35360</v>
      </c>
      <c r="C948" s="22">
        <f t="shared" si="28"/>
        <v>295</v>
      </c>
      <c r="AX948" s="12">
        <v>0.8</v>
      </c>
      <c r="AY948" s="12">
        <v>0.64</v>
      </c>
      <c r="AZ948" s="12">
        <v>0.61</v>
      </c>
      <c r="BA948" s="12">
        <v>0.59</v>
      </c>
      <c r="BB948" s="12">
        <v>0.51</v>
      </c>
      <c r="BC948" s="12">
        <v>0.42499999999999999</v>
      </c>
      <c r="BD948" s="12">
        <v>0.33</v>
      </c>
      <c r="BE948" s="12">
        <v>0.28999999999999998</v>
      </c>
      <c r="BF948" s="12">
        <v>0.26500000000000001</v>
      </c>
      <c r="BG948" s="12">
        <v>0.25</v>
      </c>
      <c r="BH948" s="12">
        <v>0.24</v>
      </c>
      <c r="BI948" s="12">
        <v>0.23</v>
      </c>
    </row>
    <row r="949" spans="1:62" x14ac:dyDescent="0.25">
      <c r="A949" s="16">
        <f t="shared" si="29"/>
        <v>35065</v>
      </c>
      <c r="B949" s="11">
        <v>35361</v>
      </c>
      <c r="C949" s="22">
        <f t="shared" si="28"/>
        <v>296</v>
      </c>
      <c r="AX949" s="12">
        <v>0.85</v>
      </c>
      <c r="AY949" s="12">
        <v>0.66</v>
      </c>
      <c r="AZ949" s="12">
        <v>0.62</v>
      </c>
      <c r="BA949" s="12">
        <v>0.6</v>
      </c>
      <c r="BB949" s="12">
        <v>0.51</v>
      </c>
      <c r="BC949" s="12">
        <v>0.43</v>
      </c>
      <c r="BD949" s="12">
        <v>0.34</v>
      </c>
      <c r="BE949" s="12">
        <v>0.29499999999999998</v>
      </c>
      <c r="BF949" s="12">
        <v>0.27</v>
      </c>
      <c r="BG949" s="12">
        <v>0.25</v>
      </c>
      <c r="BH949" s="12">
        <v>0.24</v>
      </c>
      <c r="BI949" s="12">
        <v>0.23</v>
      </c>
    </row>
    <row r="950" spans="1:62" x14ac:dyDescent="0.25">
      <c r="A950" s="16">
        <f t="shared" si="29"/>
        <v>35065</v>
      </c>
      <c r="B950" s="11">
        <v>35362</v>
      </c>
      <c r="C950" s="22">
        <f t="shared" si="28"/>
        <v>297</v>
      </c>
      <c r="AX950" s="12">
        <v>0.85</v>
      </c>
      <c r="AY950" s="12">
        <v>0.66</v>
      </c>
      <c r="AZ950" s="12">
        <v>0.63</v>
      </c>
      <c r="BA950" s="12">
        <v>0.61</v>
      </c>
      <c r="BB950" s="12">
        <v>0.52</v>
      </c>
      <c r="BC950" s="12">
        <v>0.43</v>
      </c>
      <c r="BD950" s="12">
        <v>0.34</v>
      </c>
      <c r="BE950" s="12">
        <v>0.29499999999999998</v>
      </c>
      <c r="BF950" s="12">
        <v>0.27</v>
      </c>
      <c r="BG950" s="12">
        <v>0.25</v>
      </c>
      <c r="BH950" s="12">
        <v>0.24</v>
      </c>
      <c r="BI950" s="12">
        <v>0.23</v>
      </c>
    </row>
    <row r="951" spans="1:62" x14ac:dyDescent="0.25">
      <c r="A951" s="16">
        <f t="shared" si="29"/>
        <v>35065</v>
      </c>
      <c r="B951" s="11">
        <v>35363</v>
      </c>
      <c r="C951" s="22">
        <f t="shared" si="28"/>
        <v>298</v>
      </c>
      <c r="AX951" s="12">
        <v>0.85</v>
      </c>
      <c r="AY951" s="12">
        <v>0.7</v>
      </c>
      <c r="AZ951" s="12">
        <v>0.64</v>
      </c>
      <c r="BA951" s="12">
        <v>0.62</v>
      </c>
      <c r="BB951" s="12">
        <v>0.53</v>
      </c>
      <c r="BC951" s="12">
        <v>0.43</v>
      </c>
      <c r="BD951" s="12">
        <v>0.34</v>
      </c>
      <c r="BE951" s="12">
        <v>0.29499999999999998</v>
      </c>
      <c r="BF951" s="12">
        <v>0.27</v>
      </c>
      <c r="BG951" s="12">
        <v>0.255</v>
      </c>
      <c r="BH951" s="12">
        <v>0.24</v>
      </c>
      <c r="BI951" s="12">
        <v>0.23</v>
      </c>
    </row>
    <row r="952" spans="1:62" x14ac:dyDescent="0.25">
      <c r="A952" s="16">
        <f t="shared" si="29"/>
        <v>35065</v>
      </c>
      <c r="B952" s="11">
        <v>35366</v>
      </c>
      <c r="C952" s="22">
        <f t="shared" si="28"/>
        <v>301</v>
      </c>
      <c r="AX952" s="12">
        <v>0.85</v>
      </c>
      <c r="AY952" s="12">
        <v>0.7</v>
      </c>
      <c r="AZ952" s="12">
        <v>0.66</v>
      </c>
      <c r="BA952" s="12">
        <v>0.64</v>
      </c>
      <c r="BB952" s="12">
        <v>0.55000000000000004</v>
      </c>
      <c r="BC952" s="12">
        <v>0.45</v>
      </c>
      <c r="BD952" s="12">
        <v>0.35</v>
      </c>
      <c r="BE952" s="12">
        <v>0.3</v>
      </c>
      <c r="BF952" s="12">
        <v>0.27500000000000002</v>
      </c>
      <c r="BG952" s="12">
        <v>0.26</v>
      </c>
      <c r="BH952" s="12">
        <v>0.245</v>
      </c>
      <c r="BI952" s="12">
        <v>0.23499999999999999</v>
      </c>
    </row>
    <row r="953" spans="1:62" x14ac:dyDescent="0.25">
      <c r="A953" s="16">
        <f t="shared" si="29"/>
        <v>35065</v>
      </c>
      <c r="B953" s="11">
        <v>35367</v>
      </c>
      <c r="C953" s="22">
        <f t="shared" si="28"/>
        <v>302</v>
      </c>
      <c r="AX953" s="12">
        <v>0.85</v>
      </c>
      <c r="AY953" s="12">
        <v>0.69</v>
      </c>
      <c r="AZ953" s="12">
        <v>0.67500000000000004</v>
      </c>
      <c r="BA953" s="12">
        <v>0.65</v>
      </c>
      <c r="BB953" s="12">
        <v>0.55000000000000004</v>
      </c>
      <c r="BC953" s="12">
        <v>0.45</v>
      </c>
      <c r="BD953" s="12">
        <v>0.36</v>
      </c>
      <c r="BE953" s="12">
        <v>0.31</v>
      </c>
      <c r="BF953" s="12">
        <v>0.28499999999999998</v>
      </c>
      <c r="BG953" s="12">
        <v>0.27</v>
      </c>
      <c r="BH953" s="12">
        <v>0.25</v>
      </c>
      <c r="BI953" s="12">
        <v>0.24</v>
      </c>
    </row>
    <row r="954" spans="1:62" x14ac:dyDescent="0.25">
      <c r="A954" s="16">
        <f t="shared" si="29"/>
        <v>35065</v>
      </c>
      <c r="B954" s="11">
        <v>35368</v>
      </c>
      <c r="C954" s="22">
        <f t="shared" si="28"/>
        <v>303</v>
      </c>
      <c r="AX954" s="12">
        <v>0.85</v>
      </c>
      <c r="AY954" s="12">
        <v>0.69</v>
      </c>
      <c r="AZ954" s="12">
        <v>0.67500000000000004</v>
      </c>
      <c r="BA954" s="12">
        <v>0.65</v>
      </c>
      <c r="BB954" s="12">
        <v>0.55000000000000004</v>
      </c>
      <c r="BC954" s="12">
        <v>0.45</v>
      </c>
      <c r="BD954" s="12">
        <v>0.36</v>
      </c>
      <c r="BE954" s="12">
        <v>0.32</v>
      </c>
      <c r="BF954" s="12">
        <v>0.29499999999999998</v>
      </c>
      <c r="BG954" s="12">
        <v>0.27500000000000002</v>
      </c>
      <c r="BH954" s="12">
        <v>0.255</v>
      </c>
      <c r="BI954" s="12">
        <v>0.24</v>
      </c>
    </row>
    <row r="955" spans="1:62" x14ac:dyDescent="0.25">
      <c r="A955" s="16">
        <f t="shared" si="29"/>
        <v>35065</v>
      </c>
      <c r="B955" s="11">
        <v>35369</v>
      </c>
      <c r="C955" s="22">
        <f t="shared" si="28"/>
        <v>304</v>
      </c>
      <c r="AX955" s="12">
        <v>0.85</v>
      </c>
      <c r="AY955" s="12">
        <v>0.68</v>
      </c>
      <c r="AZ955" s="12">
        <v>0.67</v>
      </c>
      <c r="BA955" s="12">
        <v>0.65</v>
      </c>
      <c r="BB955" s="12">
        <v>0.55000000000000004</v>
      </c>
      <c r="BC955" s="12">
        <v>0.46</v>
      </c>
      <c r="BD955" s="12">
        <v>0.37</v>
      </c>
      <c r="BE955" s="12">
        <v>0.32</v>
      </c>
      <c r="BF955" s="12">
        <v>0.29499999999999998</v>
      </c>
      <c r="BG955" s="12">
        <v>0.27500000000000002</v>
      </c>
      <c r="BH955" s="12">
        <v>0.255</v>
      </c>
      <c r="BI955" s="12">
        <v>0.24</v>
      </c>
    </row>
    <row r="956" spans="1:62" x14ac:dyDescent="0.25">
      <c r="A956" s="16">
        <f t="shared" si="29"/>
        <v>35065</v>
      </c>
      <c r="B956" s="11">
        <v>35370</v>
      </c>
      <c r="C956" s="22">
        <f t="shared" si="28"/>
        <v>305</v>
      </c>
      <c r="AY956" s="12">
        <v>0.66</v>
      </c>
      <c r="AZ956" s="12">
        <v>0.67</v>
      </c>
      <c r="BA956" s="12">
        <v>0.65</v>
      </c>
      <c r="BB956" s="12">
        <v>0.55000000000000004</v>
      </c>
      <c r="BC956" s="12">
        <v>0.46</v>
      </c>
      <c r="BD956" s="12">
        <v>0.37</v>
      </c>
      <c r="BE956" s="12">
        <v>0.32</v>
      </c>
      <c r="BF956" s="12">
        <v>0.29499999999999998</v>
      </c>
      <c r="BG956" s="12">
        <v>0.27500000000000002</v>
      </c>
      <c r="BH956" s="12">
        <v>0.255</v>
      </c>
      <c r="BI956" s="12">
        <v>0.24</v>
      </c>
      <c r="BJ956" s="12">
        <v>0.23</v>
      </c>
    </row>
    <row r="957" spans="1:62" x14ac:dyDescent="0.25">
      <c r="A957" s="16">
        <f t="shared" si="29"/>
        <v>35065</v>
      </c>
      <c r="B957" s="11">
        <v>35373</v>
      </c>
      <c r="C957" s="22">
        <f t="shared" si="28"/>
        <v>308</v>
      </c>
      <c r="AY957" s="12">
        <v>0.66</v>
      </c>
      <c r="AZ957" s="12">
        <v>0.67</v>
      </c>
      <c r="BA957" s="12">
        <v>0.64</v>
      </c>
      <c r="BB957" s="12">
        <v>0.56000000000000005</v>
      </c>
      <c r="BC957" s="12">
        <v>0.47</v>
      </c>
      <c r="BD957" s="12">
        <v>0.38</v>
      </c>
      <c r="BE957" s="12">
        <v>0.32500000000000001</v>
      </c>
      <c r="BF957" s="12">
        <v>0.3</v>
      </c>
      <c r="BG957" s="12">
        <v>0.28000000000000003</v>
      </c>
      <c r="BH957" s="12">
        <v>0.26</v>
      </c>
      <c r="BI957" s="12">
        <v>0.245</v>
      </c>
      <c r="BJ957" s="12">
        <v>0.23499999999999999</v>
      </c>
    </row>
    <row r="958" spans="1:62" x14ac:dyDescent="0.25">
      <c r="A958" s="16">
        <f t="shared" si="29"/>
        <v>35065</v>
      </c>
      <c r="B958" s="11">
        <v>35374</v>
      </c>
      <c r="C958" s="22">
        <f t="shared" si="28"/>
        <v>309</v>
      </c>
      <c r="AY958" s="12">
        <v>0.66</v>
      </c>
      <c r="AZ958" s="12">
        <v>0.68</v>
      </c>
      <c r="BA958" s="12">
        <v>0.65</v>
      </c>
      <c r="BB958" s="12">
        <v>0.56999999999999995</v>
      </c>
      <c r="BC958" s="12">
        <v>0.48</v>
      </c>
      <c r="BD958" s="12">
        <v>0.39</v>
      </c>
      <c r="BE958" s="12">
        <v>0.34499999999999997</v>
      </c>
      <c r="BF958" s="12">
        <v>0.31</v>
      </c>
      <c r="BG958" s="12">
        <v>0.28999999999999998</v>
      </c>
      <c r="BH958" s="12">
        <v>0.27500000000000002</v>
      </c>
      <c r="BI958" s="12">
        <v>0.26</v>
      </c>
      <c r="BJ958" s="12">
        <v>0.25</v>
      </c>
    </row>
    <row r="959" spans="1:62" x14ac:dyDescent="0.25">
      <c r="A959" s="16">
        <f t="shared" si="29"/>
        <v>35065</v>
      </c>
      <c r="B959" s="11">
        <v>35375</v>
      </c>
      <c r="C959" s="22">
        <f t="shared" si="28"/>
        <v>310</v>
      </c>
      <c r="AY959" s="12">
        <v>0.66</v>
      </c>
      <c r="AZ959" s="12">
        <v>0.68</v>
      </c>
      <c r="BA959" s="12">
        <v>0.65</v>
      </c>
      <c r="BB959" s="12">
        <v>0.56999999999999995</v>
      </c>
      <c r="BC959" s="12">
        <v>0.48</v>
      </c>
      <c r="BD959" s="12">
        <v>0.39</v>
      </c>
      <c r="BE959" s="12">
        <v>0.34499999999999997</v>
      </c>
      <c r="BF959" s="12">
        <v>0.31</v>
      </c>
      <c r="BG959" s="12">
        <v>0.28999999999999998</v>
      </c>
      <c r="BH959" s="12">
        <v>0.27500000000000002</v>
      </c>
      <c r="BI959" s="12">
        <v>0.26250000000000001</v>
      </c>
      <c r="BJ959" s="12">
        <v>0.2525</v>
      </c>
    </row>
    <row r="960" spans="1:62" x14ac:dyDescent="0.25">
      <c r="A960" s="16">
        <f t="shared" si="29"/>
        <v>35065</v>
      </c>
      <c r="B960" s="11">
        <v>35376</v>
      </c>
      <c r="C960" s="22">
        <f t="shared" si="28"/>
        <v>311</v>
      </c>
      <c r="AY960" s="12">
        <v>0.64</v>
      </c>
      <c r="AZ960" s="12">
        <v>0.67</v>
      </c>
      <c r="BA960" s="12">
        <v>0.64</v>
      </c>
      <c r="BB960" s="12">
        <v>0.56499999999999995</v>
      </c>
      <c r="BC960" s="12">
        <v>0.47499999999999998</v>
      </c>
      <c r="BD960" s="12">
        <v>0.39</v>
      </c>
      <c r="BE960" s="12">
        <v>0.34499999999999997</v>
      </c>
      <c r="BF960" s="12">
        <v>0.31</v>
      </c>
      <c r="BG960" s="12">
        <v>0.28999999999999998</v>
      </c>
      <c r="BH960" s="12">
        <v>0.27500000000000002</v>
      </c>
      <c r="BI960" s="12">
        <v>0.26250000000000001</v>
      </c>
      <c r="BJ960" s="12">
        <v>0.2525</v>
      </c>
    </row>
    <row r="961" spans="1:63" x14ac:dyDescent="0.25">
      <c r="A961" s="16">
        <f t="shared" si="29"/>
        <v>35065</v>
      </c>
      <c r="B961" s="11">
        <v>35377</v>
      </c>
      <c r="C961" s="22">
        <f t="shared" si="28"/>
        <v>312</v>
      </c>
      <c r="AY961" s="12">
        <v>0.64</v>
      </c>
      <c r="AZ961" s="12">
        <v>0.68</v>
      </c>
      <c r="BA961" s="12">
        <v>0.65500000000000003</v>
      </c>
      <c r="BB961" s="12">
        <v>0.56000000000000005</v>
      </c>
      <c r="BC961" s="12">
        <v>0.47499999999999998</v>
      </c>
      <c r="BD961" s="12">
        <v>0.39500000000000002</v>
      </c>
      <c r="BE961" s="12">
        <v>0.35</v>
      </c>
      <c r="BF961" s="12">
        <v>0.32</v>
      </c>
      <c r="BG961" s="12">
        <v>0.3</v>
      </c>
      <c r="BH961" s="12">
        <v>0.28000000000000003</v>
      </c>
      <c r="BI961" s="12">
        <v>0.26500000000000001</v>
      </c>
      <c r="BJ961" s="12">
        <v>0.255</v>
      </c>
    </row>
    <row r="962" spans="1:63" x14ac:dyDescent="0.25">
      <c r="A962" s="16">
        <f t="shared" si="29"/>
        <v>35065</v>
      </c>
      <c r="B962" s="11">
        <v>35380</v>
      </c>
      <c r="C962" s="22">
        <f t="shared" si="28"/>
        <v>315</v>
      </c>
      <c r="AY962" s="12">
        <v>0.62</v>
      </c>
      <c r="AZ962" s="12">
        <v>0.67</v>
      </c>
      <c r="BA962" s="12">
        <v>0.64</v>
      </c>
      <c r="BB962" s="12">
        <v>0.55500000000000005</v>
      </c>
      <c r="BC962" s="12">
        <v>0.47</v>
      </c>
      <c r="BD962" s="12">
        <v>0.39</v>
      </c>
      <c r="BE962" s="12">
        <v>0.35</v>
      </c>
      <c r="BF962" s="12">
        <v>0.32500000000000001</v>
      </c>
      <c r="BG962" s="12">
        <v>0.30499999999999999</v>
      </c>
      <c r="BH962" s="12">
        <v>0.28499999999999998</v>
      </c>
      <c r="BI962" s="12">
        <v>0.26750000000000002</v>
      </c>
      <c r="BJ962" s="12">
        <v>0.255</v>
      </c>
    </row>
    <row r="963" spans="1:63" x14ac:dyDescent="0.25">
      <c r="A963" s="16">
        <f t="shared" si="29"/>
        <v>35065</v>
      </c>
      <c r="B963" s="11">
        <v>35381</v>
      </c>
      <c r="C963" s="22">
        <f t="shared" si="28"/>
        <v>316</v>
      </c>
      <c r="AY963" s="12">
        <v>0.59</v>
      </c>
      <c r="AZ963" s="12">
        <v>0.65</v>
      </c>
      <c r="BA963" s="12">
        <v>0.62</v>
      </c>
      <c r="BB963" s="12">
        <v>0.55000000000000004</v>
      </c>
      <c r="BC963" s="12">
        <v>0.47</v>
      </c>
      <c r="BD963" s="12">
        <v>0.39500000000000002</v>
      </c>
      <c r="BE963" s="12">
        <v>0.35499999999999998</v>
      </c>
      <c r="BF963" s="12">
        <v>0.32500000000000001</v>
      </c>
      <c r="BG963" s="12">
        <v>0.30499999999999999</v>
      </c>
      <c r="BH963" s="12">
        <v>0.28499999999999998</v>
      </c>
      <c r="BI963" s="12">
        <v>0.26750000000000002</v>
      </c>
      <c r="BJ963" s="12">
        <v>0.255</v>
      </c>
    </row>
    <row r="964" spans="1:63" x14ac:dyDescent="0.25">
      <c r="A964" s="16">
        <f t="shared" si="29"/>
        <v>35065</v>
      </c>
      <c r="B964" s="11">
        <v>35382</v>
      </c>
      <c r="C964" s="22">
        <f t="shared" ref="C964:C1027" si="30">B964-A964</f>
        <v>317</v>
      </c>
      <c r="AY964" s="12">
        <v>0.56000000000000005</v>
      </c>
      <c r="AZ964" s="12">
        <v>0.63</v>
      </c>
      <c r="BA964" s="12">
        <v>0.6</v>
      </c>
      <c r="BB964" s="12">
        <v>0.53</v>
      </c>
      <c r="BC964" s="12">
        <v>0.45</v>
      </c>
      <c r="BD964" s="12">
        <v>0.38500000000000001</v>
      </c>
      <c r="BE964" s="12">
        <v>0.35</v>
      </c>
      <c r="BF964" s="12">
        <v>0.32</v>
      </c>
      <c r="BG964" s="12">
        <v>0.3</v>
      </c>
      <c r="BH964" s="12">
        <v>0.28249999999999997</v>
      </c>
      <c r="BI964" s="12">
        <v>0.26750000000000002</v>
      </c>
      <c r="BJ964" s="12">
        <v>0.255</v>
      </c>
    </row>
    <row r="965" spans="1:63" x14ac:dyDescent="0.25">
      <c r="A965" s="16">
        <f t="shared" ref="A965:A1028" si="31">A964</f>
        <v>35065</v>
      </c>
      <c r="B965" s="11">
        <v>35383</v>
      </c>
      <c r="C965" s="22">
        <f t="shared" si="30"/>
        <v>318</v>
      </c>
      <c r="AY965" s="12">
        <v>0.6</v>
      </c>
      <c r="AZ965" s="12">
        <v>0.64500000000000002</v>
      </c>
      <c r="BA965" s="12">
        <v>0.62</v>
      </c>
      <c r="BB965" s="12">
        <v>0.54</v>
      </c>
      <c r="BC965" s="12">
        <v>0.45500000000000002</v>
      </c>
      <c r="BD965" s="12">
        <v>0.39</v>
      </c>
      <c r="BE965" s="12">
        <v>0.35499999999999998</v>
      </c>
      <c r="BF965" s="12">
        <v>0.32500000000000001</v>
      </c>
      <c r="BG965" s="12">
        <v>0.30499999999999999</v>
      </c>
      <c r="BH965" s="12">
        <v>0.28749999999999998</v>
      </c>
      <c r="BI965" s="12">
        <v>0.27250000000000002</v>
      </c>
      <c r="BJ965" s="12">
        <v>0.26</v>
      </c>
    </row>
    <row r="966" spans="1:63" x14ac:dyDescent="0.25">
      <c r="A966" s="16">
        <f t="shared" si="31"/>
        <v>35065</v>
      </c>
      <c r="B966" s="11">
        <v>35384</v>
      </c>
      <c r="C966" s="22">
        <f t="shared" si="30"/>
        <v>319</v>
      </c>
      <c r="AY966" s="12">
        <v>0.65</v>
      </c>
      <c r="AZ966" s="12">
        <v>0.67</v>
      </c>
      <c r="BA966" s="12">
        <v>0.63</v>
      </c>
      <c r="BB966" s="12">
        <v>0.55000000000000004</v>
      </c>
      <c r="BC966" s="12">
        <v>0.45500000000000002</v>
      </c>
      <c r="BD966" s="12">
        <v>0.38500000000000001</v>
      </c>
      <c r="BE966" s="12">
        <v>0.35</v>
      </c>
      <c r="BF966" s="12">
        <v>0.32500000000000001</v>
      </c>
      <c r="BG966" s="12">
        <v>0.30499999999999999</v>
      </c>
      <c r="BH966" s="12">
        <v>0.28999999999999998</v>
      </c>
      <c r="BI966" s="12">
        <v>0.27500000000000002</v>
      </c>
      <c r="BJ966" s="12">
        <v>0.26250000000000001</v>
      </c>
    </row>
    <row r="967" spans="1:63" x14ac:dyDescent="0.25">
      <c r="A967" s="16">
        <f t="shared" si="31"/>
        <v>35065</v>
      </c>
      <c r="B967" s="11">
        <v>35387</v>
      </c>
      <c r="C967" s="22">
        <f t="shared" si="30"/>
        <v>322</v>
      </c>
      <c r="AY967" s="12">
        <v>0.7</v>
      </c>
      <c r="AZ967" s="12">
        <v>0.67500000000000004</v>
      </c>
      <c r="BA967" s="12">
        <v>0.64500000000000002</v>
      </c>
      <c r="BB967" s="12">
        <v>0.55000000000000004</v>
      </c>
      <c r="BC967" s="12">
        <v>0.47499999999999998</v>
      </c>
      <c r="BD967" s="12">
        <v>0.39500000000000002</v>
      </c>
      <c r="BE967" s="12">
        <v>0.36</v>
      </c>
      <c r="BF967" s="12">
        <v>0.33</v>
      </c>
      <c r="BG967" s="12">
        <v>0.30499999999999999</v>
      </c>
      <c r="BH967" s="12">
        <v>0.28999999999999998</v>
      </c>
      <c r="BI967" s="12">
        <v>0.27750000000000002</v>
      </c>
      <c r="BJ967" s="12">
        <v>0.26500000000000001</v>
      </c>
    </row>
    <row r="968" spans="1:63" x14ac:dyDescent="0.25">
      <c r="A968" s="16">
        <f t="shared" si="31"/>
        <v>35065</v>
      </c>
      <c r="B968" s="11">
        <v>35388</v>
      </c>
      <c r="C968" s="22">
        <f t="shared" si="30"/>
        <v>323</v>
      </c>
      <c r="AY968" s="12">
        <v>0.75</v>
      </c>
      <c r="AZ968" s="12">
        <v>0.71499999999999997</v>
      </c>
      <c r="BA968" s="12">
        <v>0.67500000000000004</v>
      </c>
      <c r="BB968" s="12">
        <v>0.56999999999999995</v>
      </c>
      <c r="BC968" s="12">
        <v>0.48</v>
      </c>
      <c r="BD968" s="12">
        <v>0.4</v>
      </c>
      <c r="BE968" s="12">
        <v>0.36</v>
      </c>
      <c r="BF968" s="12">
        <v>0.33500000000000002</v>
      </c>
      <c r="BG968" s="12">
        <v>0.31</v>
      </c>
      <c r="BH968" s="12">
        <v>0.29499999999999998</v>
      </c>
      <c r="BI968" s="12">
        <v>0.28249999999999997</v>
      </c>
      <c r="BJ968" s="12">
        <v>0.27</v>
      </c>
    </row>
    <row r="969" spans="1:63" x14ac:dyDescent="0.25">
      <c r="A969" s="16">
        <f t="shared" si="31"/>
        <v>35065</v>
      </c>
      <c r="B969" s="11">
        <v>35389</v>
      </c>
      <c r="C969" s="22">
        <f t="shared" si="30"/>
        <v>324</v>
      </c>
      <c r="AY969" s="12">
        <v>0.75</v>
      </c>
      <c r="AZ969" s="12">
        <v>0.755</v>
      </c>
      <c r="BA969" s="12">
        <v>0.69499999999999995</v>
      </c>
      <c r="BB969" s="12">
        <v>0.57499999999999996</v>
      </c>
      <c r="BC969" s="12">
        <v>0.48</v>
      </c>
      <c r="BD969" s="12">
        <v>0.39500000000000002</v>
      </c>
      <c r="BE969" s="12">
        <v>0.36</v>
      </c>
      <c r="BF969" s="12">
        <v>0.34</v>
      </c>
      <c r="BG969" s="12">
        <v>0.315</v>
      </c>
      <c r="BH969" s="12">
        <v>0.3</v>
      </c>
      <c r="BI969" s="12">
        <v>0.28749999999999998</v>
      </c>
      <c r="BJ969" s="12">
        <v>0.27500000000000002</v>
      </c>
    </row>
    <row r="970" spans="1:63" x14ac:dyDescent="0.25">
      <c r="A970" s="16">
        <f t="shared" si="31"/>
        <v>35065</v>
      </c>
      <c r="B970" s="11">
        <v>35390</v>
      </c>
      <c r="C970" s="22">
        <f t="shared" si="30"/>
        <v>325</v>
      </c>
      <c r="AY970" s="12">
        <v>0.75</v>
      </c>
      <c r="AZ970" s="12">
        <v>0.8</v>
      </c>
      <c r="BA970" s="12">
        <v>0.72</v>
      </c>
      <c r="BB970" s="12">
        <v>0.58499999999999996</v>
      </c>
      <c r="BC970" s="12">
        <v>0.48499999999999999</v>
      </c>
      <c r="BD970" s="12">
        <v>0.4</v>
      </c>
      <c r="BE970" s="12">
        <v>0.36499999999999999</v>
      </c>
      <c r="BF970" s="12">
        <v>0.34499999999999997</v>
      </c>
      <c r="BG970" s="12">
        <v>0.32</v>
      </c>
      <c r="BH970" s="12">
        <v>0.30499999999999999</v>
      </c>
      <c r="BI970" s="12">
        <v>0.29249999999999998</v>
      </c>
      <c r="BJ970" s="12">
        <v>0.28000000000000003</v>
      </c>
    </row>
    <row r="971" spans="1:63" x14ac:dyDescent="0.25">
      <c r="A971" s="16">
        <f t="shared" si="31"/>
        <v>35065</v>
      </c>
      <c r="B971" s="11">
        <v>35391</v>
      </c>
      <c r="C971" s="22">
        <f t="shared" si="30"/>
        <v>326</v>
      </c>
      <c r="AY971" s="12">
        <v>0.75</v>
      </c>
      <c r="AZ971" s="12">
        <v>0.84</v>
      </c>
      <c r="BA971" s="12">
        <v>0.76</v>
      </c>
      <c r="BB971" s="12">
        <v>0.58499999999999996</v>
      </c>
      <c r="BC971" s="12">
        <v>0.48499999999999999</v>
      </c>
      <c r="BD971" s="12">
        <v>0.4</v>
      </c>
      <c r="BE971" s="12">
        <v>0.36499999999999999</v>
      </c>
      <c r="BF971" s="12">
        <v>0.35</v>
      </c>
      <c r="BG971" s="12">
        <v>0.32500000000000001</v>
      </c>
      <c r="BH971" s="12">
        <v>0.31</v>
      </c>
      <c r="BI971" s="12">
        <v>0.29749999999999999</v>
      </c>
      <c r="BJ971" s="12">
        <v>0.28499999999999998</v>
      </c>
    </row>
    <row r="972" spans="1:63" x14ac:dyDescent="0.25">
      <c r="A972" s="16">
        <f t="shared" si="31"/>
        <v>35065</v>
      </c>
      <c r="B972" s="11">
        <v>35394</v>
      </c>
      <c r="C972" s="22">
        <f t="shared" si="30"/>
        <v>329</v>
      </c>
      <c r="AY972" s="12">
        <v>0.75</v>
      </c>
      <c r="AZ972" s="12">
        <v>0.84</v>
      </c>
      <c r="BA972" s="12">
        <v>0.76</v>
      </c>
      <c r="BB972" s="12">
        <v>0.58499999999999996</v>
      </c>
      <c r="BC972" s="12">
        <v>0.48499999999999999</v>
      </c>
      <c r="BD972" s="12">
        <v>0.4</v>
      </c>
      <c r="BE972" s="12">
        <v>0.36499999999999999</v>
      </c>
      <c r="BF972" s="12">
        <v>0.35</v>
      </c>
      <c r="BG972" s="12">
        <v>0.32500000000000001</v>
      </c>
      <c r="BH972" s="12">
        <v>0.31</v>
      </c>
      <c r="BI972" s="12">
        <v>0.29749999999999999</v>
      </c>
      <c r="BJ972" s="12">
        <v>0.28499999999999998</v>
      </c>
    </row>
    <row r="973" spans="1:63" x14ac:dyDescent="0.25">
      <c r="A973" s="16">
        <f t="shared" si="31"/>
        <v>35065</v>
      </c>
      <c r="B973" s="11">
        <v>35395</v>
      </c>
      <c r="C973" s="22">
        <f t="shared" si="30"/>
        <v>330</v>
      </c>
      <c r="AY973" s="12">
        <v>0.75</v>
      </c>
      <c r="AZ973" s="12">
        <v>0.79</v>
      </c>
      <c r="BA973" s="12">
        <v>0.73</v>
      </c>
      <c r="BB973" s="12">
        <v>0.56000000000000005</v>
      </c>
      <c r="BC973" s="12">
        <v>0.47</v>
      </c>
      <c r="BD973" s="12">
        <v>0.39500000000000002</v>
      </c>
      <c r="BE973" s="12">
        <v>0.37</v>
      </c>
      <c r="BF973" s="12">
        <v>0.35</v>
      </c>
      <c r="BG973" s="12">
        <v>0.33</v>
      </c>
      <c r="BH973" s="12">
        <v>0.315</v>
      </c>
      <c r="BI973" s="12">
        <v>0.30249999999999999</v>
      </c>
      <c r="BJ973" s="12">
        <v>0.28999999999999998</v>
      </c>
    </row>
    <row r="974" spans="1:63" x14ac:dyDescent="0.25">
      <c r="A974" s="16">
        <f t="shared" si="31"/>
        <v>35065</v>
      </c>
      <c r="B974" s="11">
        <v>35396</v>
      </c>
      <c r="C974" s="22">
        <f t="shared" si="30"/>
        <v>331</v>
      </c>
      <c r="AY974" s="12">
        <v>0.75</v>
      </c>
      <c r="AZ974" s="12">
        <v>0.79</v>
      </c>
      <c r="BA974" s="12">
        <v>0.73</v>
      </c>
      <c r="BB974" s="12">
        <v>0.56000000000000005</v>
      </c>
      <c r="BC974" s="12">
        <v>0.47</v>
      </c>
      <c r="BD974" s="12">
        <v>0.39500000000000002</v>
      </c>
      <c r="BE974" s="12">
        <v>0.37</v>
      </c>
      <c r="BF974" s="12">
        <v>0.35</v>
      </c>
      <c r="BG974" s="12">
        <v>0.33500000000000002</v>
      </c>
      <c r="BH974" s="12">
        <v>0.32</v>
      </c>
      <c r="BI974" s="12">
        <v>0.3075</v>
      </c>
      <c r="BJ974" s="12">
        <v>0.29499999999999998</v>
      </c>
    </row>
    <row r="975" spans="1:63" x14ac:dyDescent="0.25">
      <c r="A975" s="16">
        <f t="shared" si="31"/>
        <v>35065</v>
      </c>
      <c r="B975" s="11">
        <v>35401</v>
      </c>
      <c r="C975" s="22">
        <f t="shared" si="30"/>
        <v>336</v>
      </c>
      <c r="AZ975" s="12">
        <v>0.79</v>
      </c>
      <c r="BA975" s="12">
        <v>0.73</v>
      </c>
      <c r="BB975" s="12">
        <v>0.56000000000000005</v>
      </c>
      <c r="BC975" s="12">
        <v>0.47</v>
      </c>
      <c r="BD975" s="12">
        <v>0.39500000000000002</v>
      </c>
      <c r="BE975" s="12">
        <v>0.37</v>
      </c>
      <c r="BF975" s="12">
        <v>0.35</v>
      </c>
      <c r="BG975" s="12">
        <v>0.33500000000000002</v>
      </c>
      <c r="BH975" s="12">
        <v>0.32</v>
      </c>
      <c r="BI975" s="12">
        <v>0.3075</v>
      </c>
      <c r="BJ975" s="12">
        <v>0.29499999999999998</v>
      </c>
      <c r="BK975" s="12">
        <v>0.28499999999999998</v>
      </c>
    </row>
    <row r="976" spans="1:63" x14ac:dyDescent="0.25">
      <c r="A976" s="16">
        <f t="shared" si="31"/>
        <v>35065</v>
      </c>
      <c r="B976" s="11">
        <v>35402</v>
      </c>
      <c r="C976" s="22">
        <f t="shared" si="30"/>
        <v>337</v>
      </c>
      <c r="AZ976" s="12">
        <v>0.77</v>
      </c>
      <c r="BA976" s="12">
        <v>0.71</v>
      </c>
      <c r="BB976" s="12">
        <v>0.56000000000000005</v>
      </c>
      <c r="BC976" s="12">
        <v>0.47</v>
      </c>
      <c r="BD976" s="12">
        <v>0.39500000000000002</v>
      </c>
      <c r="BE976" s="12">
        <v>0.37</v>
      </c>
      <c r="BF976" s="12">
        <v>0.35</v>
      </c>
      <c r="BG976" s="12">
        <v>0.33500000000000002</v>
      </c>
      <c r="BH976" s="12">
        <v>0.32</v>
      </c>
      <c r="BI976" s="12">
        <v>0.3075</v>
      </c>
      <c r="BJ976" s="12">
        <v>0.29499999999999998</v>
      </c>
      <c r="BK976" s="12">
        <v>0.28499999999999998</v>
      </c>
    </row>
    <row r="977" spans="1:63" x14ac:dyDescent="0.25">
      <c r="A977" s="16">
        <f t="shared" si="31"/>
        <v>35065</v>
      </c>
      <c r="B977" s="11">
        <v>35403</v>
      </c>
      <c r="C977" s="22">
        <f t="shared" si="30"/>
        <v>338</v>
      </c>
      <c r="AZ977" s="12">
        <v>0.8</v>
      </c>
      <c r="BA977" s="12">
        <v>0.71</v>
      </c>
      <c r="BB977" s="12">
        <v>0.56000000000000005</v>
      </c>
      <c r="BC977" s="12">
        <v>0.47</v>
      </c>
      <c r="BD977" s="12">
        <v>0.39500000000000002</v>
      </c>
      <c r="BE977" s="12">
        <v>0.37</v>
      </c>
      <c r="BF977" s="12">
        <v>0.35</v>
      </c>
      <c r="BG977" s="12">
        <v>0.33500000000000002</v>
      </c>
      <c r="BH977" s="12">
        <v>0.32</v>
      </c>
      <c r="BI977" s="12">
        <v>0.3075</v>
      </c>
      <c r="BJ977" s="12">
        <v>0.29499999999999998</v>
      </c>
      <c r="BK977" s="12">
        <v>0.28499999999999998</v>
      </c>
    </row>
    <row r="978" spans="1:63" x14ac:dyDescent="0.25">
      <c r="A978" s="16">
        <f t="shared" si="31"/>
        <v>35065</v>
      </c>
      <c r="B978" s="11">
        <v>35404</v>
      </c>
      <c r="C978" s="22">
        <f t="shared" si="30"/>
        <v>339</v>
      </c>
      <c r="AZ978" s="12">
        <v>0.9</v>
      </c>
      <c r="BA978" s="12">
        <v>0.78</v>
      </c>
      <c r="BB978" s="12">
        <v>0.65</v>
      </c>
      <c r="BC978" s="12">
        <v>0.53</v>
      </c>
      <c r="BD978" s="12">
        <v>0.44</v>
      </c>
      <c r="BE978" s="12">
        <v>0.4</v>
      </c>
      <c r="BF978" s="12">
        <v>0.36499999999999999</v>
      </c>
      <c r="BG978" s="12">
        <v>0.34749999999999998</v>
      </c>
      <c r="BH978" s="12">
        <v>0.33250000000000002</v>
      </c>
      <c r="BI978" s="12">
        <v>0.3175</v>
      </c>
      <c r="BJ978" s="12">
        <v>0.30249999999999999</v>
      </c>
      <c r="BK978" s="12">
        <v>0.28749999999999998</v>
      </c>
    </row>
    <row r="979" spans="1:63" x14ac:dyDescent="0.25">
      <c r="A979" s="16">
        <f t="shared" si="31"/>
        <v>35065</v>
      </c>
      <c r="B979" s="11">
        <v>35405</v>
      </c>
      <c r="C979" s="22">
        <f t="shared" si="30"/>
        <v>340</v>
      </c>
      <c r="AZ979" s="12">
        <v>0.92</v>
      </c>
      <c r="BA979" s="12">
        <v>0.76</v>
      </c>
      <c r="BB979" s="12">
        <v>0.63</v>
      </c>
      <c r="BC979" s="12">
        <v>0.51</v>
      </c>
      <c r="BD979" s="12">
        <v>0.43</v>
      </c>
      <c r="BE979" s="12">
        <v>0.41</v>
      </c>
      <c r="BF979" s="12">
        <v>0.35499999999999998</v>
      </c>
      <c r="BG979" s="12">
        <v>0.34</v>
      </c>
      <c r="BH979" s="12">
        <v>0.33</v>
      </c>
      <c r="BI979" s="12">
        <v>0.3175</v>
      </c>
      <c r="BJ979" s="12">
        <v>0.30249999999999999</v>
      </c>
      <c r="BK979" s="12">
        <v>0.28749999999999998</v>
      </c>
    </row>
    <row r="980" spans="1:63" x14ac:dyDescent="0.25">
      <c r="A980" s="16">
        <f t="shared" si="31"/>
        <v>35065</v>
      </c>
      <c r="B980" s="11">
        <v>35408</v>
      </c>
      <c r="C980" s="22">
        <f t="shared" si="30"/>
        <v>343</v>
      </c>
      <c r="AZ980" s="12">
        <v>0.94</v>
      </c>
      <c r="BA980" s="12">
        <v>0.78</v>
      </c>
      <c r="BB980" s="12">
        <v>0.65</v>
      </c>
      <c r="BC980" s="12">
        <v>0.52</v>
      </c>
      <c r="BD980" s="12">
        <v>0.43</v>
      </c>
      <c r="BE980" s="12">
        <v>0.41</v>
      </c>
      <c r="BF980" s="12">
        <v>0.35499999999999998</v>
      </c>
      <c r="BG980" s="12">
        <v>0.34</v>
      </c>
      <c r="BH980" s="12">
        <v>0.33</v>
      </c>
      <c r="BI980" s="12">
        <v>0.3175</v>
      </c>
      <c r="BJ980" s="12">
        <v>0.30249999999999999</v>
      </c>
      <c r="BK980" s="12">
        <v>0.28749999999999998</v>
      </c>
    </row>
    <row r="981" spans="1:63" x14ac:dyDescent="0.25">
      <c r="A981" s="16">
        <f t="shared" si="31"/>
        <v>35065</v>
      </c>
      <c r="B981" s="11">
        <v>35409</v>
      </c>
      <c r="C981" s="22">
        <f t="shared" si="30"/>
        <v>344</v>
      </c>
      <c r="AZ981" s="12">
        <v>0.98</v>
      </c>
      <c r="BA981" s="12">
        <v>0.81</v>
      </c>
      <c r="BB981" s="12">
        <v>0.69</v>
      </c>
      <c r="BC981" s="12">
        <v>0.54</v>
      </c>
      <c r="BD981" s="12">
        <v>0.45</v>
      </c>
      <c r="BE981" s="12">
        <v>0.41</v>
      </c>
      <c r="BF981" s="12">
        <v>0.36</v>
      </c>
      <c r="BG981" s="12">
        <v>0.34499999999999997</v>
      </c>
      <c r="BH981" s="12">
        <v>0.33500000000000002</v>
      </c>
      <c r="BI981" s="12">
        <v>0.32</v>
      </c>
      <c r="BJ981" s="12">
        <v>0.30499999999999999</v>
      </c>
      <c r="BK981" s="12">
        <v>0.28999999999999998</v>
      </c>
    </row>
    <row r="982" spans="1:63" x14ac:dyDescent="0.25">
      <c r="A982" s="16">
        <f t="shared" si="31"/>
        <v>35065</v>
      </c>
      <c r="B982" s="11">
        <v>35410</v>
      </c>
      <c r="C982" s="22">
        <f t="shared" si="30"/>
        <v>345</v>
      </c>
      <c r="AZ982" s="12">
        <v>1</v>
      </c>
      <c r="BA982" s="12">
        <v>0.83</v>
      </c>
      <c r="BB982" s="12">
        <v>0.72</v>
      </c>
      <c r="BC982" s="12">
        <v>0.55000000000000004</v>
      </c>
      <c r="BD982" s="12">
        <v>0.46</v>
      </c>
      <c r="BE982" s="12">
        <v>0.42</v>
      </c>
      <c r="BF982" s="12">
        <v>0.37</v>
      </c>
      <c r="BG982" s="12">
        <v>0.35499999999999998</v>
      </c>
      <c r="BH982" s="12">
        <v>0.34499999999999997</v>
      </c>
      <c r="BI982" s="12">
        <v>0.33</v>
      </c>
      <c r="BJ982" s="12">
        <v>0.315</v>
      </c>
      <c r="BK982" s="12">
        <v>0.3</v>
      </c>
    </row>
    <row r="983" spans="1:63" x14ac:dyDescent="0.25">
      <c r="A983" s="16">
        <f t="shared" si="31"/>
        <v>35065</v>
      </c>
      <c r="B983" s="11">
        <v>35411</v>
      </c>
      <c r="C983" s="22">
        <f t="shared" si="30"/>
        <v>346</v>
      </c>
      <c r="AZ983" s="12">
        <v>1</v>
      </c>
      <c r="BA983" s="12">
        <v>0.83</v>
      </c>
      <c r="BB983" s="12">
        <v>0.72</v>
      </c>
      <c r="BC983" s="12">
        <v>0.55000000000000004</v>
      </c>
      <c r="BD983" s="12">
        <v>0.46</v>
      </c>
      <c r="BE983" s="12">
        <v>0.42</v>
      </c>
      <c r="BF983" s="12">
        <v>0.37</v>
      </c>
      <c r="BG983" s="12">
        <v>0.35499999999999998</v>
      </c>
      <c r="BH983" s="12">
        <v>0.34499999999999997</v>
      </c>
      <c r="BI983" s="12">
        <v>0.33</v>
      </c>
      <c r="BJ983" s="12">
        <v>0.315</v>
      </c>
      <c r="BK983" s="12">
        <v>0.3</v>
      </c>
    </row>
    <row r="984" spans="1:63" x14ac:dyDescent="0.25">
      <c r="A984" s="16">
        <f t="shared" si="31"/>
        <v>35065</v>
      </c>
      <c r="B984" s="11">
        <v>35412</v>
      </c>
      <c r="C984" s="22">
        <f t="shared" si="30"/>
        <v>347</v>
      </c>
      <c r="AZ984" s="12">
        <v>1</v>
      </c>
      <c r="BA984" s="12">
        <v>0.83</v>
      </c>
      <c r="BB984" s="12">
        <v>0.72</v>
      </c>
      <c r="BC984" s="12">
        <v>0.55000000000000004</v>
      </c>
      <c r="BD984" s="12">
        <v>0.46</v>
      </c>
      <c r="BE984" s="12">
        <v>0.42</v>
      </c>
      <c r="BF984" s="12">
        <v>0.37</v>
      </c>
      <c r="BG984" s="12">
        <v>0.35499999999999998</v>
      </c>
      <c r="BH984" s="12">
        <v>0.34499999999999997</v>
      </c>
      <c r="BI984" s="12">
        <v>0.33</v>
      </c>
      <c r="BJ984" s="12">
        <v>0.315</v>
      </c>
      <c r="BK984" s="12">
        <v>0.3</v>
      </c>
    </row>
    <row r="985" spans="1:63" x14ac:dyDescent="0.25">
      <c r="A985" s="16">
        <f t="shared" si="31"/>
        <v>35065</v>
      </c>
      <c r="B985" s="11">
        <v>35415</v>
      </c>
      <c r="C985" s="22">
        <f t="shared" si="30"/>
        <v>350</v>
      </c>
      <c r="AZ985" s="12">
        <v>1.2</v>
      </c>
      <c r="BA985" s="12">
        <v>0.95</v>
      </c>
      <c r="BB985" s="12">
        <v>0.82</v>
      </c>
      <c r="BC985" s="12">
        <v>0.62</v>
      </c>
      <c r="BD985" s="12">
        <v>0.51</v>
      </c>
      <c r="BE985" s="12">
        <v>0.44</v>
      </c>
      <c r="BF985" s="12">
        <v>0.39</v>
      </c>
      <c r="BG985" s="12">
        <v>0.375</v>
      </c>
      <c r="BH985" s="12">
        <v>0.36499999999999999</v>
      </c>
      <c r="BI985" s="12">
        <v>0.35</v>
      </c>
      <c r="BJ985" s="12">
        <v>0.33500000000000002</v>
      </c>
      <c r="BK985" s="12">
        <v>0.32</v>
      </c>
    </row>
    <row r="986" spans="1:63" x14ac:dyDescent="0.25">
      <c r="A986" s="16">
        <f t="shared" si="31"/>
        <v>35065</v>
      </c>
      <c r="B986" s="11">
        <v>35416</v>
      </c>
      <c r="C986" s="22">
        <f t="shared" si="30"/>
        <v>351</v>
      </c>
      <c r="AZ986" s="12">
        <v>1.2</v>
      </c>
      <c r="BA986" s="12">
        <v>0.95</v>
      </c>
      <c r="BB986" s="12">
        <v>0.82</v>
      </c>
      <c r="BC986" s="12">
        <v>0.62</v>
      </c>
      <c r="BD986" s="12">
        <v>0.51</v>
      </c>
      <c r="BE986" s="12">
        <v>0.44</v>
      </c>
      <c r="BF986" s="12">
        <v>0.39</v>
      </c>
      <c r="BG986" s="12">
        <v>0.375</v>
      </c>
      <c r="BH986" s="12">
        <v>0.36499999999999999</v>
      </c>
      <c r="BI986" s="12">
        <v>0.35</v>
      </c>
      <c r="BJ986" s="12">
        <v>0.33500000000000002</v>
      </c>
      <c r="BK986" s="12">
        <v>0.32</v>
      </c>
    </row>
    <row r="987" spans="1:63" x14ac:dyDescent="0.25">
      <c r="A987" s="16">
        <f t="shared" si="31"/>
        <v>35065</v>
      </c>
      <c r="B987" s="11">
        <v>35417</v>
      </c>
      <c r="C987" s="22">
        <f t="shared" si="30"/>
        <v>352</v>
      </c>
      <c r="AZ987" s="12">
        <v>1.2</v>
      </c>
      <c r="BA987" s="12">
        <v>0.95</v>
      </c>
      <c r="BB987" s="12">
        <v>0.82</v>
      </c>
      <c r="BC987" s="12">
        <v>0.63</v>
      </c>
      <c r="BD987" s="12">
        <v>0.52</v>
      </c>
      <c r="BE987" s="12">
        <v>0.45</v>
      </c>
      <c r="BF987" s="12">
        <v>0.4</v>
      </c>
      <c r="BG987" s="12">
        <v>0.38500000000000001</v>
      </c>
      <c r="BH987" s="12">
        <v>0.37</v>
      </c>
      <c r="BI987" s="12">
        <v>0.35499999999999998</v>
      </c>
      <c r="BJ987" s="12">
        <v>0.34</v>
      </c>
      <c r="BK987" s="12">
        <v>0.32500000000000001</v>
      </c>
    </row>
    <row r="988" spans="1:63" x14ac:dyDescent="0.25">
      <c r="A988" s="16">
        <f t="shared" si="31"/>
        <v>35065</v>
      </c>
      <c r="B988" s="11">
        <v>35418</v>
      </c>
      <c r="C988" s="22">
        <f t="shared" si="30"/>
        <v>353</v>
      </c>
      <c r="AZ988" s="12">
        <v>1.3</v>
      </c>
      <c r="BA988" s="12">
        <v>1</v>
      </c>
      <c r="BB988" s="12">
        <v>0.9</v>
      </c>
      <c r="BC988" s="12">
        <v>0.66</v>
      </c>
      <c r="BD988" s="12">
        <v>0.55000000000000004</v>
      </c>
      <c r="BE988" s="12">
        <v>0.48</v>
      </c>
      <c r="BF988" s="12">
        <v>0.43</v>
      </c>
      <c r="BG988" s="12">
        <v>0.40500000000000003</v>
      </c>
      <c r="BH988" s="12">
        <v>0.39</v>
      </c>
      <c r="BI988" s="12">
        <v>0.375</v>
      </c>
      <c r="BJ988" s="12">
        <v>0.36</v>
      </c>
      <c r="BK988" s="12">
        <v>0.34499999999999997</v>
      </c>
    </row>
    <row r="989" spans="1:63" x14ac:dyDescent="0.25">
      <c r="A989" s="16">
        <f t="shared" si="31"/>
        <v>35065</v>
      </c>
      <c r="B989" s="11">
        <v>35419</v>
      </c>
      <c r="C989" s="22">
        <f t="shared" si="30"/>
        <v>354</v>
      </c>
      <c r="AZ989" s="12">
        <v>1.4</v>
      </c>
      <c r="BA989" s="12">
        <v>1.05</v>
      </c>
      <c r="BB989" s="12">
        <v>0.92</v>
      </c>
      <c r="BC989" s="12">
        <v>0.66</v>
      </c>
      <c r="BD989" s="12">
        <v>0.57999999999999996</v>
      </c>
      <c r="BE989" s="12">
        <v>0.5</v>
      </c>
      <c r="BF989" s="12">
        <v>0.45</v>
      </c>
      <c r="BG989" s="12">
        <v>0.41499999999999998</v>
      </c>
      <c r="BH989" s="12">
        <v>0.39500000000000002</v>
      </c>
      <c r="BI989" s="12">
        <v>0.38</v>
      </c>
      <c r="BJ989" s="12">
        <v>0.36499999999999999</v>
      </c>
      <c r="BK989" s="12">
        <v>0.35</v>
      </c>
    </row>
    <row r="990" spans="1:63" x14ac:dyDescent="0.25">
      <c r="A990" s="16">
        <f t="shared" si="31"/>
        <v>35065</v>
      </c>
      <c r="B990" s="11">
        <v>35422</v>
      </c>
      <c r="C990" s="22">
        <f t="shared" si="30"/>
        <v>357</v>
      </c>
      <c r="AZ990" s="12">
        <v>1.4</v>
      </c>
      <c r="BA990" s="12">
        <v>1.05</v>
      </c>
      <c r="BB990" s="12">
        <v>0.92</v>
      </c>
      <c r="BC990" s="12">
        <v>0.66</v>
      </c>
      <c r="BD990" s="12">
        <v>0.57999999999999996</v>
      </c>
      <c r="BE990" s="12">
        <v>0.5</v>
      </c>
      <c r="BF990" s="12">
        <v>0.45</v>
      </c>
      <c r="BG990" s="12">
        <v>0.41499999999999998</v>
      </c>
      <c r="BH990" s="12">
        <v>0.39500000000000002</v>
      </c>
      <c r="BI990" s="12">
        <v>0.38</v>
      </c>
      <c r="BJ990" s="12">
        <v>0.36499999999999999</v>
      </c>
      <c r="BK990" s="12">
        <v>0.35</v>
      </c>
    </row>
    <row r="991" spans="1:63" x14ac:dyDescent="0.25">
      <c r="A991" s="16">
        <f t="shared" si="31"/>
        <v>35065</v>
      </c>
      <c r="B991" s="11">
        <v>35423</v>
      </c>
      <c r="C991" s="22">
        <f t="shared" si="30"/>
        <v>358</v>
      </c>
      <c r="AZ991" s="12">
        <v>1.4</v>
      </c>
      <c r="BA991" s="12">
        <v>0.98</v>
      </c>
      <c r="BB991" s="12">
        <v>0.86</v>
      </c>
      <c r="BC991" s="12">
        <v>0.65</v>
      </c>
      <c r="BD991" s="12">
        <v>0.56000000000000005</v>
      </c>
      <c r="BE991" s="12">
        <v>0.48</v>
      </c>
      <c r="BF991" s="12">
        <v>0.44</v>
      </c>
      <c r="BG991" s="12">
        <v>0.41499999999999998</v>
      </c>
      <c r="BH991" s="12">
        <v>0.39500000000000002</v>
      </c>
      <c r="BI991" s="12">
        <v>0.38</v>
      </c>
      <c r="BJ991" s="12">
        <v>0.36499999999999999</v>
      </c>
      <c r="BK991" s="12">
        <v>0.35</v>
      </c>
    </row>
    <row r="992" spans="1:63" x14ac:dyDescent="0.25">
      <c r="A992" s="16">
        <f t="shared" si="31"/>
        <v>35065</v>
      </c>
      <c r="B992" s="11">
        <v>35425</v>
      </c>
      <c r="C992" s="22">
        <f t="shared" si="30"/>
        <v>360</v>
      </c>
      <c r="AZ992" s="12">
        <v>1.4</v>
      </c>
      <c r="BA992" s="12">
        <v>0.93</v>
      </c>
      <c r="BB992" s="12">
        <v>0.8</v>
      </c>
      <c r="BC992" s="12">
        <v>0.59</v>
      </c>
      <c r="BD992" s="12">
        <v>0.47</v>
      </c>
      <c r="BE992" s="12">
        <v>0.44</v>
      </c>
      <c r="BF992" s="12">
        <v>0.39500000000000002</v>
      </c>
      <c r="BG992" s="12">
        <v>0.39</v>
      </c>
      <c r="BH992" s="12">
        <v>0.38</v>
      </c>
      <c r="BI992" s="12">
        <v>0.37</v>
      </c>
      <c r="BJ992" s="12">
        <v>0.36</v>
      </c>
      <c r="BK992" s="12">
        <v>0.34</v>
      </c>
    </row>
    <row r="993" spans="1:64" x14ac:dyDescent="0.25">
      <c r="A993" s="16">
        <f t="shared" si="31"/>
        <v>35065</v>
      </c>
      <c r="B993" s="11">
        <v>35426</v>
      </c>
      <c r="C993" s="22">
        <f t="shared" si="30"/>
        <v>361</v>
      </c>
      <c r="AZ993" s="12">
        <v>1.4</v>
      </c>
      <c r="BA993" s="12">
        <v>0.97</v>
      </c>
      <c r="BB993" s="12">
        <v>0.8</v>
      </c>
      <c r="BC993" s="12">
        <v>0.63</v>
      </c>
      <c r="BD993" s="12">
        <v>0.45500000000000002</v>
      </c>
      <c r="BE993" s="12">
        <v>0.44</v>
      </c>
      <c r="BF993" s="12">
        <v>0.39500000000000002</v>
      </c>
      <c r="BG993" s="12">
        <v>0.39</v>
      </c>
      <c r="BH993" s="12">
        <v>0.38</v>
      </c>
      <c r="BI993" s="12">
        <v>0.37</v>
      </c>
      <c r="BJ993" s="12">
        <v>0.36</v>
      </c>
      <c r="BK993" s="12">
        <v>0.34</v>
      </c>
    </row>
    <row r="994" spans="1:64" x14ac:dyDescent="0.25">
      <c r="A994" s="16">
        <f t="shared" si="31"/>
        <v>35065</v>
      </c>
      <c r="B994" s="11">
        <v>35429</v>
      </c>
      <c r="C994" s="22">
        <f t="shared" si="30"/>
        <v>364</v>
      </c>
      <c r="AZ994" s="12">
        <v>1.4</v>
      </c>
      <c r="BA994" s="12">
        <v>1.07</v>
      </c>
      <c r="BB994" s="12">
        <v>0.93</v>
      </c>
      <c r="BC994" s="12">
        <v>0.68</v>
      </c>
      <c r="BD994" s="12">
        <v>0.51500000000000001</v>
      </c>
      <c r="BE994" s="12">
        <v>0.47</v>
      </c>
      <c r="BF994" s="12">
        <v>0.435</v>
      </c>
      <c r="BG994" s="12">
        <v>0.39</v>
      </c>
      <c r="BH994" s="12">
        <v>0.38</v>
      </c>
      <c r="BI994" s="12">
        <v>0.37</v>
      </c>
      <c r="BJ994" s="12">
        <v>0.36</v>
      </c>
      <c r="BK994" s="12">
        <v>0.34</v>
      </c>
    </row>
    <row r="995" spans="1:64" x14ac:dyDescent="0.25">
      <c r="A995" s="16">
        <f t="shared" si="31"/>
        <v>35065</v>
      </c>
      <c r="B995" s="11">
        <v>35430</v>
      </c>
      <c r="C995" s="22">
        <f t="shared" si="30"/>
        <v>365</v>
      </c>
      <c r="AZ995" s="12">
        <v>1.4</v>
      </c>
      <c r="BA995" s="12">
        <v>1</v>
      </c>
      <c r="BB995" s="12">
        <v>0.88</v>
      </c>
      <c r="BC995" s="12">
        <v>0.64</v>
      </c>
      <c r="BD995" s="12">
        <v>0.5</v>
      </c>
      <c r="BE995" s="12">
        <v>0.48</v>
      </c>
      <c r="BF995" s="12">
        <v>0.44500000000000001</v>
      </c>
      <c r="BG995" s="12">
        <v>0.41</v>
      </c>
      <c r="BH995" s="12">
        <v>0.39</v>
      </c>
      <c r="BI995" s="12">
        <v>0.375</v>
      </c>
      <c r="BJ995" s="12">
        <v>0.36</v>
      </c>
      <c r="BK995" s="12">
        <v>0.34499999999999997</v>
      </c>
    </row>
    <row r="996" spans="1:64" x14ac:dyDescent="0.25">
      <c r="A996" s="16">
        <v>35431</v>
      </c>
      <c r="B996" s="11">
        <v>35432</v>
      </c>
      <c r="C996" s="22">
        <f t="shared" si="30"/>
        <v>1</v>
      </c>
      <c r="BA996" s="12">
        <v>1.05</v>
      </c>
      <c r="BB996" s="12">
        <v>0.93</v>
      </c>
      <c r="BC996" s="12">
        <v>0.68</v>
      </c>
      <c r="BD996" s="12">
        <v>0.53</v>
      </c>
      <c r="BE996" s="12">
        <v>0.48</v>
      </c>
      <c r="BF996" s="12">
        <v>0.45</v>
      </c>
      <c r="BG996" s="12">
        <v>0.41499999999999998</v>
      </c>
      <c r="BH996" s="12">
        <v>0.39500000000000002</v>
      </c>
      <c r="BI996" s="12">
        <v>0.38</v>
      </c>
      <c r="BJ996" s="12">
        <v>0.36499999999999999</v>
      </c>
      <c r="BK996" s="12">
        <v>0.35</v>
      </c>
      <c r="BL996" s="12">
        <v>0.33500000000000002</v>
      </c>
    </row>
    <row r="997" spans="1:64" x14ac:dyDescent="0.25">
      <c r="A997" s="16">
        <f t="shared" si="31"/>
        <v>35431</v>
      </c>
      <c r="B997" s="11">
        <v>35433</v>
      </c>
      <c r="C997" s="22">
        <f t="shared" si="30"/>
        <v>2</v>
      </c>
      <c r="BA997" s="12">
        <v>1.08</v>
      </c>
      <c r="BB997" s="12">
        <v>0.95</v>
      </c>
      <c r="BC997" s="12">
        <v>0.7</v>
      </c>
      <c r="BD997" s="12">
        <v>0.54</v>
      </c>
      <c r="BE997" s="12">
        <v>0.49</v>
      </c>
      <c r="BF997" s="12">
        <v>0.45</v>
      </c>
      <c r="BG997" s="12">
        <v>0.41499999999999998</v>
      </c>
      <c r="BH997" s="12">
        <v>0.39500000000000002</v>
      </c>
      <c r="BI997" s="12">
        <v>0.38</v>
      </c>
      <c r="BJ997" s="12">
        <v>0.36499999999999999</v>
      </c>
      <c r="BK997" s="12">
        <v>0.35</v>
      </c>
      <c r="BL997" s="12">
        <v>0.33500000000000002</v>
      </c>
    </row>
    <row r="998" spans="1:64" x14ac:dyDescent="0.25">
      <c r="A998" s="16">
        <f t="shared" si="31"/>
        <v>35431</v>
      </c>
      <c r="B998" s="11">
        <v>35436</v>
      </c>
      <c r="C998" s="22">
        <f t="shared" si="30"/>
        <v>5</v>
      </c>
      <c r="BA998" s="12">
        <v>1.08</v>
      </c>
      <c r="BB998" s="12">
        <v>0.95</v>
      </c>
      <c r="BC998" s="12">
        <v>0.7</v>
      </c>
      <c r="BD998" s="12">
        <v>0.54</v>
      </c>
      <c r="BE998" s="12">
        <v>0.49</v>
      </c>
      <c r="BF998" s="12">
        <v>0.45</v>
      </c>
      <c r="BG998" s="12">
        <v>0.41499999999999998</v>
      </c>
      <c r="BH998" s="12">
        <v>0.39500000000000002</v>
      </c>
      <c r="BI998" s="12">
        <v>0.38</v>
      </c>
      <c r="BJ998" s="12">
        <v>0.36499999999999999</v>
      </c>
      <c r="BK998" s="12">
        <v>0.35</v>
      </c>
      <c r="BL998" s="12">
        <v>0.33500000000000002</v>
      </c>
    </row>
    <row r="999" spans="1:64" x14ac:dyDescent="0.25">
      <c r="A999" s="16">
        <f t="shared" si="31"/>
        <v>35431</v>
      </c>
      <c r="B999" s="11">
        <v>35437</v>
      </c>
      <c r="C999" s="22">
        <f t="shared" si="30"/>
        <v>6</v>
      </c>
      <c r="BA999" s="12">
        <v>1.18</v>
      </c>
      <c r="BB999" s="12">
        <v>1</v>
      </c>
      <c r="BC999" s="12">
        <v>0.73</v>
      </c>
      <c r="BD999" s="12">
        <v>0.59</v>
      </c>
      <c r="BE999" s="12">
        <v>0.51</v>
      </c>
      <c r="BF999" s="12">
        <v>0.45</v>
      </c>
      <c r="BG999" s="12">
        <v>0.41499999999999998</v>
      </c>
      <c r="BH999" s="12">
        <v>0.39500000000000002</v>
      </c>
      <c r="BI999" s="12">
        <v>0.38</v>
      </c>
      <c r="BJ999" s="12">
        <v>0.36499999999999999</v>
      </c>
      <c r="BK999" s="12">
        <v>0.35</v>
      </c>
      <c r="BL999" s="12">
        <v>0.33500000000000002</v>
      </c>
    </row>
    <row r="1000" spans="1:64" x14ac:dyDescent="0.25">
      <c r="A1000" s="16">
        <f t="shared" si="31"/>
        <v>35431</v>
      </c>
      <c r="B1000" s="11">
        <v>35438</v>
      </c>
      <c r="C1000" s="22">
        <f t="shared" si="30"/>
        <v>7</v>
      </c>
      <c r="BA1000" s="12">
        <v>1.18</v>
      </c>
      <c r="BB1000" s="12">
        <v>1</v>
      </c>
      <c r="BC1000" s="12">
        <v>0.72499999999999998</v>
      </c>
      <c r="BD1000" s="12">
        <v>0.58499999999999996</v>
      </c>
      <c r="BE1000" s="12">
        <v>0.505</v>
      </c>
      <c r="BF1000" s="12">
        <v>0.45250000000000001</v>
      </c>
      <c r="BG1000" s="12">
        <v>0.41749999999999998</v>
      </c>
      <c r="BH1000" s="12">
        <v>0.39750000000000002</v>
      </c>
      <c r="BI1000" s="12">
        <v>0.38250000000000001</v>
      </c>
      <c r="BJ1000" s="12">
        <v>0.36749999999999999</v>
      </c>
      <c r="BK1000" s="12">
        <v>0.35249999999999998</v>
      </c>
      <c r="BL1000" s="12">
        <v>0.33750000000000002</v>
      </c>
    </row>
    <row r="1001" spans="1:64" x14ac:dyDescent="0.25">
      <c r="A1001" s="16">
        <f t="shared" si="31"/>
        <v>35431</v>
      </c>
      <c r="B1001" s="11">
        <v>35439</v>
      </c>
      <c r="C1001" s="22">
        <f t="shared" si="30"/>
        <v>8</v>
      </c>
      <c r="BA1001" s="12">
        <v>1.18</v>
      </c>
      <c r="BB1001" s="12">
        <v>1</v>
      </c>
      <c r="BC1001" s="12">
        <v>0.72499999999999998</v>
      </c>
      <c r="BD1001" s="12">
        <v>0.58499999999999996</v>
      </c>
      <c r="BE1001" s="12">
        <v>0.505</v>
      </c>
      <c r="BF1001" s="12">
        <v>0.45250000000000001</v>
      </c>
      <c r="BG1001" s="12">
        <v>0.41749999999999998</v>
      </c>
      <c r="BH1001" s="12">
        <v>0.39750000000000002</v>
      </c>
      <c r="BI1001" s="12">
        <v>0.38250000000000001</v>
      </c>
      <c r="BJ1001" s="12">
        <v>0.36749999999999999</v>
      </c>
      <c r="BK1001" s="12">
        <v>0.35249999999999998</v>
      </c>
      <c r="BL1001" s="12">
        <v>0.33750000000000002</v>
      </c>
    </row>
    <row r="1002" spans="1:64" x14ac:dyDescent="0.25">
      <c r="A1002" s="16">
        <f t="shared" si="31"/>
        <v>35431</v>
      </c>
      <c r="B1002" s="11">
        <v>35440</v>
      </c>
      <c r="C1002" s="22">
        <f t="shared" si="30"/>
        <v>9</v>
      </c>
      <c r="BA1002" s="12">
        <v>1.1499999999999999</v>
      </c>
      <c r="BB1002" s="12">
        <v>0.98</v>
      </c>
      <c r="BC1002" s="12">
        <v>0.71</v>
      </c>
      <c r="BD1002" s="12">
        <v>0.56000000000000005</v>
      </c>
      <c r="BE1002" s="12">
        <v>0.49</v>
      </c>
      <c r="BF1002" s="12">
        <v>0.45250000000000001</v>
      </c>
      <c r="BG1002" s="12">
        <v>0.41749999999999998</v>
      </c>
      <c r="BH1002" s="12">
        <v>0.39750000000000002</v>
      </c>
      <c r="BI1002" s="12">
        <v>0.38250000000000001</v>
      </c>
      <c r="BJ1002" s="12">
        <v>0.36749999999999999</v>
      </c>
      <c r="BK1002" s="12">
        <v>0.35249999999999998</v>
      </c>
      <c r="BL1002" s="12">
        <v>0.33750000000000002</v>
      </c>
    </row>
    <row r="1003" spans="1:64" x14ac:dyDescent="0.25">
      <c r="A1003" s="16">
        <f t="shared" si="31"/>
        <v>35431</v>
      </c>
      <c r="B1003" s="11">
        <v>35443</v>
      </c>
      <c r="C1003" s="22">
        <f t="shared" si="30"/>
        <v>12</v>
      </c>
      <c r="BA1003" s="12">
        <v>1.1000000000000001</v>
      </c>
      <c r="BB1003" s="12">
        <v>0.9</v>
      </c>
      <c r="BC1003" s="12">
        <v>0.69</v>
      </c>
      <c r="BD1003" s="12">
        <v>0.54</v>
      </c>
      <c r="BE1003" s="12">
        <v>0.48</v>
      </c>
      <c r="BF1003" s="12">
        <v>0.45250000000000001</v>
      </c>
      <c r="BG1003" s="12">
        <v>0.41749999999999998</v>
      </c>
      <c r="BH1003" s="12">
        <v>0.39750000000000002</v>
      </c>
      <c r="BI1003" s="12">
        <v>0.38250000000000001</v>
      </c>
      <c r="BJ1003" s="12">
        <v>0.36749999999999999</v>
      </c>
      <c r="BK1003" s="12">
        <v>0.35249999999999998</v>
      </c>
      <c r="BL1003" s="12">
        <v>0.33750000000000002</v>
      </c>
    </row>
    <row r="1004" spans="1:64" x14ac:dyDescent="0.25">
      <c r="A1004" s="16">
        <f t="shared" si="31"/>
        <v>35431</v>
      </c>
      <c r="B1004" s="11">
        <v>35444</v>
      </c>
      <c r="C1004" s="22">
        <f t="shared" si="30"/>
        <v>13</v>
      </c>
      <c r="BA1004" s="12">
        <v>1.05</v>
      </c>
      <c r="BB1004" s="12">
        <v>0.88</v>
      </c>
      <c r="BC1004" s="12">
        <v>0.68</v>
      </c>
      <c r="BD1004" s="12">
        <v>0.54</v>
      </c>
      <c r="BE1004" s="12">
        <v>0.48</v>
      </c>
      <c r="BF1004" s="12">
        <v>0.43</v>
      </c>
      <c r="BG1004" s="12">
        <v>0.41499999999999998</v>
      </c>
      <c r="BH1004" s="12">
        <v>0.4</v>
      </c>
      <c r="BI1004" s="12">
        <v>0.38500000000000001</v>
      </c>
      <c r="BJ1004" s="12">
        <v>0.37</v>
      </c>
      <c r="BK1004" s="12">
        <v>0.35499999999999998</v>
      </c>
      <c r="BL1004" s="12">
        <v>0.34</v>
      </c>
    </row>
    <row r="1005" spans="1:64" x14ac:dyDescent="0.25">
      <c r="A1005" s="16">
        <f t="shared" si="31"/>
        <v>35431</v>
      </c>
      <c r="B1005" s="11">
        <v>35445</v>
      </c>
      <c r="C1005" s="22">
        <f t="shared" si="30"/>
        <v>14</v>
      </c>
      <c r="BA1005" s="12">
        <v>1.02</v>
      </c>
      <c r="BB1005" s="12">
        <v>0.87</v>
      </c>
      <c r="BC1005" s="12">
        <v>0.67</v>
      </c>
      <c r="BD1005" s="12">
        <v>0.53</v>
      </c>
      <c r="BE1005" s="12">
        <v>0.46</v>
      </c>
      <c r="BF1005" s="12">
        <v>0.42499999999999999</v>
      </c>
      <c r="BG1005" s="12">
        <v>0.41</v>
      </c>
      <c r="BH1005" s="12">
        <v>0.39500000000000002</v>
      </c>
      <c r="BI1005" s="12">
        <v>0.38</v>
      </c>
      <c r="BJ1005" s="12">
        <v>0.36499999999999999</v>
      </c>
      <c r="BK1005" s="12">
        <v>0.35249999999999998</v>
      </c>
      <c r="BL1005" s="12">
        <v>0.34</v>
      </c>
    </row>
    <row r="1006" spans="1:64" x14ac:dyDescent="0.25">
      <c r="A1006" s="16">
        <f t="shared" si="31"/>
        <v>35431</v>
      </c>
      <c r="B1006" s="11">
        <v>35446</v>
      </c>
      <c r="C1006" s="22">
        <f t="shared" si="30"/>
        <v>15</v>
      </c>
      <c r="BA1006" s="12">
        <v>0.99</v>
      </c>
      <c r="BB1006" s="12">
        <v>0.85</v>
      </c>
      <c r="BC1006" s="12">
        <v>0.62</v>
      </c>
      <c r="BD1006" s="12">
        <v>0.49</v>
      </c>
      <c r="BE1006" s="12">
        <v>0.43</v>
      </c>
      <c r="BF1006" s="12">
        <v>0.42</v>
      </c>
      <c r="BG1006" s="12">
        <v>0.40500000000000003</v>
      </c>
      <c r="BH1006" s="12">
        <v>0.39</v>
      </c>
      <c r="BI1006" s="12">
        <v>0.375</v>
      </c>
      <c r="BJ1006" s="12">
        <v>0.36</v>
      </c>
      <c r="BK1006" s="12">
        <v>0.34749999999999998</v>
      </c>
      <c r="BL1006" s="12">
        <v>0.33500000000000002</v>
      </c>
    </row>
    <row r="1007" spans="1:64" x14ac:dyDescent="0.25">
      <c r="A1007" s="16">
        <f t="shared" si="31"/>
        <v>35431</v>
      </c>
      <c r="B1007" s="11">
        <v>35447</v>
      </c>
      <c r="C1007" s="22">
        <f t="shared" si="30"/>
        <v>16</v>
      </c>
      <c r="BA1007" s="12">
        <v>0.97</v>
      </c>
      <c r="BB1007" s="12">
        <v>0.83</v>
      </c>
      <c r="BC1007" s="12">
        <v>0.62</v>
      </c>
      <c r="BD1007" s="12">
        <v>0.51</v>
      </c>
      <c r="BE1007" s="12">
        <v>0.43</v>
      </c>
      <c r="BF1007" s="12">
        <v>0.41499999999999998</v>
      </c>
      <c r="BG1007" s="12">
        <v>0.4</v>
      </c>
      <c r="BH1007" s="12">
        <v>0.38500000000000001</v>
      </c>
      <c r="BI1007" s="12">
        <v>0.37</v>
      </c>
      <c r="BJ1007" s="12">
        <v>0.35499999999999998</v>
      </c>
      <c r="BK1007" s="12">
        <v>0.34250000000000003</v>
      </c>
      <c r="BL1007" s="12">
        <v>0.33</v>
      </c>
    </row>
    <row r="1008" spans="1:64" x14ac:dyDescent="0.25">
      <c r="A1008" s="16">
        <f t="shared" si="31"/>
        <v>35431</v>
      </c>
      <c r="B1008" s="11">
        <v>35450</v>
      </c>
      <c r="C1008" s="22">
        <f t="shared" si="30"/>
        <v>19</v>
      </c>
      <c r="BA1008" s="12">
        <v>1.1000000000000001</v>
      </c>
      <c r="BB1008" s="12">
        <v>0.85</v>
      </c>
      <c r="BC1008" s="12">
        <v>0.63</v>
      </c>
      <c r="BD1008" s="12">
        <v>0.51</v>
      </c>
      <c r="BE1008" s="12">
        <v>0.44</v>
      </c>
      <c r="BF1008" s="12">
        <v>0.42</v>
      </c>
      <c r="BG1008" s="12">
        <v>0.40500000000000003</v>
      </c>
      <c r="BH1008" s="12">
        <v>0.39</v>
      </c>
      <c r="BI1008" s="12">
        <v>0.375</v>
      </c>
      <c r="BJ1008" s="12">
        <v>0.36</v>
      </c>
      <c r="BK1008" s="12">
        <v>0.34499999999999997</v>
      </c>
      <c r="BL1008" s="12">
        <v>0.33</v>
      </c>
    </row>
    <row r="1009" spans="1:65" x14ac:dyDescent="0.25">
      <c r="A1009" s="16">
        <f t="shared" si="31"/>
        <v>35431</v>
      </c>
      <c r="B1009" s="11">
        <v>35451</v>
      </c>
      <c r="C1009" s="22">
        <f t="shared" si="30"/>
        <v>20</v>
      </c>
      <c r="BA1009" s="12">
        <v>1.1499999999999999</v>
      </c>
      <c r="BB1009" s="12">
        <v>0.87</v>
      </c>
      <c r="BC1009" s="12">
        <v>0.62</v>
      </c>
      <c r="BD1009" s="12">
        <v>0.5</v>
      </c>
      <c r="BE1009" s="12">
        <v>0.435</v>
      </c>
      <c r="BF1009" s="12">
        <v>0.42</v>
      </c>
      <c r="BG1009" s="12">
        <v>0.40500000000000003</v>
      </c>
      <c r="BH1009" s="12">
        <v>0.39</v>
      </c>
      <c r="BI1009" s="12">
        <v>0.375</v>
      </c>
      <c r="BJ1009" s="12">
        <v>0.36</v>
      </c>
      <c r="BK1009" s="12">
        <v>0.34499999999999997</v>
      </c>
      <c r="BL1009" s="12">
        <v>0.33</v>
      </c>
    </row>
    <row r="1010" spans="1:65" x14ac:dyDescent="0.25">
      <c r="A1010" s="16">
        <f t="shared" si="31"/>
        <v>35431</v>
      </c>
      <c r="B1010" s="11">
        <v>35452</v>
      </c>
      <c r="C1010" s="22">
        <f t="shared" si="30"/>
        <v>21</v>
      </c>
      <c r="BA1010" s="12">
        <v>1.1499999999999999</v>
      </c>
      <c r="BB1010" s="12">
        <v>0.84</v>
      </c>
      <c r="BC1010" s="12">
        <v>0.61</v>
      </c>
      <c r="BD1010" s="12">
        <v>0.49</v>
      </c>
      <c r="BE1010" s="12">
        <v>0.43</v>
      </c>
      <c r="BF1010" s="12">
        <v>0.41499999999999998</v>
      </c>
      <c r="BG1010" s="12">
        <v>0.40500000000000003</v>
      </c>
      <c r="BH1010" s="12">
        <v>0.39</v>
      </c>
      <c r="BI1010" s="12">
        <v>0.375</v>
      </c>
      <c r="BJ1010" s="12">
        <v>0.36</v>
      </c>
      <c r="BK1010" s="12">
        <v>0.34499999999999997</v>
      </c>
      <c r="BL1010" s="12">
        <v>0.33</v>
      </c>
    </row>
    <row r="1011" spans="1:65" x14ac:dyDescent="0.25">
      <c r="A1011" s="16">
        <f t="shared" si="31"/>
        <v>35431</v>
      </c>
      <c r="B1011" s="11">
        <v>35453</v>
      </c>
      <c r="C1011" s="22">
        <f t="shared" si="30"/>
        <v>22</v>
      </c>
      <c r="BA1011" s="12">
        <v>1.1499999999999999</v>
      </c>
      <c r="BB1011" s="12">
        <v>0.78</v>
      </c>
      <c r="BC1011" s="12">
        <v>0.57999999999999996</v>
      </c>
      <c r="BD1011" s="12">
        <v>0.48</v>
      </c>
      <c r="BE1011" s="12">
        <v>0.42</v>
      </c>
      <c r="BF1011" s="12">
        <v>0.40500000000000003</v>
      </c>
      <c r="BG1011" s="12">
        <v>0.39500000000000002</v>
      </c>
      <c r="BH1011" s="12">
        <v>0.38</v>
      </c>
      <c r="BI1011" s="12">
        <v>0.36749999999999999</v>
      </c>
      <c r="BJ1011" s="12">
        <v>0.35499999999999998</v>
      </c>
      <c r="BK1011" s="12">
        <v>0.34250000000000003</v>
      </c>
      <c r="BL1011" s="12">
        <v>0.33</v>
      </c>
    </row>
    <row r="1012" spans="1:65" x14ac:dyDescent="0.25">
      <c r="A1012" s="16">
        <f t="shared" si="31"/>
        <v>35431</v>
      </c>
      <c r="B1012" s="11">
        <v>35454</v>
      </c>
      <c r="C1012" s="22">
        <f t="shared" si="30"/>
        <v>23</v>
      </c>
      <c r="BA1012" s="12">
        <v>1.1499999999999999</v>
      </c>
      <c r="BB1012" s="12">
        <v>0.78</v>
      </c>
      <c r="BC1012" s="12">
        <v>0.57999999999999996</v>
      </c>
      <c r="BD1012" s="12">
        <v>0.48</v>
      </c>
      <c r="BE1012" s="12">
        <v>0.42</v>
      </c>
      <c r="BF1012" s="12">
        <v>0.40500000000000003</v>
      </c>
      <c r="BG1012" s="12">
        <v>0.39500000000000002</v>
      </c>
      <c r="BH1012" s="12">
        <v>0.38</v>
      </c>
      <c r="BI1012" s="12">
        <v>0.36749999999999999</v>
      </c>
      <c r="BJ1012" s="12">
        <v>0.35499999999999998</v>
      </c>
      <c r="BK1012" s="12">
        <v>0.34250000000000003</v>
      </c>
      <c r="BL1012" s="12">
        <v>0.33</v>
      </c>
    </row>
    <row r="1013" spans="1:65" x14ac:dyDescent="0.25">
      <c r="A1013" s="16">
        <f t="shared" si="31"/>
        <v>35431</v>
      </c>
      <c r="B1013" s="11">
        <v>35457</v>
      </c>
      <c r="C1013" s="22">
        <f t="shared" si="30"/>
        <v>26</v>
      </c>
      <c r="BA1013" s="12">
        <v>1.1499999999999999</v>
      </c>
      <c r="BB1013" s="12">
        <v>0.78</v>
      </c>
      <c r="BC1013" s="12">
        <v>0.57999999999999996</v>
      </c>
      <c r="BD1013" s="12">
        <v>0.48</v>
      </c>
      <c r="BE1013" s="12">
        <v>0.42</v>
      </c>
      <c r="BF1013" s="12">
        <v>0.40500000000000003</v>
      </c>
      <c r="BG1013" s="12">
        <v>0.39500000000000002</v>
      </c>
      <c r="BH1013" s="12">
        <v>0.38</v>
      </c>
      <c r="BI1013" s="12">
        <v>0.36749999999999999</v>
      </c>
      <c r="BJ1013" s="12">
        <v>0.35499999999999998</v>
      </c>
      <c r="BK1013" s="12">
        <v>0.34250000000000003</v>
      </c>
      <c r="BL1013" s="12">
        <v>0.33</v>
      </c>
    </row>
    <row r="1014" spans="1:65" x14ac:dyDescent="0.25">
      <c r="A1014" s="16">
        <f t="shared" si="31"/>
        <v>35431</v>
      </c>
      <c r="B1014" s="11">
        <v>35458</v>
      </c>
      <c r="C1014" s="22">
        <f t="shared" si="30"/>
        <v>27</v>
      </c>
      <c r="BA1014" s="12">
        <v>1.1499999999999999</v>
      </c>
      <c r="BB1014" s="12">
        <v>0.71</v>
      </c>
      <c r="BC1014" s="12">
        <v>0.54</v>
      </c>
      <c r="BD1014" s="12">
        <v>0.47</v>
      </c>
      <c r="BE1014" s="12">
        <v>0.41499999999999998</v>
      </c>
      <c r="BF1014" s="12">
        <v>0.40749999999999997</v>
      </c>
      <c r="BG1014" s="12">
        <v>0.39</v>
      </c>
      <c r="BH1014" s="12">
        <v>0.3775</v>
      </c>
      <c r="BI1014" s="12">
        <v>0.36499999999999999</v>
      </c>
      <c r="BJ1014" s="12">
        <v>0.35249999999999998</v>
      </c>
      <c r="BK1014" s="12">
        <v>0.34</v>
      </c>
      <c r="BL1014" s="12">
        <v>0.32750000000000001</v>
      </c>
    </row>
    <row r="1015" spans="1:65" x14ac:dyDescent="0.25">
      <c r="A1015" s="16">
        <f t="shared" si="31"/>
        <v>35431</v>
      </c>
      <c r="B1015" s="11">
        <v>35459</v>
      </c>
      <c r="C1015" s="22">
        <f t="shared" si="30"/>
        <v>28</v>
      </c>
      <c r="BA1015" s="12">
        <v>1.1499999999999999</v>
      </c>
      <c r="BB1015" s="12">
        <v>0.72</v>
      </c>
      <c r="BC1015" s="12">
        <v>0.52</v>
      </c>
      <c r="BD1015" s="12">
        <v>0.46</v>
      </c>
      <c r="BE1015" s="12">
        <v>0.40500000000000003</v>
      </c>
      <c r="BF1015" s="12">
        <v>0.4</v>
      </c>
      <c r="BG1015" s="12">
        <v>0.38500000000000001</v>
      </c>
      <c r="BH1015" s="12">
        <v>0.3725</v>
      </c>
      <c r="BI1015" s="12">
        <v>0.36</v>
      </c>
      <c r="BJ1015" s="12">
        <v>0.34749999999999998</v>
      </c>
      <c r="BK1015" s="12">
        <v>0.33500000000000002</v>
      </c>
      <c r="BL1015" s="12">
        <v>0.32250000000000001</v>
      </c>
    </row>
    <row r="1016" spans="1:65" x14ac:dyDescent="0.25">
      <c r="A1016" s="16">
        <f t="shared" si="31"/>
        <v>35431</v>
      </c>
      <c r="B1016" s="11">
        <v>35460</v>
      </c>
      <c r="C1016" s="22">
        <f t="shared" si="30"/>
        <v>29</v>
      </c>
      <c r="BA1016" s="12">
        <v>1.1499999999999999</v>
      </c>
      <c r="BB1016" s="12">
        <v>0.7</v>
      </c>
      <c r="BC1016" s="12">
        <v>0.55000000000000004</v>
      </c>
      <c r="BD1016" s="12">
        <v>0.45</v>
      </c>
      <c r="BE1016" s="12">
        <v>0.41</v>
      </c>
      <c r="BF1016" s="12">
        <v>0.4</v>
      </c>
      <c r="BG1016" s="12">
        <v>0.38500000000000001</v>
      </c>
      <c r="BH1016" s="12">
        <v>0.37</v>
      </c>
      <c r="BI1016" s="12">
        <v>0.35749999999999998</v>
      </c>
      <c r="BJ1016" s="12">
        <v>0.34499999999999997</v>
      </c>
      <c r="BK1016" s="12">
        <v>0.33250000000000002</v>
      </c>
      <c r="BL1016" s="12">
        <v>0.32</v>
      </c>
    </row>
    <row r="1017" spans="1:65" x14ac:dyDescent="0.25">
      <c r="A1017" s="16">
        <f t="shared" si="31"/>
        <v>35431</v>
      </c>
      <c r="B1017" s="11">
        <v>35461</v>
      </c>
      <c r="C1017" s="22">
        <f t="shared" si="30"/>
        <v>30</v>
      </c>
      <c r="BA1017" s="12">
        <v>1.1499999999999999</v>
      </c>
      <c r="BB1017" s="12">
        <v>0.7</v>
      </c>
      <c r="BC1017" s="12">
        <v>0.54</v>
      </c>
      <c r="BD1017" s="12">
        <v>0.44</v>
      </c>
      <c r="BE1017" s="12">
        <v>0.42</v>
      </c>
      <c r="BF1017" s="12">
        <v>0.39500000000000002</v>
      </c>
      <c r="BG1017" s="12">
        <v>0.38</v>
      </c>
      <c r="BH1017" s="12">
        <v>0.375</v>
      </c>
      <c r="BI1017" s="12">
        <v>0.36</v>
      </c>
      <c r="BJ1017" s="12">
        <v>0.34</v>
      </c>
      <c r="BK1017" s="12">
        <v>0.33750000000000002</v>
      </c>
      <c r="BL1017" s="12">
        <v>0.32250000000000001</v>
      </c>
    </row>
    <row r="1018" spans="1:65" x14ac:dyDescent="0.25">
      <c r="A1018" s="16">
        <f t="shared" si="31"/>
        <v>35431</v>
      </c>
      <c r="B1018" s="11">
        <v>35464</v>
      </c>
      <c r="C1018" s="22">
        <f t="shared" si="30"/>
        <v>33</v>
      </c>
      <c r="BB1018" s="12">
        <v>0.7</v>
      </c>
      <c r="BC1018" s="12">
        <v>0.54</v>
      </c>
      <c r="BD1018" s="12">
        <v>0.44</v>
      </c>
      <c r="BE1018" s="12">
        <v>0.42</v>
      </c>
      <c r="BF1018" s="12">
        <v>0.39500000000000002</v>
      </c>
      <c r="BG1018" s="12">
        <v>0.38</v>
      </c>
      <c r="BH1018" s="12">
        <v>0.375</v>
      </c>
      <c r="BI1018" s="12">
        <v>0.36</v>
      </c>
      <c r="BJ1018" s="12">
        <v>0.34</v>
      </c>
      <c r="BK1018" s="12">
        <v>0.33750000000000002</v>
      </c>
      <c r="BL1018" s="12">
        <v>0.32250000000000001</v>
      </c>
      <c r="BM1018" s="12">
        <v>0.30499999999999999</v>
      </c>
    </row>
    <row r="1019" spans="1:65" x14ac:dyDescent="0.25">
      <c r="A1019" s="16">
        <f t="shared" si="31"/>
        <v>35431</v>
      </c>
      <c r="B1019" s="11">
        <v>35465</v>
      </c>
      <c r="C1019" s="22">
        <f t="shared" si="30"/>
        <v>34</v>
      </c>
      <c r="BB1019" s="12">
        <v>0.77</v>
      </c>
      <c r="BC1019" s="12">
        <v>0.57999999999999996</v>
      </c>
      <c r="BD1019" s="12">
        <v>0.46</v>
      </c>
      <c r="BE1019" s="12">
        <v>0.435</v>
      </c>
      <c r="BF1019" s="12">
        <v>0.39500000000000002</v>
      </c>
      <c r="BG1019" s="12">
        <v>0.38</v>
      </c>
      <c r="BH1019" s="12">
        <v>0.375</v>
      </c>
      <c r="BI1019" s="12">
        <v>0.36</v>
      </c>
      <c r="BJ1019" s="12">
        <v>0.34</v>
      </c>
      <c r="BK1019" s="12">
        <v>0.33750000000000002</v>
      </c>
      <c r="BL1019" s="12">
        <v>0.32250000000000001</v>
      </c>
      <c r="BM1019" s="12">
        <v>0.30499999999999999</v>
      </c>
    </row>
    <row r="1020" spans="1:65" x14ac:dyDescent="0.25">
      <c r="A1020" s="16">
        <f t="shared" si="31"/>
        <v>35431</v>
      </c>
      <c r="B1020" s="11">
        <v>35466</v>
      </c>
      <c r="C1020" s="22">
        <f t="shared" si="30"/>
        <v>35</v>
      </c>
      <c r="BB1020" s="12">
        <v>0.78</v>
      </c>
      <c r="BC1020" s="12">
        <v>0.56000000000000005</v>
      </c>
      <c r="BD1020" s="12">
        <v>0.45</v>
      </c>
      <c r="BE1020" s="12">
        <v>0.40500000000000003</v>
      </c>
      <c r="BF1020" s="12">
        <v>0.375</v>
      </c>
      <c r="BG1020" s="12">
        <v>0.37</v>
      </c>
      <c r="BH1020" s="12">
        <v>0.36</v>
      </c>
      <c r="BI1020" s="12">
        <v>0.34499999999999997</v>
      </c>
      <c r="BJ1020" s="12">
        <v>0.33250000000000002</v>
      </c>
      <c r="BK1020" s="12">
        <v>0.32250000000000001</v>
      </c>
      <c r="BL1020" s="12">
        <v>0.315</v>
      </c>
      <c r="BM1020" s="12">
        <v>0.30499999999999999</v>
      </c>
    </row>
    <row r="1021" spans="1:65" x14ac:dyDescent="0.25">
      <c r="A1021" s="16">
        <f t="shared" si="31"/>
        <v>35431</v>
      </c>
      <c r="B1021" s="11">
        <v>35467</v>
      </c>
      <c r="C1021" s="22">
        <f t="shared" si="30"/>
        <v>36</v>
      </c>
      <c r="BB1021" s="12">
        <v>0.78</v>
      </c>
      <c r="BC1021" s="12">
        <v>0.56000000000000005</v>
      </c>
      <c r="BD1021" s="12">
        <v>0.45</v>
      </c>
      <c r="BE1021" s="12">
        <v>0.40500000000000003</v>
      </c>
      <c r="BF1021" s="12">
        <v>0.375</v>
      </c>
      <c r="BG1021" s="12">
        <v>0.37</v>
      </c>
      <c r="BH1021" s="12">
        <v>0.36</v>
      </c>
      <c r="BI1021" s="12">
        <v>0.34499999999999997</v>
      </c>
      <c r="BJ1021" s="12">
        <v>0.33250000000000002</v>
      </c>
      <c r="BK1021" s="12">
        <v>0.32250000000000001</v>
      </c>
      <c r="BL1021" s="12">
        <v>0.315</v>
      </c>
      <c r="BM1021" s="12">
        <v>0.30499999999999999</v>
      </c>
    </row>
    <row r="1022" spans="1:65" x14ac:dyDescent="0.25">
      <c r="A1022" s="16">
        <f t="shared" si="31"/>
        <v>35431</v>
      </c>
      <c r="B1022" s="11">
        <v>35468</v>
      </c>
      <c r="C1022" s="22">
        <f t="shared" si="30"/>
        <v>37</v>
      </c>
      <c r="BB1022" s="12">
        <v>0.78</v>
      </c>
      <c r="BC1022" s="12">
        <v>0.56000000000000005</v>
      </c>
      <c r="BD1022" s="12">
        <v>0.45</v>
      </c>
      <c r="BE1022" s="12">
        <v>0.40500000000000003</v>
      </c>
      <c r="BF1022" s="12">
        <v>0.375</v>
      </c>
      <c r="BG1022" s="12">
        <v>0.37</v>
      </c>
      <c r="BH1022" s="12">
        <v>0.36</v>
      </c>
      <c r="BI1022" s="12">
        <v>0.34499999999999997</v>
      </c>
      <c r="BJ1022" s="12">
        <v>0.33250000000000002</v>
      </c>
      <c r="BK1022" s="12">
        <v>0.32250000000000001</v>
      </c>
      <c r="BL1022" s="12">
        <v>0.315</v>
      </c>
      <c r="BM1022" s="12">
        <v>0.30499999999999999</v>
      </c>
    </row>
    <row r="1023" spans="1:65" x14ac:dyDescent="0.25">
      <c r="A1023" s="16">
        <f t="shared" si="31"/>
        <v>35431</v>
      </c>
      <c r="B1023" s="11">
        <v>35471</v>
      </c>
      <c r="C1023" s="22">
        <f t="shared" si="30"/>
        <v>40</v>
      </c>
      <c r="BB1023" s="12">
        <v>0.73250000000000004</v>
      </c>
      <c r="BC1023" s="12">
        <v>0.55249999999999999</v>
      </c>
      <c r="BD1023" s="12">
        <v>0.43</v>
      </c>
      <c r="BE1023" s="12">
        <v>0.38500000000000001</v>
      </c>
      <c r="BF1023" s="12">
        <v>0.35499999999999998</v>
      </c>
      <c r="BG1023" s="12">
        <v>0.34499999999999997</v>
      </c>
      <c r="BH1023" s="12">
        <v>0.34499999999999997</v>
      </c>
      <c r="BI1023" s="12">
        <v>0.33500000000000002</v>
      </c>
      <c r="BJ1023" s="12">
        <v>0.32250000000000001</v>
      </c>
      <c r="BK1023" s="12">
        <v>0.3125</v>
      </c>
      <c r="BL1023" s="12">
        <v>0.31</v>
      </c>
      <c r="BM1023" s="12">
        <v>0.3075</v>
      </c>
    </row>
    <row r="1024" spans="1:65" x14ac:dyDescent="0.25">
      <c r="A1024" s="16">
        <f t="shared" si="31"/>
        <v>35431</v>
      </c>
      <c r="B1024" s="11">
        <v>35472</v>
      </c>
      <c r="C1024" s="22">
        <f t="shared" si="30"/>
        <v>41</v>
      </c>
      <c r="BB1024" s="12">
        <v>0.71</v>
      </c>
      <c r="BC1024" s="12">
        <v>0.54500000000000004</v>
      </c>
      <c r="BD1024" s="12">
        <v>0.43</v>
      </c>
      <c r="BE1024" s="12">
        <v>0.38500000000000001</v>
      </c>
      <c r="BF1024" s="12">
        <v>0.35499999999999998</v>
      </c>
      <c r="BG1024" s="12">
        <v>0.34499999999999997</v>
      </c>
      <c r="BH1024" s="12">
        <v>0.34</v>
      </c>
      <c r="BI1024" s="12">
        <v>0.33500000000000002</v>
      </c>
      <c r="BJ1024" s="12">
        <v>0.3175</v>
      </c>
      <c r="BK1024" s="12">
        <v>0.3075</v>
      </c>
      <c r="BL1024" s="12">
        <v>0.3075</v>
      </c>
      <c r="BM1024" s="12">
        <v>0.3075</v>
      </c>
    </row>
    <row r="1025" spans="1:66" x14ac:dyDescent="0.25">
      <c r="A1025" s="16">
        <f t="shared" si="31"/>
        <v>35431</v>
      </c>
      <c r="B1025" s="11">
        <v>35473</v>
      </c>
      <c r="C1025" s="22">
        <f t="shared" si="30"/>
        <v>42</v>
      </c>
      <c r="BB1025" s="12">
        <v>0.73499999999999999</v>
      </c>
      <c r="BC1025" s="12">
        <v>0.57250000000000001</v>
      </c>
      <c r="BD1025" s="12">
        <v>0.43</v>
      </c>
      <c r="BE1025" s="12">
        <v>0.38</v>
      </c>
      <c r="BF1025" s="12">
        <v>0.35499999999999998</v>
      </c>
      <c r="BG1025" s="12">
        <v>0.34</v>
      </c>
      <c r="BH1025" s="12">
        <v>0.33500000000000002</v>
      </c>
      <c r="BI1025" s="12">
        <v>0.33</v>
      </c>
      <c r="BJ1025" s="12">
        <v>0.3125</v>
      </c>
      <c r="BK1025" s="12">
        <v>0.30249999999999999</v>
      </c>
      <c r="BL1025" s="12">
        <v>0.3075</v>
      </c>
      <c r="BM1025" s="12">
        <v>0.3075</v>
      </c>
    </row>
    <row r="1026" spans="1:66" x14ac:dyDescent="0.25">
      <c r="A1026" s="16">
        <f t="shared" si="31"/>
        <v>35431</v>
      </c>
      <c r="B1026" s="11">
        <v>35474</v>
      </c>
      <c r="C1026" s="22">
        <f t="shared" si="30"/>
        <v>43</v>
      </c>
      <c r="BB1026" s="12">
        <v>0.78500000000000003</v>
      </c>
      <c r="BC1026" s="12">
        <v>0.59250000000000003</v>
      </c>
      <c r="BD1026" s="12">
        <v>0.44</v>
      </c>
      <c r="BE1026" s="12">
        <v>0.39</v>
      </c>
      <c r="BF1026" s="12">
        <v>0.36</v>
      </c>
      <c r="BG1026" s="12">
        <v>0.34499999999999997</v>
      </c>
      <c r="BH1026" s="12">
        <v>0.33500000000000002</v>
      </c>
      <c r="BI1026" s="12">
        <v>0.33</v>
      </c>
      <c r="BJ1026" s="12">
        <v>0.315</v>
      </c>
      <c r="BK1026" s="12">
        <v>0.3075</v>
      </c>
      <c r="BL1026" s="12">
        <v>0.30499999999999999</v>
      </c>
      <c r="BM1026" s="12">
        <v>0.30499999999999999</v>
      </c>
    </row>
    <row r="1027" spans="1:66" x14ac:dyDescent="0.25">
      <c r="A1027" s="16">
        <f t="shared" si="31"/>
        <v>35431</v>
      </c>
      <c r="B1027" s="11">
        <v>35475</v>
      </c>
      <c r="C1027" s="22">
        <f t="shared" si="30"/>
        <v>44</v>
      </c>
      <c r="BB1027" s="12">
        <v>0.8</v>
      </c>
      <c r="BC1027" s="12">
        <v>0.60750000000000004</v>
      </c>
      <c r="BD1027" s="12">
        <v>0.44500000000000001</v>
      </c>
      <c r="BE1027" s="12">
        <v>0.39500000000000002</v>
      </c>
      <c r="BF1027" s="12">
        <v>0.36499999999999999</v>
      </c>
      <c r="BG1027" s="12">
        <v>0.35</v>
      </c>
      <c r="BH1027" s="12">
        <v>0.33500000000000002</v>
      </c>
      <c r="BI1027" s="12">
        <v>0.33</v>
      </c>
      <c r="BJ1027" s="12">
        <v>0.315</v>
      </c>
      <c r="BK1027" s="12">
        <v>0.3075</v>
      </c>
      <c r="BL1027" s="12">
        <v>0.30499999999999999</v>
      </c>
      <c r="BM1027" s="12">
        <v>0.30499999999999999</v>
      </c>
    </row>
    <row r="1028" spans="1:66" x14ac:dyDescent="0.25">
      <c r="A1028" s="16">
        <f t="shared" si="31"/>
        <v>35431</v>
      </c>
      <c r="B1028" s="11">
        <v>35479</v>
      </c>
      <c r="C1028" s="22">
        <f t="shared" ref="C1028:C1091" si="32">B1028-A1028</f>
        <v>48</v>
      </c>
      <c r="BB1028" s="12">
        <v>0.9</v>
      </c>
      <c r="BC1028" s="12">
        <v>0.62250000000000005</v>
      </c>
      <c r="BD1028" s="12">
        <v>0.44500000000000001</v>
      </c>
      <c r="BE1028" s="12">
        <v>0.40500000000000003</v>
      </c>
      <c r="BF1028" s="12">
        <v>0.36499999999999999</v>
      </c>
      <c r="BG1028" s="12">
        <v>0.35</v>
      </c>
      <c r="BH1028" s="12">
        <v>0.33500000000000002</v>
      </c>
      <c r="BI1028" s="12">
        <v>0.33</v>
      </c>
      <c r="BJ1028" s="12">
        <v>0.315</v>
      </c>
      <c r="BK1028" s="12">
        <v>0.3075</v>
      </c>
      <c r="BL1028" s="12">
        <v>0.30499999999999999</v>
      </c>
      <c r="BM1028" s="12">
        <v>0.30499999999999999</v>
      </c>
    </row>
    <row r="1029" spans="1:66" x14ac:dyDescent="0.25">
      <c r="A1029" s="16">
        <f t="shared" ref="A1029:A1092" si="33">A1028</f>
        <v>35431</v>
      </c>
      <c r="B1029" s="11">
        <v>35480</v>
      </c>
      <c r="C1029" s="22">
        <f t="shared" si="32"/>
        <v>49</v>
      </c>
      <c r="BB1029" s="12">
        <v>1</v>
      </c>
      <c r="BC1029" s="12">
        <v>0.62749999999999995</v>
      </c>
      <c r="BD1029" s="12">
        <v>0.45</v>
      </c>
      <c r="BE1029" s="12">
        <v>0.40500000000000003</v>
      </c>
      <c r="BF1029" s="12">
        <v>0.36499999999999999</v>
      </c>
      <c r="BG1029" s="12">
        <v>0.35</v>
      </c>
      <c r="BH1029" s="12">
        <v>0.33500000000000002</v>
      </c>
      <c r="BI1029" s="12">
        <v>0.33</v>
      </c>
      <c r="BJ1029" s="12">
        <v>0.315</v>
      </c>
      <c r="BK1029" s="12">
        <v>0.3075</v>
      </c>
      <c r="BL1029" s="12">
        <v>0.30499999999999999</v>
      </c>
      <c r="BM1029" s="12">
        <v>0.30499999999999999</v>
      </c>
    </row>
    <row r="1030" spans="1:66" x14ac:dyDescent="0.25">
      <c r="A1030" s="16">
        <f t="shared" si="33"/>
        <v>35431</v>
      </c>
      <c r="B1030" s="11">
        <v>35481</v>
      </c>
      <c r="C1030" s="22">
        <f t="shared" si="32"/>
        <v>50</v>
      </c>
      <c r="BB1030" s="12">
        <v>1.1000000000000001</v>
      </c>
      <c r="BC1030" s="12">
        <v>0.63749999999999996</v>
      </c>
      <c r="BD1030" s="12">
        <v>0.45</v>
      </c>
      <c r="BE1030" s="12">
        <v>0.40500000000000003</v>
      </c>
      <c r="BF1030" s="12">
        <v>0.36499999999999999</v>
      </c>
      <c r="BG1030" s="12">
        <v>0.35</v>
      </c>
      <c r="BH1030" s="12">
        <v>0.33500000000000002</v>
      </c>
      <c r="BI1030" s="12">
        <v>0.33</v>
      </c>
      <c r="BJ1030" s="12">
        <v>0.315</v>
      </c>
      <c r="BK1030" s="12">
        <v>0.3075</v>
      </c>
      <c r="BL1030" s="12">
        <v>0.30499999999999999</v>
      </c>
      <c r="BM1030" s="12">
        <v>0.30499999999999999</v>
      </c>
    </row>
    <row r="1031" spans="1:66" x14ac:dyDescent="0.25">
      <c r="A1031" s="16">
        <f t="shared" si="33"/>
        <v>35431</v>
      </c>
      <c r="B1031" s="11">
        <v>35482</v>
      </c>
      <c r="C1031" s="22">
        <f t="shared" si="32"/>
        <v>51</v>
      </c>
      <c r="BB1031" s="12">
        <v>1.1000000000000001</v>
      </c>
      <c r="BC1031" s="12">
        <v>0.61750000000000005</v>
      </c>
      <c r="BD1031" s="12">
        <v>0.45</v>
      </c>
      <c r="BE1031" s="12">
        <v>0.40500000000000003</v>
      </c>
      <c r="BF1031" s="12">
        <v>0.36499999999999999</v>
      </c>
      <c r="BG1031" s="12">
        <v>0.35</v>
      </c>
      <c r="BH1031" s="12">
        <v>0.33500000000000002</v>
      </c>
      <c r="BI1031" s="12">
        <v>0.33</v>
      </c>
      <c r="BJ1031" s="12">
        <v>0.315</v>
      </c>
      <c r="BK1031" s="12">
        <v>0.3075</v>
      </c>
      <c r="BL1031" s="12">
        <v>0.30499999999999999</v>
      </c>
      <c r="BM1031" s="12">
        <v>0.30499999999999999</v>
      </c>
    </row>
    <row r="1032" spans="1:66" x14ac:dyDescent="0.25">
      <c r="A1032" s="16">
        <f t="shared" si="33"/>
        <v>35431</v>
      </c>
      <c r="B1032" s="11">
        <v>35485</v>
      </c>
      <c r="C1032" s="22">
        <f t="shared" si="32"/>
        <v>54</v>
      </c>
      <c r="BB1032" s="12">
        <v>1.1000000000000001</v>
      </c>
      <c r="BC1032" s="12">
        <v>0.62749999999999995</v>
      </c>
      <c r="BD1032" s="12">
        <v>0.45</v>
      </c>
      <c r="BE1032" s="12">
        <v>0.38500000000000001</v>
      </c>
      <c r="BF1032" s="12">
        <v>0.36</v>
      </c>
      <c r="BG1032" s="12">
        <v>0.34499999999999997</v>
      </c>
      <c r="BH1032" s="12">
        <v>0.33500000000000002</v>
      </c>
      <c r="BI1032" s="12">
        <v>0.33</v>
      </c>
      <c r="BJ1032" s="12">
        <v>0.315</v>
      </c>
      <c r="BK1032" s="12">
        <v>0.3075</v>
      </c>
      <c r="BL1032" s="12">
        <v>0.3075</v>
      </c>
      <c r="BM1032" s="12">
        <v>0.3075</v>
      </c>
    </row>
    <row r="1033" spans="1:66" x14ac:dyDescent="0.25">
      <c r="A1033" s="16">
        <f t="shared" si="33"/>
        <v>35431</v>
      </c>
      <c r="B1033" s="11">
        <v>35486</v>
      </c>
      <c r="C1033" s="22">
        <f t="shared" si="32"/>
        <v>55</v>
      </c>
      <c r="BB1033" s="12">
        <v>1.1000000000000001</v>
      </c>
      <c r="BC1033" s="12">
        <v>0.60750000000000004</v>
      </c>
      <c r="BD1033" s="12">
        <v>0.43</v>
      </c>
      <c r="BE1033" s="12">
        <v>0.375</v>
      </c>
      <c r="BF1033" s="12">
        <v>0.35</v>
      </c>
      <c r="BG1033" s="12">
        <v>0.33500000000000002</v>
      </c>
      <c r="BH1033" s="12">
        <v>0.33500000000000002</v>
      </c>
      <c r="BI1033" s="12">
        <v>0.33</v>
      </c>
      <c r="BJ1033" s="12">
        <v>0.315</v>
      </c>
      <c r="BK1033" s="12">
        <v>0.3125</v>
      </c>
      <c r="BL1033" s="12">
        <v>0.3125</v>
      </c>
      <c r="BM1033" s="12">
        <v>0.3075</v>
      </c>
    </row>
    <row r="1034" spans="1:66" x14ac:dyDescent="0.25">
      <c r="A1034" s="16">
        <f t="shared" si="33"/>
        <v>35431</v>
      </c>
      <c r="B1034" s="11">
        <v>35487</v>
      </c>
      <c r="C1034" s="22">
        <f t="shared" si="32"/>
        <v>56</v>
      </c>
      <c r="BB1034" s="12">
        <v>1.1000000000000001</v>
      </c>
      <c r="BC1034" s="12">
        <v>0.58750000000000002</v>
      </c>
      <c r="BD1034" s="12">
        <v>0.41</v>
      </c>
      <c r="BE1034" s="12">
        <v>0.37</v>
      </c>
      <c r="BF1034" s="12">
        <v>0.34499999999999997</v>
      </c>
      <c r="BG1034" s="12">
        <v>0.33500000000000002</v>
      </c>
      <c r="BH1034" s="12">
        <v>0.33500000000000002</v>
      </c>
      <c r="BI1034" s="12">
        <v>0.33</v>
      </c>
      <c r="BJ1034" s="12">
        <v>0.315</v>
      </c>
      <c r="BK1034" s="12">
        <v>0.3125</v>
      </c>
      <c r="BL1034" s="12">
        <v>0.3125</v>
      </c>
      <c r="BM1034" s="12">
        <v>0.3075</v>
      </c>
    </row>
    <row r="1035" spans="1:66" x14ac:dyDescent="0.25">
      <c r="A1035" s="16">
        <f t="shared" si="33"/>
        <v>35431</v>
      </c>
      <c r="B1035" s="11">
        <v>35488</v>
      </c>
      <c r="C1035" s="22">
        <f t="shared" si="32"/>
        <v>57</v>
      </c>
      <c r="BB1035" s="12">
        <v>1.1000000000000001</v>
      </c>
      <c r="BC1035" s="12">
        <v>0.57250000000000001</v>
      </c>
      <c r="BD1035" s="12">
        <v>0.4</v>
      </c>
      <c r="BE1035" s="12">
        <v>0.36</v>
      </c>
      <c r="BF1035" s="12">
        <v>0.33500000000000002</v>
      </c>
      <c r="BG1035" s="12">
        <v>0.33500000000000002</v>
      </c>
      <c r="BH1035" s="12">
        <v>0.33500000000000002</v>
      </c>
      <c r="BI1035" s="12">
        <v>0.33</v>
      </c>
      <c r="BJ1035" s="12">
        <v>0.315</v>
      </c>
      <c r="BK1035" s="12">
        <v>0.315</v>
      </c>
      <c r="BL1035" s="12">
        <v>0.3125</v>
      </c>
      <c r="BM1035" s="12">
        <v>0.3075</v>
      </c>
    </row>
    <row r="1036" spans="1:66" x14ac:dyDescent="0.25">
      <c r="A1036" s="16">
        <f t="shared" si="33"/>
        <v>35431</v>
      </c>
      <c r="B1036" s="11">
        <v>35489</v>
      </c>
      <c r="C1036" s="22">
        <f t="shared" si="32"/>
        <v>58</v>
      </c>
      <c r="BB1036" s="12">
        <v>1.1000000000000001</v>
      </c>
      <c r="BC1036" s="12">
        <v>0.54249999999999998</v>
      </c>
      <c r="BD1036" s="12">
        <v>0.4</v>
      </c>
      <c r="BE1036" s="12">
        <v>0.36</v>
      </c>
      <c r="BF1036" s="12">
        <v>0.33500000000000002</v>
      </c>
      <c r="BG1036" s="12">
        <v>0.33500000000000002</v>
      </c>
      <c r="BH1036" s="12">
        <v>0.33500000000000002</v>
      </c>
      <c r="BI1036" s="12">
        <v>0.33</v>
      </c>
      <c r="BJ1036" s="12">
        <v>0.315</v>
      </c>
      <c r="BK1036" s="12">
        <v>0.315</v>
      </c>
      <c r="BL1036" s="12">
        <v>0.3125</v>
      </c>
      <c r="BM1036" s="12">
        <v>0.3075</v>
      </c>
    </row>
    <row r="1037" spans="1:66" x14ac:dyDescent="0.25">
      <c r="A1037" s="16">
        <f t="shared" si="33"/>
        <v>35431</v>
      </c>
      <c r="B1037" s="11">
        <v>35492</v>
      </c>
      <c r="C1037" s="22">
        <f t="shared" si="32"/>
        <v>61</v>
      </c>
      <c r="BC1037" s="12">
        <v>0.50249999999999995</v>
      </c>
      <c r="BD1037" s="12">
        <v>0.375</v>
      </c>
      <c r="BE1037" s="12">
        <v>0.35</v>
      </c>
      <c r="BF1037" s="12">
        <v>0.33</v>
      </c>
      <c r="BG1037" s="12">
        <v>0.32500000000000001</v>
      </c>
      <c r="BH1037" s="12">
        <v>0.32500000000000001</v>
      </c>
      <c r="BI1037" s="12">
        <v>0.32500000000000001</v>
      </c>
      <c r="BJ1037" s="12">
        <v>0.31</v>
      </c>
      <c r="BK1037" s="12">
        <v>0.31</v>
      </c>
      <c r="BL1037" s="12">
        <v>0.31</v>
      </c>
      <c r="BM1037" s="12">
        <v>0.30499999999999999</v>
      </c>
      <c r="BN1037" s="12">
        <v>0.28749999999999998</v>
      </c>
    </row>
    <row r="1038" spans="1:66" x14ac:dyDescent="0.25">
      <c r="A1038" s="16">
        <f t="shared" si="33"/>
        <v>35431</v>
      </c>
      <c r="B1038" s="11">
        <v>35493</v>
      </c>
      <c r="C1038" s="22">
        <f t="shared" si="32"/>
        <v>62</v>
      </c>
      <c r="BC1038" s="12">
        <v>0.54249999999999998</v>
      </c>
      <c r="BD1038" s="12">
        <v>0.41499999999999998</v>
      </c>
      <c r="BE1038" s="12">
        <v>0.36</v>
      </c>
      <c r="BF1038" s="12">
        <v>0.34</v>
      </c>
      <c r="BG1038" s="12">
        <v>0.33</v>
      </c>
      <c r="BH1038" s="12">
        <v>0.32500000000000001</v>
      </c>
      <c r="BI1038" s="12">
        <v>0.32500000000000001</v>
      </c>
      <c r="BJ1038" s="12">
        <v>0.31</v>
      </c>
      <c r="BK1038" s="12">
        <v>0.3075</v>
      </c>
      <c r="BL1038" s="12">
        <v>0.3075</v>
      </c>
      <c r="BM1038" s="12">
        <v>0.30249999999999999</v>
      </c>
      <c r="BN1038" s="12">
        <v>0.28749999999999998</v>
      </c>
    </row>
    <row r="1039" spans="1:66" x14ac:dyDescent="0.25">
      <c r="A1039" s="16">
        <f t="shared" si="33"/>
        <v>35431</v>
      </c>
      <c r="B1039" s="11">
        <v>35494</v>
      </c>
      <c r="C1039" s="22">
        <f t="shared" si="32"/>
        <v>63</v>
      </c>
      <c r="BC1039" s="12">
        <v>0.55249999999999999</v>
      </c>
      <c r="BD1039" s="12">
        <v>0.41499999999999998</v>
      </c>
      <c r="BE1039" s="12">
        <v>0.36</v>
      </c>
      <c r="BF1039" s="12">
        <v>0.34</v>
      </c>
      <c r="BG1039" s="12">
        <v>0.33</v>
      </c>
      <c r="BH1039" s="12">
        <v>0.32500000000000001</v>
      </c>
      <c r="BI1039" s="12">
        <v>0.32500000000000001</v>
      </c>
      <c r="BJ1039" s="12">
        <v>0.31</v>
      </c>
      <c r="BK1039" s="12">
        <v>0.3075</v>
      </c>
      <c r="BL1039" s="12">
        <v>0.3075</v>
      </c>
      <c r="BM1039" s="12">
        <v>0.30249999999999999</v>
      </c>
      <c r="BN1039" s="12">
        <v>0.28749999999999998</v>
      </c>
    </row>
    <row r="1040" spans="1:66" x14ac:dyDescent="0.25">
      <c r="A1040" s="16">
        <f t="shared" si="33"/>
        <v>35431</v>
      </c>
      <c r="B1040" s="11">
        <v>35495</v>
      </c>
      <c r="C1040" s="22">
        <f t="shared" si="32"/>
        <v>64</v>
      </c>
      <c r="BC1040" s="12">
        <v>0.57250000000000001</v>
      </c>
      <c r="BD1040" s="12">
        <v>0.42499999999999999</v>
      </c>
      <c r="BE1040" s="12">
        <v>0.37</v>
      </c>
      <c r="BF1040" s="12">
        <v>0.35</v>
      </c>
      <c r="BG1040" s="12">
        <v>0.33</v>
      </c>
      <c r="BH1040" s="12">
        <v>0.32500000000000001</v>
      </c>
      <c r="BI1040" s="12">
        <v>0.32500000000000001</v>
      </c>
      <c r="BJ1040" s="12">
        <v>0.31</v>
      </c>
      <c r="BK1040" s="12">
        <v>0.3075</v>
      </c>
      <c r="BL1040" s="12">
        <v>0.3075</v>
      </c>
      <c r="BM1040" s="12">
        <v>0.30249999999999999</v>
      </c>
      <c r="BN1040" s="12">
        <v>0.28749999999999998</v>
      </c>
    </row>
    <row r="1041" spans="1:66" x14ac:dyDescent="0.25">
      <c r="A1041" s="16">
        <f t="shared" si="33"/>
        <v>35431</v>
      </c>
      <c r="B1041" s="11">
        <v>35496</v>
      </c>
      <c r="C1041" s="22">
        <f t="shared" si="32"/>
        <v>65</v>
      </c>
      <c r="BC1041" s="12">
        <v>0.60250000000000004</v>
      </c>
      <c r="BD1041" s="12">
        <v>0.45500000000000002</v>
      </c>
      <c r="BE1041" s="12">
        <v>0.39</v>
      </c>
      <c r="BF1041" s="12">
        <v>0.35249999999999998</v>
      </c>
      <c r="BG1041" s="12">
        <v>0.33250000000000002</v>
      </c>
      <c r="BH1041" s="12">
        <v>0.32500000000000001</v>
      </c>
      <c r="BI1041" s="12">
        <v>0.32250000000000001</v>
      </c>
      <c r="BJ1041" s="12">
        <v>0.3075</v>
      </c>
      <c r="BK1041" s="12">
        <v>0.30499999999999999</v>
      </c>
      <c r="BL1041" s="12">
        <v>0.30499999999999999</v>
      </c>
      <c r="BM1041" s="12">
        <v>0.29749999999999999</v>
      </c>
      <c r="BN1041" s="12">
        <v>0.28749999999999998</v>
      </c>
    </row>
    <row r="1042" spans="1:66" x14ac:dyDescent="0.25">
      <c r="A1042" s="16">
        <f t="shared" si="33"/>
        <v>35431</v>
      </c>
      <c r="B1042" s="11">
        <v>35499</v>
      </c>
      <c r="C1042" s="22">
        <f t="shared" si="32"/>
        <v>68</v>
      </c>
      <c r="BC1042" s="12">
        <v>0.66249999999999998</v>
      </c>
      <c r="BD1042" s="12">
        <v>0.46500000000000002</v>
      </c>
      <c r="BE1042" s="12">
        <v>0.4</v>
      </c>
      <c r="BF1042" s="12">
        <v>0.36499999999999999</v>
      </c>
      <c r="BG1042" s="12">
        <v>0.34499999999999997</v>
      </c>
      <c r="BH1042" s="12">
        <v>0.33500000000000002</v>
      </c>
      <c r="BI1042" s="12">
        <v>0.33500000000000002</v>
      </c>
      <c r="BJ1042" s="12">
        <v>0.3075</v>
      </c>
      <c r="BK1042" s="12">
        <v>0.30499999999999999</v>
      </c>
      <c r="BL1042" s="12">
        <v>0.30499999999999999</v>
      </c>
      <c r="BM1042" s="12">
        <v>0.29749999999999999</v>
      </c>
      <c r="BN1042" s="12">
        <v>0.28749999999999998</v>
      </c>
    </row>
    <row r="1043" spans="1:66" x14ac:dyDescent="0.25">
      <c r="A1043" s="16">
        <f t="shared" si="33"/>
        <v>35431</v>
      </c>
      <c r="B1043" s="11">
        <v>35500</v>
      </c>
      <c r="C1043" s="22">
        <f t="shared" si="32"/>
        <v>69</v>
      </c>
      <c r="BC1043" s="12">
        <v>0.66249999999999998</v>
      </c>
      <c r="BD1043" s="12">
        <v>0.45500000000000002</v>
      </c>
      <c r="BE1043" s="12">
        <v>0.39</v>
      </c>
      <c r="BF1043" s="12">
        <v>0.35749999999999998</v>
      </c>
      <c r="BG1043" s="12">
        <v>0.34499999999999997</v>
      </c>
      <c r="BH1043" s="12">
        <v>0.33750000000000002</v>
      </c>
      <c r="BI1043" s="12">
        <v>0.33250000000000002</v>
      </c>
      <c r="BJ1043" s="12">
        <v>0.3075</v>
      </c>
      <c r="BK1043" s="12">
        <v>0.30499999999999999</v>
      </c>
      <c r="BL1043" s="12">
        <v>0.30499999999999999</v>
      </c>
      <c r="BM1043" s="12">
        <v>0.29749999999999999</v>
      </c>
      <c r="BN1043" s="12">
        <v>0.28749999999999998</v>
      </c>
    </row>
    <row r="1044" spans="1:66" x14ac:dyDescent="0.25">
      <c r="A1044" s="16">
        <f t="shared" si="33"/>
        <v>35431</v>
      </c>
      <c r="B1044" s="11">
        <v>35501</v>
      </c>
      <c r="C1044" s="22">
        <f t="shared" si="32"/>
        <v>70</v>
      </c>
      <c r="BC1044" s="12">
        <v>0.67249999999999999</v>
      </c>
      <c r="BD1044" s="12">
        <v>0.46</v>
      </c>
      <c r="BE1044" s="12">
        <v>0.4</v>
      </c>
      <c r="BF1044" s="12">
        <v>0.36249999999999999</v>
      </c>
      <c r="BG1044" s="12">
        <v>0.35</v>
      </c>
      <c r="BH1044" s="12">
        <v>0.34250000000000003</v>
      </c>
      <c r="BI1044" s="12">
        <v>0.33750000000000002</v>
      </c>
      <c r="BJ1044" s="12">
        <v>0.3125</v>
      </c>
      <c r="BK1044" s="12">
        <v>0.31</v>
      </c>
      <c r="BL1044" s="12">
        <v>0.30499999999999999</v>
      </c>
      <c r="BM1044" s="12">
        <v>0.3</v>
      </c>
      <c r="BN1044" s="12">
        <v>0.28749999999999998</v>
      </c>
    </row>
    <row r="1045" spans="1:66" x14ac:dyDescent="0.25">
      <c r="A1045" s="16">
        <f t="shared" si="33"/>
        <v>35431</v>
      </c>
      <c r="B1045" s="11">
        <v>35502</v>
      </c>
      <c r="C1045" s="22">
        <f t="shared" si="32"/>
        <v>71</v>
      </c>
      <c r="BC1045" s="12">
        <v>0.67249999999999999</v>
      </c>
      <c r="BD1045" s="12">
        <v>0.46</v>
      </c>
      <c r="BE1045" s="12">
        <v>0.4</v>
      </c>
      <c r="BF1045" s="12">
        <v>0.36249999999999999</v>
      </c>
      <c r="BG1045" s="12">
        <v>0.35</v>
      </c>
      <c r="BH1045" s="12">
        <v>0.34250000000000003</v>
      </c>
      <c r="BI1045" s="12">
        <v>0.33750000000000002</v>
      </c>
      <c r="BJ1045" s="12">
        <v>0.3125</v>
      </c>
      <c r="BK1045" s="12">
        <v>0.31</v>
      </c>
      <c r="BL1045" s="12">
        <v>0.30499999999999999</v>
      </c>
      <c r="BM1045" s="12">
        <v>0.3</v>
      </c>
      <c r="BN1045" s="12">
        <v>0.28749999999999998</v>
      </c>
    </row>
    <row r="1046" spans="1:66" x14ac:dyDescent="0.25">
      <c r="A1046" s="16">
        <f t="shared" si="33"/>
        <v>35431</v>
      </c>
      <c r="B1046" s="11">
        <v>35503</v>
      </c>
      <c r="C1046" s="22">
        <f t="shared" si="32"/>
        <v>72</v>
      </c>
      <c r="BC1046" s="12">
        <v>0.67249999999999999</v>
      </c>
      <c r="BD1046" s="12">
        <v>0.46</v>
      </c>
      <c r="BE1046" s="12">
        <v>0.4</v>
      </c>
      <c r="BF1046" s="12">
        <v>0.36249999999999999</v>
      </c>
      <c r="BG1046" s="12">
        <v>0.35</v>
      </c>
      <c r="BH1046" s="12">
        <v>0.34250000000000003</v>
      </c>
      <c r="BI1046" s="12">
        <v>0.33750000000000002</v>
      </c>
      <c r="BJ1046" s="12">
        <v>0.3125</v>
      </c>
      <c r="BK1046" s="12">
        <v>0.31</v>
      </c>
      <c r="BL1046" s="12">
        <v>0.30499999999999999</v>
      </c>
      <c r="BM1046" s="12">
        <v>0.3</v>
      </c>
      <c r="BN1046" s="12">
        <v>0.28749999999999998</v>
      </c>
    </row>
    <row r="1047" spans="1:66" x14ac:dyDescent="0.25">
      <c r="A1047" s="16">
        <f t="shared" si="33"/>
        <v>35431</v>
      </c>
      <c r="B1047" s="11">
        <v>35506</v>
      </c>
      <c r="C1047" s="22">
        <f t="shared" si="32"/>
        <v>75</v>
      </c>
      <c r="BC1047" s="12">
        <v>0.74250000000000005</v>
      </c>
      <c r="BD1047" s="12">
        <v>0.45</v>
      </c>
      <c r="BE1047" s="12">
        <v>0.38500000000000001</v>
      </c>
      <c r="BF1047" s="12">
        <v>0.35749999999999998</v>
      </c>
      <c r="BG1047" s="12">
        <v>0.34499999999999997</v>
      </c>
      <c r="BH1047" s="12">
        <v>0.33750000000000002</v>
      </c>
      <c r="BI1047" s="12">
        <v>0.33250000000000002</v>
      </c>
      <c r="BJ1047" s="12">
        <v>0.3125</v>
      </c>
      <c r="BK1047" s="12">
        <v>0.31</v>
      </c>
      <c r="BL1047" s="12">
        <v>0.31</v>
      </c>
      <c r="BM1047" s="12">
        <v>0.30249999999999999</v>
      </c>
      <c r="BN1047" s="12">
        <v>0.28749999999999998</v>
      </c>
    </row>
    <row r="1048" spans="1:66" x14ac:dyDescent="0.25">
      <c r="A1048" s="16">
        <f t="shared" si="33"/>
        <v>35431</v>
      </c>
      <c r="B1048" s="11">
        <v>35507</v>
      </c>
      <c r="C1048" s="22">
        <f t="shared" si="32"/>
        <v>76</v>
      </c>
      <c r="BC1048" s="12">
        <v>0.76249999999999996</v>
      </c>
      <c r="BD1048" s="12">
        <v>0.44</v>
      </c>
      <c r="BE1048" s="12">
        <v>0.36499999999999999</v>
      </c>
      <c r="BF1048" s="12">
        <v>0.34250000000000003</v>
      </c>
      <c r="BG1048" s="12">
        <v>0.33</v>
      </c>
      <c r="BH1048" s="12">
        <v>0.32750000000000001</v>
      </c>
      <c r="BI1048" s="12">
        <v>0.32500000000000001</v>
      </c>
      <c r="BJ1048" s="12">
        <v>0.315</v>
      </c>
      <c r="BK1048" s="12">
        <v>0.31</v>
      </c>
      <c r="BL1048" s="12">
        <v>0.31</v>
      </c>
      <c r="BM1048" s="12">
        <v>0.30249999999999999</v>
      </c>
      <c r="BN1048" s="12">
        <v>0.28499999999999998</v>
      </c>
    </row>
    <row r="1049" spans="1:66" x14ac:dyDescent="0.25">
      <c r="A1049" s="16">
        <f t="shared" si="33"/>
        <v>35431</v>
      </c>
      <c r="B1049" s="11">
        <v>35508</v>
      </c>
      <c r="C1049" s="22">
        <f t="shared" si="32"/>
        <v>77</v>
      </c>
      <c r="BC1049" s="12">
        <v>0.73250000000000004</v>
      </c>
      <c r="BD1049" s="12">
        <v>0.4375</v>
      </c>
      <c r="BE1049" s="12">
        <v>0.35499999999999998</v>
      </c>
      <c r="BF1049" s="12">
        <v>0.33500000000000002</v>
      </c>
      <c r="BG1049" s="12">
        <v>0.32750000000000001</v>
      </c>
      <c r="BH1049" s="12">
        <v>0.32500000000000001</v>
      </c>
      <c r="BI1049" s="12">
        <v>0.32250000000000001</v>
      </c>
      <c r="BJ1049" s="12">
        <v>0.3125</v>
      </c>
      <c r="BK1049" s="12">
        <v>0.31</v>
      </c>
      <c r="BL1049" s="12">
        <v>0.31</v>
      </c>
      <c r="BM1049" s="12">
        <v>0.30249999999999999</v>
      </c>
      <c r="BN1049" s="12">
        <v>0.28499999999999998</v>
      </c>
    </row>
    <row r="1050" spans="1:66" x14ac:dyDescent="0.25">
      <c r="A1050" s="16">
        <f t="shared" si="33"/>
        <v>35431</v>
      </c>
      <c r="B1050" s="11">
        <v>35509</v>
      </c>
      <c r="C1050" s="22">
        <f t="shared" si="32"/>
        <v>78</v>
      </c>
      <c r="BC1050" s="12">
        <v>0.71250000000000002</v>
      </c>
      <c r="BD1050" s="12">
        <v>0.4325</v>
      </c>
      <c r="BE1050" s="12">
        <v>0.35</v>
      </c>
      <c r="BF1050" s="12">
        <v>0.33</v>
      </c>
      <c r="BG1050" s="12">
        <v>0.32250000000000001</v>
      </c>
      <c r="BH1050" s="12">
        <v>0.32</v>
      </c>
      <c r="BI1050" s="12">
        <v>0.3175</v>
      </c>
      <c r="BJ1050" s="12">
        <v>0.3075</v>
      </c>
      <c r="BK1050" s="12">
        <v>0.30499999999999999</v>
      </c>
      <c r="BL1050" s="12">
        <v>0.31</v>
      </c>
      <c r="BM1050" s="12">
        <v>0.30249999999999999</v>
      </c>
      <c r="BN1050" s="12">
        <v>0.28499999999999998</v>
      </c>
    </row>
    <row r="1051" spans="1:66" x14ac:dyDescent="0.25">
      <c r="A1051" s="16">
        <f t="shared" si="33"/>
        <v>35431</v>
      </c>
      <c r="B1051" s="11">
        <v>35510</v>
      </c>
      <c r="C1051" s="22">
        <f t="shared" si="32"/>
        <v>79</v>
      </c>
      <c r="BC1051" s="12">
        <v>0.71250000000000002</v>
      </c>
      <c r="BD1051" s="12">
        <v>0.41249999999999998</v>
      </c>
      <c r="BE1051" s="12">
        <v>0.33500000000000002</v>
      </c>
      <c r="BF1051" s="12">
        <v>0.32750000000000001</v>
      </c>
      <c r="BG1051" s="12">
        <v>0.32</v>
      </c>
      <c r="BH1051" s="12">
        <v>0.3175</v>
      </c>
      <c r="BI1051" s="12">
        <v>0.315</v>
      </c>
      <c r="BJ1051" s="12">
        <v>0.30499999999999999</v>
      </c>
      <c r="BK1051" s="12">
        <v>0.30499999999999999</v>
      </c>
      <c r="BL1051" s="12">
        <v>0.3075</v>
      </c>
      <c r="BM1051" s="12">
        <v>0.3</v>
      </c>
      <c r="BN1051" s="12">
        <v>0.28249999999999997</v>
      </c>
    </row>
    <row r="1052" spans="1:66" x14ac:dyDescent="0.25">
      <c r="A1052" s="16">
        <f t="shared" si="33"/>
        <v>35431</v>
      </c>
      <c r="B1052" s="11">
        <v>35513</v>
      </c>
      <c r="C1052" s="22">
        <f t="shared" si="32"/>
        <v>82</v>
      </c>
      <c r="BC1052" s="12">
        <v>0.71250000000000002</v>
      </c>
      <c r="BD1052" s="12">
        <v>0.40250000000000002</v>
      </c>
      <c r="BE1052" s="12">
        <v>0.33250000000000002</v>
      </c>
      <c r="BF1052" s="12">
        <v>0.33</v>
      </c>
      <c r="BG1052" s="12">
        <v>0.32250000000000001</v>
      </c>
      <c r="BH1052" s="12">
        <v>0.32500000000000001</v>
      </c>
      <c r="BI1052" s="12">
        <v>0.32</v>
      </c>
      <c r="BJ1052" s="12">
        <v>0.30499999999999999</v>
      </c>
      <c r="BK1052" s="12">
        <v>0.3075</v>
      </c>
      <c r="BL1052" s="12">
        <v>0.3075</v>
      </c>
      <c r="BM1052" s="12">
        <v>0.3</v>
      </c>
      <c r="BN1052" s="12">
        <v>0.28249999999999997</v>
      </c>
    </row>
    <row r="1053" spans="1:66" x14ac:dyDescent="0.25">
      <c r="A1053" s="16">
        <f t="shared" si="33"/>
        <v>35431</v>
      </c>
      <c r="B1053" s="11">
        <v>35514</v>
      </c>
      <c r="C1053" s="22">
        <f t="shared" si="32"/>
        <v>83</v>
      </c>
      <c r="BC1053" s="12">
        <v>0.71250000000000002</v>
      </c>
      <c r="BD1053" s="12">
        <v>0.39750000000000002</v>
      </c>
      <c r="BE1053" s="12">
        <v>0.32750000000000001</v>
      </c>
      <c r="BF1053" s="12">
        <v>0.33250000000000002</v>
      </c>
      <c r="BG1053" s="12">
        <v>0.32500000000000001</v>
      </c>
      <c r="BH1053" s="12">
        <v>0.32500000000000001</v>
      </c>
      <c r="BI1053" s="12">
        <v>0.32</v>
      </c>
      <c r="BJ1053" s="12">
        <v>0.30499999999999999</v>
      </c>
      <c r="BK1053" s="12">
        <v>0.3075</v>
      </c>
      <c r="BL1053" s="12">
        <v>0.3075</v>
      </c>
      <c r="BM1053" s="12">
        <v>0.3</v>
      </c>
      <c r="BN1053" s="12">
        <v>0.28249999999999997</v>
      </c>
    </row>
    <row r="1054" spans="1:66" x14ac:dyDescent="0.25">
      <c r="A1054" s="16">
        <f t="shared" si="33"/>
        <v>35431</v>
      </c>
      <c r="B1054" s="11">
        <v>35515</v>
      </c>
      <c r="C1054" s="22">
        <f t="shared" si="32"/>
        <v>84</v>
      </c>
      <c r="BC1054" s="12">
        <v>0.71250000000000002</v>
      </c>
      <c r="BD1054" s="12">
        <v>0.38250000000000001</v>
      </c>
      <c r="BE1054" s="12">
        <v>0.32</v>
      </c>
      <c r="BF1054" s="12">
        <v>0.32750000000000001</v>
      </c>
      <c r="BG1054" s="12">
        <v>0.32250000000000001</v>
      </c>
      <c r="BH1054" s="12">
        <v>0.3175</v>
      </c>
      <c r="BI1054" s="12">
        <v>0.3125</v>
      </c>
      <c r="BJ1054" s="12">
        <v>0.30249999999999999</v>
      </c>
      <c r="BK1054" s="12">
        <v>0.30499999999999999</v>
      </c>
      <c r="BL1054" s="12">
        <v>0.3075</v>
      </c>
      <c r="BM1054" s="12">
        <v>0.3</v>
      </c>
      <c r="BN1054" s="12">
        <v>0.28249999999999997</v>
      </c>
    </row>
    <row r="1055" spans="1:66" x14ac:dyDescent="0.25">
      <c r="A1055" s="16">
        <f t="shared" si="33"/>
        <v>35431</v>
      </c>
      <c r="B1055" s="11">
        <v>35516</v>
      </c>
      <c r="C1055" s="22">
        <f t="shared" si="32"/>
        <v>85</v>
      </c>
      <c r="BC1055" s="12">
        <v>0.71250000000000002</v>
      </c>
      <c r="BD1055" s="12">
        <v>0.38250000000000001</v>
      </c>
      <c r="BE1055" s="12">
        <v>0.32</v>
      </c>
      <c r="BF1055" s="12">
        <v>0.32750000000000001</v>
      </c>
      <c r="BG1055" s="12">
        <v>0.32250000000000001</v>
      </c>
      <c r="BH1055" s="12">
        <v>0.3175</v>
      </c>
      <c r="BI1055" s="12">
        <v>0.3125</v>
      </c>
      <c r="BJ1055" s="12">
        <v>0.30249999999999999</v>
      </c>
      <c r="BK1055" s="12">
        <v>0.30499999999999999</v>
      </c>
      <c r="BL1055" s="12">
        <v>0.3075</v>
      </c>
      <c r="BM1055" s="12">
        <v>0.3</v>
      </c>
      <c r="BN1055" s="12">
        <v>0.28249999999999997</v>
      </c>
    </row>
    <row r="1056" spans="1:66" x14ac:dyDescent="0.25">
      <c r="A1056" s="16">
        <f t="shared" si="33"/>
        <v>35431</v>
      </c>
      <c r="B1056" s="11">
        <v>35520</v>
      </c>
      <c r="C1056" s="22">
        <f t="shared" si="32"/>
        <v>89</v>
      </c>
      <c r="BC1056" s="12">
        <v>0.71250000000000002</v>
      </c>
      <c r="BD1056" s="12">
        <v>0.38500000000000001</v>
      </c>
      <c r="BE1056" s="12">
        <v>0.3175</v>
      </c>
      <c r="BF1056" s="12">
        <v>0.32250000000000001</v>
      </c>
      <c r="BG1056" s="12">
        <v>0.32</v>
      </c>
      <c r="BH1056" s="12">
        <v>0.3175</v>
      </c>
      <c r="BI1056" s="12">
        <v>0.31</v>
      </c>
      <c r="BJ1056" s="12">
        <v>0.30499999999999999</v>
      </c>
      <c r="BK1056" s="12">
        <v>0.3075</v>
      </c>
      <c r="BL1056" s="12">
        <v>0.3075</v>
      </c>
      <c r="BM1056" s="12">
        <v>0.3</v>
      </c>
      <c r="BN1056" s="12">
        <v>0.28499999999999998</v>
      </c>
    </row>
    <row r="1057" spans="1:67" x14ac:dyDescent="0.25">
      <c r="A1057" s="16">
        <f t="shared" si="33"/>
        <v>35431</v>
      </c>
      <c r="B1057" s="11">
        <v>35521</v>
      </c>
      <c r="C1057" s="22">
        <f t="shared" si="32"/>
        <v>90</v>
      </c>
      <c r="BD1057" s="12">
        <v>0.39500000000000002</v>
      </c>
      <c r="BE1057" s="12">
        <v>0.33500000000000002</v>
      </c>
      <c r="BF1057" s="12">
        <v>0.33</v>
      </c>
      <c r="BG1057" s="12">
        <v>0.32</v>
      </c>
      <c r="BH1057" s="12">
        <v>0.3175</v>
      </c>
      <c r="BI1057" s="12">
        <v>0.31</v>
      </c>
      <c r="BJ1057" s="12">
        <v>0.30499999999999999</v>
      </c>
      <c r="BK1057" s="12">
        <v>0.3075</v>
      </c>
      <c r="BL1057" s="12">
        <v>0.3075</v>
      </c>
      <c r="BM1057" s="12">
        <v>0.3</v>
      </c>
      <c r="BN1057" s="12">
        <v>0.28249999999999997</v>
      </c>
      <c r="BO1057" s="12">
        <v>0.26750000000000002</v>
      </c>
    </row>
    <row r="1058" spans="1:67" x14ac:dyDescent="0.25">
      <c r="A1058" s="16">
        <f t="shared" si="33"/>
        <v>35431</v>
      </c>
      <c r="B1058" s="11">
        <v>35522</v>
      </c>
      <c r="C1058" s="22">
        <f t="shared" si="32"/>
        <v>91</v>
      </c>
      <c r="BD1058" s="12">
        <v>0.39500000000000002</v>
      </c>
      <c r="BE1058" s="12">
        <v>0.33250000000000002</v>
      </c>
      <c r="BF1058" s="12">
        <v>0.32750000000000001</v>
      </c>
      <c r="BG1058" s="12">
        <v>0.32</v>
      </c>
      <c r="BH1058" s="12">
        <v>0.3175</v>
      </c>
      <c r="BI1058" s="12">
        <v>0.31</v>
      </c>
      <c r="BJ1058" s="12">
        <v>0.30499999999999999</v>
      </c>
      <c r="BK1058" s="12">
        <v>0.3075</v>
      </c>
      <c r="BL1058" s="12">
        <v>0.3075</v>
      </c>
      <c r="BM1058" s="12">
        <v>0.3</v>
      </c>
      <c r="BN1058" s="12">
        <v>0.28249999999999997</v>
      </c>
      <c r="BO1058" s="12">
        <v>0.26500000000000001</v>
      </c>
    </row>
    <row r="1059" spans="1:67" x14ac:dyDescent="0.25">
      <c r="A1059" s="16">
        <f t="shared" si="33"/>
        <v>35431</v>
      </c>
      <c r="B1059" s="11">
        <v>35523</v>
      </c>
      <c r="C1059" s="22">
        <f t="shared" si="32"/>
        <v>92</v>
      </c>
      <c r="BD1059" s="12">
        <v>0.39500000000000002</v>
      </c>
      <c r="BE1059" s="12">
        <v>0.33250000000000002</v>
      </c>
      <c r="BF1059" s="12">
        <v>0.32750000000000001</v>
      </c>
      <c r="BG1059" s="12">
        <v>0.315</v>
      </c>
      <c r="BH1059" s="12">
        <v>0.3125</v>
      </c>
      <c r="BI1059" s="12">
        <v>0.30499999999999999</v>
      </c>
      <c r="BJ1059" s="12">
        <v>0.3</v>
      </c>
      <c r="BK1059" s="12">
        <v>0.30249999999999999</v>
      </c>
      <c r="BL1059" s="12">
        <v>0.30249999999999999</v>
      </c>
      <c r="BM1059" s="12">
        <v>0.3</v>
      </c>
      <c r="BN1059" s="12">
        <v>0.27750000000000002</v>
      </c>
      <c r="BO1059" s="12">
        <v>0.26250000000000001</v>
      </c>
    </row>
    <row r="1060" spans="1:67" x14ac:dyDescent="0.25">
      <c r="A1060" s="16">
        <f t="shared" si="33"/>
        <v>35431</v>
      </c>
      <c r="B1060" s="11">
        <v>35524</v>
      </c>
      <c r="C1060" s="22">
        <f t="shared" si="32"/>
        <v>93</v>
      </c>
      <c r="BD1060" s="12">
        <v>0.39500000000000002</v>
      </c>
      <c r="BE1060" s="12">
        <v>0.33250000000000002</v>
      </c>
      <c r="BF1060" s="12">
        <v>0.32750000000000001</v>
      </c>
      <c r="BG1060" s="12">
        <v>0.315</v>
      </c>
      <c r="BH1060" s="12">
        <v>0.3125</v>
      </c>
      <c r="BI1060" s="12">
        <v>0.30499999999999999</v>
      </c>
      <c r="BJ1060" s="12">
        <v>0.3</v>
      </c>
      <c r="BK1060" s="12">
        <v>0.30249999999999999</v>
      </c>
      <c r="BL1060" s="12">
        <v>0.30249999999999999</v>
      </c>
      <c r="BM1060" s="12">
        <v>0.3</v>
      </c>
      <c r="BN1060" s="12">
        <v>0.27750000000000002</v>
      </c>
      <c r="BO1060" s="12">
        <v>0.26250000000000001</v>
      </c>
    </row>
    <row r="1061" spans="1:67" x14ac:dyDescent="0.25">
      <c r="A1061" s="16">
        <f t="shared" si="33"/>
        <v>35431</v>
      </c>
      <c r="B1061" s="11">
        <v>35527</v>
      </c>
      <c r="C1061" s="22">
        <f t="shared" si="32"/>
        <v>96</v>
      </c>
      <c r="BD1061" s="12">
        <v>0.40500000000000003</v>
      </c>
      <c r="BE1061" s="12">
        <v>0.34250000000000003</v>
      </c>
      <c r="BF1061" s="12">
        <v>0.33250000000000002</v>
      </c>
      <c r="BG1061" s="12">
        <v>0.32</v>
      </c>
      <c r="BH1061" s="12">
        <v>0.315</v>
      </c>
      <c r="BI1061" s="12">
        <v>0.3075</v>
      </c>
      <c r="BJ1061" s="12">
        <v>0.30249999999999999</v>
      </c>
      <c r="BK1061" s="12">
        <v>0.30499999999999999</v>
      </c>
      <c r="BL1061" s="12">
        <v>0.30249999999999999</v>
      </c>
      <c r="BM1061" s="12">
        <v>0.3</v>
      </c>
      <c r="BN1061" s="12">
        <v>0.27500000000000002</v>
      </c>
      <c r="BO1061" s="12">
        <v>0.25750000000000001</v>
      </c>
    </row>
    <row r="1062" spans="1:67" x14ac:dyDescent="0.25">
      <c r="A1062" s="16">
        <f t="shared" si="33"/>
        <v>35431</v>
      </c>
      <c r="B1062" s="11">
        <v>35528</v>
      </c>
      <c r="C1062" s="22">
        <f t="shared" si="32"/>
        <v>97</v>
      </c>
      <c r="BD1062" s="12">
        <v>0.36499999999999999</v>
      </c>
      <c r="BE1062" s="12">
        <v>0.32500000000000001</v>
      </c>
      <c r="BF1062" s="12">
        <v>0.32250000000000001</v>
      </c>
      <c r="BG1062" s="12">
        <v>0.31</v>
      </c>
      <c r="BH1062" s="12">
        <v>0.29749999999999999</v>
      </c>
      <c r="BI1062" s="12">
        <v>0.29749999999999999</v>
      </c>
      <c r="BJ1062" s="12">
        <v>0.29249999999999998</v>
      </c>
      <c r="BK1062" s="12">
        <v>0.29499999999999998</v>
      </c>
      <c r="BL1062" s="12">
        <v>0.29749999999999999</v>
      </c>
      <c r="BM1062" s="12">
        <v>0.29749999999999999</v>
      </c>
      <c r="BN1062" s="12">
        <v>0.26750000000000002</v>
      </c>
      <c r="BO1062" s="12">
        <v>0.245</v>
      </c>
    </row>
    <row r="1063" spans="1:67" x14ac:dyDescent="0.25">
      <c r="A1063" s="16">
        <f t="shared" si="33"/>
        <v>35431</v>
      </c>
      <c r="B1063" s="11">
        <v>35529</v>
      </c>
      <c r="C1063" s="22">
        <f t="shared" si="32"/>
        <v>98</v>
      </c>
      <c r="BD1063" s="12">
        <v>0.33</v>
      </c>
      <c r="BE1063" s="12">
        <v>0.31</v>
      </c>
      <c r="BF1063" s="12">
        <v>0.3125</v>
      </c>
      <c r="BG1063" s="12">
        <v>0.30249999999999999</v>
      </c>
      <c r="BH1063" s="12">
        <v>0.28999999999999998</v>
      </c>
      <c r="BI1063" s="12">
        <v>0.28249999999999997</v>
      </c>
      <c r="BJ1063" s="12">
        <v>0.28249999999999997</v>
      </c>
      <c r="BK1063" s="12">
        <v>0.28999999999999998</v>
      </c>
      <c r="BL1063" s="12">
        <v>0.28999999999999998</v>
      </c>
      <c r="BM1063" s="12">
        <v>0.29249999999999998</v>
      </c>
      <c r="BN1063" s="12">
        <v>0.25750000000000001</v>
      </c>
      <c r="BO1063" s="12">
        <v>0.23749999999999999</v>
      </c>
    </row>
    <row r="1064" spans="1:67" x14ac:dyDescent="0.25">
      <c r="A1064" s="16">
        <f t="shared" si="33"/>
        <v>35431</v>
      </c>
      <c r="B1064" s="11">
        <v>35530</v>
      </c>
      <c r="C1064" s="22">
        <f t="shared" si="32"/>
        <v>99</v>
      </c>
      <c r="BD1064" s="12">
        <v>0.32</v>
      </c>
      <c r="BE1064" s="12">
        <v>0.3</v>
      </c>
      <c r="BF1064" s="12">
        <v>0.3125</v>
      </c>
      <c r="BG1064" s="12">
        <v>0.29249999999999998</v>
      </c>
      <c r="BH1064" s="12">
        <v>0.28999999999999998</v>
      </c>
      <c r="BI1064" s="12">
        <v>0.28249999999999997</v>
      </c>
      <c r="BJ1064" s="12">
        <v>0.28249999999999997</v>
      </c>
      <c r="BK1064" s="12">
        <v>0.28999999999999998</v>
      </c>
      <c r="BL1064" s="12">
        <v>0.28999999999999998</v>
      </c>
      <c r="BM1064" s="12">
        <v>0.29249999999999998</v>
      </c>
      <c r="BN1064" s="12">
        <v>0.25750000000000001</v>
      </c>
      <c r="BO1064" s="12">
        <v>0.23749999999999999</v>
      </c>
    </row>
    <row r="1065" spans="1:67" x14ac:dyDescent="0.25">
      <c r="A1065" s="16">
        <f t="shared" si="33"/>
        <v>35431</v>
      </c>
      <c r="B1065" s="11">
        <v>35531</v>
      </c>
      <c r="C1065" s="22">
        <f t="shared" si="32"/>
        <v>100</v>
      </c>
      <c r="BD1065" s="12">
        <v>0.32</v>
      </c>
      <c r="BE1065" s="12">
        <v>0.3</v>
      </c>
      <c r="BF1065" s="12">
        <v>0.30499999999999999</v>
      </c>
      <c r="BG1065" s="12">
        <v>0.28999999999999998</v>
      </c>
      <c r="BH1065" s="12">
        <v>0.28249999999999997</v>
      </c>
      <c r="BI1065" s="12">
        <v>0.27750000000000002</v>
      </c>
      <c r="BJ1065" s="12">
        <v>0.27750000000000002</v>
      </c>
      <c r="BK1065" s="12">
        <v>0.27250000000000002</v>
      </c>
      <c r="BL1065" s="12">
        <v>0.28000000000000003</v>
      </c>
      <c r="BM1065" s="12">
        <v>0.27750000000000002</v>
      </c>
      <c r="BN1065" s="12">
        <v>0.255</v>
      </c>
      <c r="BO1065" s="12">
        <v>0.23499999999999999</v>
      </c>
    </row>
    <row r="1066" spans="1:67" x14ac:dyDescent="0.25">
      <c r="A1066" s="16">
        <f t="shared" si="33"/>
        <v>35431</v>
      </c>
      <c r="B1066" s="11">
        <v>35534</v>
      </c>
      <c r="C1066" s="22">
        <f t="shared" si="32"/>
        <v>103</v>
      </c>
      <c r="BD1066" s="12">
        <v>0.35</v>
      </c>
      <c r="BE1066" s="12">
        <v>0.3075</v>
      </c>
      <c r="BF1066" s="12">
        <v>0.29749999999999999</v>
      </c>
      <c r="BG1066" s="12">
        <v>0.28999999999999998</v>
      </c>
      <c r="BH1066" s="12">
        <v>0.28999999999999998</v>
      </c>
      <c r="BI1066" s="12">
        <v>0.28499999999999998</v>
      </c>
      <c r="BJ1066" s="12">
        <v>0.28000000000000003</v>
      </c>
      <c r="BK1066" s="12">
        <v>0.27500000000000002</v>
      </c>
      <c r="BL1066" s="12">
        <v>0.28249999999999997</v>
      </c>
      <c r="BM1066" s="12">
        <v>0.28000000000000003</v>
      </c>
      <c r="BN1066" s="12">
        <v>0.255</v>
      </c>
      <c r="BO1066" s="12">
        <v>0.23499999999999999</v>
      </c>
    </row>
    <row r="1067" spans="1:67" x14ac:dyDescent="0.25">
      <c r="A1067" s="16">
        <f t="shared" si="33"/>
        <v>35431</v>
      </c>
      <c r="B1067" s="11">
        <v>35535</v>
      </c>
      <c r="C1067" s="22">
        <f t="shared" si="32"/>
        <v>104</v>
      </c>
      <c r="BD1067" s="12">
        <v>0.35</v>
      </c>
      <c r="BE1067" s="12">
        <v>0.3075</v>
      </c>
      <c r="BF1067" s="12">
        <v>0.3</v>
      </c>
      <c r="BG1067" s="12">
        <v>0.28999999999999998</v>
      </c>
      <c r="BH1067" s="12">
        <v>0.28999999999999998</v>
      </c>
      <c r="BI1067" s="12">
        <v>0.28499999999999998</v>
      </c>
      <c r="BJ1067" s="12">
        <v>0.28000000000000003</v>
      </c>
      <c r="BK1067" s="12">
        <v>0.27500000000000002</v>
      </c>
      <c r="BL1067" s="12">
        <v>0.28249999999999997</v>
      </c>
      <c r="BM1067" s="12">
        <v>0.28000000000000003</v>
      </c>
      <c r="BN1067" s="12">
        <v>0.255</v>
      </c>
      <c r="BO1067" s="12">
        <v>0.23499999999999999</v>
      </c>
    </row>
    <row r="1068" spans="1:67" x14ac:dyDescent="0.25">
      <c r="A1068" s="16">
        <f t="shared" si="33"/>
        <v>35431</v>
      </c>
      <c r="B1068" s="11">
        <v>35536</v>
      </c>
      <c r="C1068" s="22">
        <f t="shared" si="32"/>
        <v>105</v>
      </c>
      <c r="BD1068" s="12">
        <v>0.45</v>
      </c>
      <c r="BE1068" s="12">
        <v>0.34</v>
      </c>
      <c r="BF1068" s="12">
        <v>0.315</v>
      </c>
      <c r="BG1068" s="12">
        <v>0.30499999999999999</v>
      </c>
      <c r="BH1068" s="12">
        <v>0.3</v>
      </c>
      <c r="BI1068" s="12">
        <v>0.29749999999999999</v>
      </c>
      <c r="BJ1068" s="12">
        <v>0.28999999999999998</v>
      </c>
      <c r="BK1068" s="12">
        <v>0.28749999999999998</v>
      </c>
      <c r="BL1068" s="12">
        <v>0.29249999999999998</v>
      </c>
      <c r="BM1068" s="12">
        <v>0.28249999999999997</v>
      </c>
      <c r="BN1068" s="12">
        <v>0.26</v>
      </c>
      <c r="BO1068" s="12">
        <v>0.23749999999999999</v>
      </c>
    </row>
    <row r="1069" spans="1:67" x14ac:dyDescent="0.25">
      <c r="A1069" s="16">
        <f t="shared" si="33"/>
        <v>35431</v>
      </c>
      <c r="B1069" s="11">
        <v>35537</v>
      </c>
      <c r="C1069" s="22">
        <f t="shared" si="32"/>
        <v>106</v>
      </c>
      <c r="BD1069" s="12">
        <v>0.52</v>
      </c>
      <c r="BE1069" s="12">
        <v>0.39</v>
      </c>
      <c r="BF1069" s="12">
        <v>0.33500000000000002</v>
      </c>
      <c r="BG1069" s="12">
        <v>0.32</v>
      </c>
      <c r="BH1069" s="12">
        <v>0.3175</v>
      </c>
      <c r="BI1069" s="12">
        <v>0.3075</v>
      </c>
      <c r="BJ1069" s="12">
        <v>0.29749999999999999</v>
      </c>
      <c r="BK1069" s="12">
        <v>0.3</v>
      </c>
      <c r="BL1069" s="12">
        <v>0.3</v>
      </c>
      <c r="BM1069" s="12">
        <v>0.28999999999999998</v>
      </c>
      <c r="BN1069" s="12">
        <v>0.27</v>
      </c>
      <c r="BO1069" s="12">
        <v>0.24249999999999999</v>
      </c>
    </row>
    <row r="1070" spans="1:67" x14ac:dyDescent="0.25">
      <c r="A1070" s="16">
        <f t="shared" si="33"/>
        <v>35431</v>
      </c>
      <c r="B1070" s="11">
        <v>35538</v>
      </c>
      <c r="C1070" s="22">
        <f t="shared" si="32"/>
        <v>107</v>
      </c>
      <c r="BD1070" s="12">
        <v>0.52</v>
      </c>
      <c r="BE1070" s="12">
        <v>0.38750000000000001</v>
      </c>
      <c r="BF1070" s="12">
        <v>0.33750000000000002</v>
      </c>
      <c r="BG1070" s="12">
        <v>0.32250000000000001</v>
      </c>
      <c r="BH1070" s="12">
        <v>0.3125</v>
      </c>
      <c r="BI1070" s="12">
        <v>0.30499999999999999</v>
      </c>
      <c r="BJ1070" s="12">
        <v>0.29499999999999998</v>
      </c>
      <c r="BK1070" s="12">
        <v>0.29499999999999998</v>
      </c>
      <c r="BL1070" s="12">
        <v>0.29749999999999999</v>
      </c>
      <c r="BM1070" s="12">
        <v>0.28999999999999998</v>
      </c>
      <c r="BN1070" s="12">
        <v>0.26750000000000002</v>
      </c>
      <c r="BO1070" s="12">
        <v>0.24249999999999999</v>
      </c>
    </row>
    <row r="1071" spans="1:67" x14ac:dyDescent="0.25">
      <c r="A1071" s="16">
        <f t="shared" si="33"/>
        <v>35431</v>
      </c>
      <c r="B1071" s="11">
        <v>35541</v>
      </c>
      <c r="C1071" s="22">
        <f t="shared" si="32"/>
        <v>110</v>
      </c>
      <c r="BD1071" s="12">
        <v>0.57999999999999996</v>
      </c>
      <c r="BE1071" s="12">
        <v>0.38250000000000001</v>
      </c>
      <c r="BF1071" s="12">
        <v>0.34</v>
      </c>
      <c r="BG1071" s="12">
        <v>0.32250000000000001</v>
      </c>
      <c r="BH1071" s="12">
        <v>0.31</v>
      </c>
      <c r="BI1071" s="12">
        <v>0.30249999999999999</v>
      </c>
      <c r="BJ1071" s="12">
        <v>0.29499999999999998</v>
      </c>
      <c r="BK1071" s="12">
        <v>0.29749999999999999</v>
      </c>
      <c r="BL1071" s="12">
        <v>0.3</v>
      </c>
      <c r="BM1071" s="12">
        <v>0.28999999999999998</v>
      </c>
      <c r="BN1071" s="12">
        <v>0.26500000000000001</v>
      </c>
      <c r="BO1071" s="12">
        <v>0.24249999999999999</v>
      </c>
    </row>
    <row r="1072" spans="1:67" x14ac:dyDescent="0.25">
      <c r="A1072" s="16">
        <f t="shared" si="33"/>
        <v>35431</v>
      </c>
      <c r="B1072" s="11">
        <v>35542</v>
      </c>
      <c r="C1072" s="22">
        <f t="shared" si="32"/>
        <v>111</v>
      </c>
      <c r="BD1072" s="12">
        <v>0.65</v>
      </c>
      <c r="BE1072" s="12">
        <v>0.41</v>
      </c>
      <c r="BF1072" s="12">
        <v>0.35249999999999998</v>
      </c>
      <c r="BG1072" s="12">
        <v>0.32500000000000001</v>
      </c>
      <c r="BH1072" s="12">
        <v>0.3175</v>
      </c>
      <c r="BI1072" s="12">
        <v>0.31</v>
      </c>
      <c r="BJ1072" s="12">
        <v>0.29749999999999999</v>
      </c>
      <c r="BK1072" s="12">
        <v>0.29749999999999999</v>
      </c>
      <c r="BL1072" s="12">
        <v>0.30249999999999999</v>
      </c>
      <c r="BM1072" s="12">
        <v>0.28999999999999998</v>
      </c>
      <c r="BN1072" s="12">
        <v>0.26500000000000001</v>
      </c>
      <c r="BO1072" s="12">
        <v>0.24249999999999999</v>
      </c>
    </row>
    <row r="1073" spans="1:68" x14ac:dyDescent="0.25">
      <c r="A1073" s="16">
        <f t="shared" si="33"/>
        <v>35431</v>
      </c>
      <c r="B1073" s="11">
        <v>35543</v>
      </c>
      <c r="C1073" s="22">
        <f t="shared" si="32"/>
        <v>112</v>
      </c>
      <c r="BD1073" s="12">
        <v>0.65</v>
      </c>
      <c r="BE1073" s="12">
        <v>0.46</v>
      </c>
      <c r="BF1073" s="12">
        <v>0.3725</v>
      </c>
      <c r="BG1073" s="12">
        <v>0.34499999999999997</v>
      </c>
      <c r="BH1073" s="12">
        <v>0.32750000000000001</v>
      </c>
      <c r="BI1073" s="12">
        <v>0.3175</v>
      </c>
      <c r="BJ1073" s="12">
        <v>0.3075</v>
      </c>
      <c r="BK1073" s="12">
        <v>0.30499999999999999</v>
      </c>
      <c r="BL1073" s="12">
        <v>0.30499999999999999</v>
      </c>
      <c r="BM1073" s="12">
        <v>0.28999999999999998</v>
      </c>
      <c r="BN1073" s="12">
        <v>0.27250000000000002</v>
      </c>
      <c r="BO1073" s="12">
        <v>0.245</v>
      </c>
    </row>
    <row r="1074" spans="1:68" x14ac:dyDescent="0.25">
      <c r="A1074" s="16">
        <f t="shared" si="33"/>
        <v>35431</v>
      </c>
      <c r="B1074" s="11">
        <v>35544</v>
      </c>
      <c r="C1074" s="22">
        <f t="shared" si="32"/>
        <v>113</v>
      </c>
      <c r="BD1074" s="12">
        <v>0.65</v>
      </c>
      <c r="BE1074" s="12">
        <v>0.44</v>
      </c>
      <c r="BF1074" s="12">
        <v>0.3725</v>
      </c>
      <c r="BG1074" s="12">
        <v>0.33500000000000002</v>
      </c>
      <c r="BH1074" s="12">
        <v>0.32</v>
      </c>
      <c r="BI1074" s="12">
        <v>0.3175</v>
      </c>
      <c r="BJ1074" s="12">
        <v>0.30499999999999999</v>
      </c>
      <c r="BK1074" s="12">
        <v>0.30249999999999999</v>
      </c>
      <c r="BL1074" s="12">
        <v>0.30499999999999999</v>
      </c>
      <c r="BM1074" s="12">
        <v>0.29249999999999998</v>
      </c>
      <c r="BN1074" s="12">
        <v>0.27</v>
      </c>
      <c r="BO1074" s="12">
        <v>0.2475</v>
      </c>
    </row>
    <row r="1075" spans="1:68" x14ac:dyDescent="0.25">
      <c r="A1075" s="16">
        <f t="shared" si="33"/>
        <v>35431</v>
      </c>
      <c r="B1075" s="11">
        <v>35545</v>
      </c>
      <c r="C1075" s="22">
        <f t="shared" si="32"/>
        <v>114</v>
      </c>
      <c r="BD1075" s="12">
        <v>0.65</v>
      </c>
      <c r="BE1075" s="12">
        <v>0.44</v>
      </c>
      <c r="BF1075" s="12">
        <v>0.37</v>
      </c>
      <c r="BG1075" s="12">
        <v>0.33750000000000002</v>
      </c>
      <c r="BH1075" s="12">
        <v>0.32500000000000001</v>
      </c>
      <c r="BI1075" s="12">
        <v>0.3175</v>
      </c>
      <c r="BJ1075" s="12">
        <v>0.30499999999999999</v>
      </c>
      <c r="BK1075" s="12">
        <v>0.30249999999999999</v>
      </c>
      <c r="BL1075" s="12">
        <v>0.31</v>
      </c>
      <c r="BM1075" s="12">
        <v>0.29249999999999998</v>
      </c>
      <c r="BN1075" s="12">
        <v>0.27</v>
      </c>
      <c r="BO1075" s="12">
        <v>0.2475</v>
      </c>
    </row>
    <row r="1076" spans="1:68" x14ac:dyDescent="0.25">
      <c r="A1076" s="16">
        <f t="shared" si="33"/>
        <v>35431</v>
      </c>
      <c r="B1076" s="11">
        <v>35548</v>
      </c>
      <c r="C1076" s="22">
        <f t="shared" si="32"/>
        <v>117</v>
      </c>
      <c r="BD1076" s="12">
        <v>0.65</v>
      </c>
      <c r="BE1076" s="12">
        <v>0.41</v>
      </c>
      <c r="BF1076" s="12">
        <v>0.36749999999999999</v>
      </c>
      <c r="BG1076" s="12">
        <v>0.33250000000000002</v>
      </c>
      <c r="BH1076" s="12">
        <v>0.32</v>
      </c>
      <c r="BI1076" s="12">
        <v>0.3125</v>
      </c>
      <c r="BJ1076" s="12">
        <v>0.30499999999999999</v>
      </c>
      <c r="BK1076" s="12">
        <v>0.30249999999999999</v>
      </c>
      <c r="BL1076" s="12">
        <v>0.31</v>
      </c>
      <c r="BM1076" s="12">
        <v>0.29249999999999998</v>
      </c>
      <c r="BN1076" s="12">
        <v>0.27</v>
      </c>
      <c r="BO1076" s="12">
        <v>0.2475</v>
      </c>
    </row>
    <row r="1077" spans="1:68" x14ac:dyDescent="0.25">
      <c r="A1077" s="16">
        <f t="shared" si="33"/>
        <v>35431</v>
      </c>
      <c r="B1077" s="11">
        <v>35549</v>
      </c>
      <c r="C1077" s="22">
        <f t="shared" si="32"/>
        <v>118</v>
      </c>
      <c r="BD1077" s="12">
        <v>0.65</v>
      </c>
      <c r="BE1077" s="12">
        <v>0.42749999999999999</v>
      </c>
      <c r="BF1077" s="12">
        <v>0.375</v>
      </c>
      <c r="BG1077" s="12">
        <v>0.33750000000000002</v>
      </c>
      <c r="BH1077" s="12">
        <v>0.32500000000000001</v>
      </c>
      <c r="BI1077" s="12">
        <v>0.3125</v>
      </c>
      <c r="BJ1077" s="12">
        <v>0.30499999999999999</v>
      </c>
      <c r="BK1077" s="12">
        <v>0.30249999999999999</v>
      </c>
      <c r="BL1077" s="12">
        <v>0.31</v>
      </c>
      <c r="BM1077" s="12">
        <v>0.29249999999999998</v>
      </c>
      <c r="BN1077" s="12">
        <v>0.27</v>
      </c>
      <c r="BO1077" s="12">
        <v>0.2475</v>
      </c>
    </row>
    <row r="1078" spans="1:68" x14ac:dyDescent="0.25">
      <c r="A1078" s="16">
        <f t="shared" si="33"/>
        <v>35431</v>
      </c>
      <c r="B1078" s="11">
        <v>35550</v>
      </c>
      <c r="C1078" s="22">
        <f t="shared" si="32"/>
        <v>119</v>
      </c>
      <c r="BD1078" s="12">
        <v>0.65</v>
      </c>
      <c r="BE1078" s="12">
        <v>0.45750000000000002</v>
      </c>
      <c r="BF1078" s="12">
        <v>0.38</v>
      </c>
      <c r="BG1078" s="12">
        <v>0.34250000000000003</v>
      </c>
      <c r="BH1078" s="12">
        <v>0.33500000000000002</v>
      </c>
      <c r="BI1078" s="12">
        <v>0.32250000000000001</v>
      </c>
      <c r="BJ1078" s="12">
        <v>0.31</v>
      </c>
      <c r="BK1078" s="12">
        <v>0.3125</v>
      </c>
      <c r="BL1078" s="12">
        <v>0.3125</v>
      </c>
      <c r="BM1078" s="12">
        <v>0.29499999999999998</v>
      </c>
      <c r="BN1078" s="12">
        <v>0.27250000000000002</v>
      </c>
      <c r="BO1078" s="12">
        <v>0.25</v>
      </c>
    </row>
    <row r="1079" spans="1:68" x14ac:dyDescent="0.25">
      <c r="A1079" s="16">
        <f t="shared" si="33"/>
        <v>35431</v>
      </c>
      <c r="B1079" s="11">
        <v>35551</v>
      </c>
      <c r="C1079" s="22">
        <f t="shared" si="32"/>
        <v>120</v>
      </c>
      <c r="BE1079" s="12">
        <v>0.47749999999999998</v>
      </c>
      <c r="BF1079" s="12">
        <v>0.39500000000000002</v>
      </c>
      <c r="BG1079" s="12">
        <v>0.35499999999999998</v>
      </c>
      <c r="BH1079" s="12">
        <v>0.34499999999999997</v>
      </c>
      <c r="BI1079" s="12">
        <v>0.33500000000000002</v>
      </c>
      <c r="BJ1079" s="12">
        <v>0.315</v>
      </c>
      <c r="BK1079" s="12">
        <v>0.32500000000000001</v>
      </c>
      <c r="BL1079" s="12">
        <v>0.3175</v>
      </c>
      <c r="BM1079" s="12">
        <v>0.29749999999999999</v>
      </c>
      <c r="BN1079" s="12">
        <v>0.27250000000000002</v>
      </c>
      <c r="BO1079" s="12">
        <v>0.25</v>
      </c>
      <c r="BP1079" s="12">
        <v>0.24249999999999999</v>
      </c>
    </row>
    <row r="1080" spans="1:68" x14ac:dyDescent="0.25">
      <c r="A1080" s="16">
        <f t="shared" si="33"/>
        <v>35431</v>
      </c>
      <c r="B1080" s="11">
        <v>35552</v>
      </c>
      <c r="C1080" s="22">
        <f t="shared" si="32"/>
        <v>121</v>
      </c>
      <c r="BE1080" s="12">
        <v>0.49249999999999999</v>
      </c>
      <c r="BF1080" s="12">
        <v>0.4</v>
      </c>
      <c r="BG1080" s="12">
        <v>0.36</v>
      </c>
      <c r="BH1080" s="12">
        <v>0.35</v>
      </c>
      <c r="BI1080" s="12">
        <v>0.33500000000000002</v>
      </c>
      <c r="BJ1080" s="12">
        <v>0.3175</v>
      </c>
      <c r="BK1080" s="12">
        <v>0.32500000000000001</v>
      </c>
      <c r="BL1080" s="12">
        <v>0.3175</v>
      </c>
      <c r="BM1080" s="12">
        <v>0.29749999999999999</v>
      </c>
      <c r="BN1080" s="12">
        <v>0.27500000000000002</v>
      </c>
      <c r="BO1080" s="12">
        <v>0.2525</v>
      </c>
      <c r="BP1080" s="12">
        <v>0.24249999999999999</v>
      </c>
    </row>
    <row r="1081" spans="1:68" x14ac:dyDescent="0.25">
      <c r="A1081" s="16">
        <f t="shared" si="33"/>
        <v>35431</v>
      </c>
      <c r="B1081" s="11">
        <v>35555</v>
      </c>
      <c r="C1081" s="22">
        <f t="shared" si="32"/>
        <v>124</v>
      </c>
      <c r="BE1081" s="12">
        <v>0.50249999999999995</v>
      </c>
      <c r="BF1081" s="12">
        <v>0.40500000000000003</v>
      </c>
      <c r="BG1081" s="12">
        <v>0.36499999999999999</v>
      </c>
      <c r="BH1081" s="12">
        <v>0.35</v>
      </c>
      <c r="BI1081" s="12">
        <v>0.33750000000000002</v>
      </c>
      <c r="BJ1081" s="12">
        <v>0.32250000000000001</v>
      </c>
      <c r="BK1081" s="12">
        <v>0.32500000000000001</v>
      </c>
      <c r="BL1081" s="12">
        <v>0.32</v>
      </c>
      <c r="BM1081" s="12">
        <v>0.3</v>
      </c>
      <c r="BN1081" s="12">
        <v>0.27750000000000002</v>
      </c>
      <c r="BO1081" s="12">
        <v>0.25750000000000001</v>
      </c>
      <c r="BP1081" s="12">
        <v>0.24249999999999999</v>
      </c>
    </row>
    <row r="1082" spans="1:68" x14ac:dyDescent="0.25">
      <c r="A1082" s="16">
        <f t="shared" si="33"/>
        <v>35431</v>
      </c>
      <c r="B1082" s="11">
        <v>35556</v>
      </c>
      <c r="C1082" s="22">
        <f t="shared" si="32"/>
        <v>125</v>
      </c>
      <c r="BE1082" s="12">
        <v>0.51249999999999996</v>
      </c>
      <c r="BF1082" s="12">
        <v>0.42499999999999999</v>
      </c>
      <c r="BG1082" s="12">
        <v>0.375</v>
      </c>
      <c r="BH1082" s="12">
        <v>0.36</v>
      </c>
      <c r="BI1082" s="12">
        <v>0.34749999999999998</v>
      </c>
      <c r="BJ1082" s="12">
        <v>0.33250000000000002</v>
      </c>
      <c r="BK1082" s="12">
        <v>0.34</v>
      </c>
      <c r="BL1082" s="12">
        <v>0.33500000000000002</v>
      </c>
      <c r="BM1082" s="12">
        <v>0.30249999999999999</v>
      </c>
      <c r="BN1082" s="12">
        <v>0.28000000000000003</v>
      </c>
      <c r="BO1082" s="12">
        <v>0.26</v>
      </c>
      <c r="BP1082" s="12">
        <v>0.245</v>
      </c>
    </row>
    <row r="1083" spans="1:68" x14ac:dyDescent="0.25">
      <c r="A1083" s="16">
        <f t="shared" si="33"/>
        <v>35431</v>
      </c>
      <c r="B1083" s="11">
        <v>35557</v>
      </c>
      <c r="C1083" s="22">
        <f t="shared" si="32"/>
        <v>126</v>
      </c>
      <c r="BE1083" s="12">
        <v>0.51500000000000001</v>
      </c>
      <c r="BF1083" s="12">
        <v>0.48499999999999999</v>
      </c>
      <c r="BG1083" s="12">
        <v>0.41499999999999998</v>
      </c>
      <c r="BH1083" s="12">
        <v>0.39250000000000002</v>
      </c>
      <c r="BI1083" s="12">
        <v>0.3775</v>
      </c>
      <c r="BJ1083" s="12">
        <v>0.34250000000000003</v>
      </c>
      <c r="BK1083" s="12">
        <v>0.35749999999999998</v>
      </c>
      <c r="BL1083" s="12">
        <v>0.34</v>
      </c>
      <c r="BM1083" s="12">
        <v>0.30499999999999999</v>
      </c>
      <c r="BN1083" s="12">
        <v>0.28999999999999998</v>
      </c>
      <c r="BO1083" s="12">
        <v>0.27</v>
      </c>
      <c r="BP1083" s="12">
        <v>0.25</v>
      </c>
    </row>
    <row r="1084" spans="1:68" x14ac:dyDescent="0.25">
      <c r="A1084" s="16">
        <f t="shared" si="33"/>
        <v>35431</v>
      </c>
      <c r="B1084" s="11">
        <v>35558</v>
      </c>
      <c r="C1084" s="22">
        <f t="shared" si="32"/>
        <v>127</v>
      </c>
      <c r="BE1084" s="12">
        <v>0.51</v>
      </c>
      <c r="BF1084" s="12">
        <v>0.47499999999999998</v>
      </c>
      <c r="BG1084" s="12">
        <v>0.41249999999999998</v>
      </c>
      <c r="BH1084" s="12">
        <v>0.39</v>
      </c>
      <c r="BI1084" s="12">
        <v>0.36499999999999999</v>
      </c>
      <c r="BJ1084" s="12">
        <v>0.34250000000000003</v>
      </c>
      <c r="BK1084" s="12">
        <v>0.35249999999999998</v>
      </c>
      <c r="BL1084" s="12">
        <v>0.34</v>
      </c>
      <c r="BM1084" s="12">
        <v>0.30499999999999999</v>
      </c>
      <c r="BN1084" s="12">
        <v>0.28999999999999998</v>
      </c>
      <c r="BO1084" s="12">
        <v>0.27</v>
      </c>
      <c r="BP1084" s="12">
        <v>0.25</v>
      </c>
    </row>
    <row r="1085" spans="1:68" x14ac:dyDescent="0.25">
      <c r="A1085" s="16">
        <f t="shared" si="33"/>
        <v>35431</v>
      </c>
      <c r="B1085" s="11">
        <v>35559</v>
      </c>
      <c r="C1085" s="22">
        <f t="shared" si="32"/>
        <v>128</v>
      </c>
      <c r="BE1085" s="12">
        <v>0.53</v>
      </c>
      <c r="BF1085" s="12">
        <v>0.48749999999999999</v>
      </c>
      <c r="BG1085" s="12">
        <v>0.43</v>
      </c>
      <c r="BH1085" s="12">
        <v>0.40749999999999997</v>
      </c>
      <c r="BI1085" s="12">
        <v>0.38250000000000001</v>
      </c>
      <c r="BJ1085" s="12">
        <v>0.36249999999999999</v>
      </c>
      <c r="BK1085" s="12">
        <v>0.36</v>
      </c>
      <c r="BL1085" s="12">
        <v>0.34250000000000003</v>
      </c>
      <c r="BM1085" s="12">
        <v>0.3075</v>
      </c>
      <c r="BN1085" s="12">
        <v>0.29249999999999998</v>
      </c>
      <c r="BO1085" s="12">
        <v>0.28000000000000003</v>
      </c>
      <c r="BP1085" s="12">
        <v>0.25750000000000001</v>
      </c>
    </row>
    <row r="1086" spans="1:68" x14ac:dyDescent="0.25">
      <c r="A1086" s="16">
        <f t="shared" si="33"/>
        <v>35431</v>
      </c>
      <c r="B1086" s="11">
        <v>35562</v>
      </c>
      <c r="C1086" s="22">
        <f t="shared" si="32"/>
        <v>131</v>
      </c>
      <c r="BE1086" s="12">
        <v>0.53</v>
      </c>
      <c r="BF1086" s="12">
        <v>0.48749999999999999</v>
      </c>
      <c r="BG1086" s="12">
        <v>0.43</v>
      </c>
      <c r="BH1086" s="12">
        <v>0.40749999999999997</v>
      </c>
      <c r="BI1086" s="12">
        <v>0.38250000000000001</v>
      </c>
      <c r="BJ1086" s="12">
        <v>0.36249999999999999</v>
      </c>
      <c r="BK1086" s="12">
        <v>0.36</v>
      </c>
      <c r="BL1086" s="12">
        <v>0.34250000000000003</v>
      </c>
      <c r="BM1086" s="12">
        <v>0.3075</v>
      </c>
      <c r="BN1086" s="12">
        <v>0.29249999999999998</v>
      </c>
      <c r="BO1086" s="12">
        <v>0.28000000000000003</v>
      </c>
      <c r="BP1086" s="12">
        <v>0.25750000000000001</v>
      </c>
    </row>
    <row r="1087" spans="1:68" x14ac:dyDescent="0.25">
      <c r="A1087" s="16">
        <f t="shared" si="33"/>
        <v>35431</v>
      </c>
      <c r="B1087" s="11">
        <v>35563</v>
      </c>
      <c r="C1087" s="22">
        <f t="shared" si="32"/>
        <v>132</v>
      </c>
      <c r="BE1087" s="12">
        <v>0.53</v>
      </c>
      <c r="BF1087" s="12">
        <v>0.48749999999999999</v>
      </c>
      <c r="BG1087" s="12">
        <v>0.43</v>
      </c>
      <c r="BH1087" s="12">
        <v>0.42</v>
      </c>
      <c r="BI1087" s="12">
        <v>0.38250000000000001</v>
      </c>
      <c r="BJ1087" s="12">
        <v>0.36249999999999999</v>
      </c>
      <c r="BK1087" s="12">
        <v>0.36</v>
      </c>
      <c r="BL1087" s="12">
        <v>0.34250000000000003</v>
      </c>
      <c r="BM1087" s="12">
        <v>0.3075</v>
      </c>
      <c r="BN1087" s="12">
        <v>0.29249999999999998</v>
      </c>
      <c r="BO1087" s="12">
        <v>0.28000000000000003</v>
      </c>
      <c r="BP1087" s="12">
        <v>0.25750000000000001</v>
      </c>
    </row>
    <row r="1088" spans="1:68" x14ac:dyDescent="0.25">
      <c r="A1088" s="16">
        <f t="shared" si="33"/>
        <v>35431</v>
      </c>
      <c r="B1088" s="11">
        <v>35564</v>
      </c>
      <c r="C1088" s="22">
        <f t="shared" si="32"/>
        <v>133</v>
      </c>
      <c r="BE1088" s="12">
        <v>0.57999999999999996</v>
      </c>
      <c r="BF1088" s="12">
        <v>0.52249999999999996</v>
      </c>
      <c r="BG1088" s="12">
        <v>0.47499999999999998</v>
      </c>
      <c r="BH1088" s="12">
        <v>0.45</v>
      </c>
      <c r="BI1088" s="12">
        <v>0.41249999999999998</v>
      </c>
      <c r="BJ1088" s="12">
        <v>0.39250000000000002</v>
      </c>
      <c r="BK1088" s="12">
        <v>0.39</v>
      </c>
      <c r="BL1088" s="12">
        <v>0.37</v>
      </c>
      <c r="BM1088" s="12">
        <v>0.33500000000000002</v>
      </c>
      <c r="BN1088" s="12">
        <v>0.33</v>
      </c>
      <c r="BO1088" s="12">
        <v>0.29499999999999998</v>
      </c>
      <c r="BP1088" s="12">
        <v>0.27250000000000002</v>
      </c>
    </row>
    <row r="1089" spans="1:69" x14ac:dyDescent="0.25">
      <c r="A1089" s="16">
        <f t="shared" si="33"/>
        <v>35431</v>
      </c>
      <c r="B1089" s="11">
        <v>35565</v>
      </c>
      <c r="C1089" s="22">
        <f t="shared" si="32"/>
        <v>134</v>
      </c>
      <c r="BE1089" s="12">
        <v>0.57999999999999996</v>
      </c>
      <c r="BF1089" s="12">
        <v>0.52249999999999996</v>
      </c>
      <c r="BG1089" s="12">
        <v>0.47499999999999998</v>
      </c>
      <c r="BH1089" s="12">
        <v>0.45</v>
      </c>
      <c r="BI1089" s="12">
        <v>0.41249999999999998</v>
      </c>
      <c r="BJ1089" s="12">
        <v>0.39250000000000002</v>
      </c>
      <c r="BK1089" s="12">
        <v>0.39</v>
      </c>
      <c r="BL1089" s="12">
        <v>0.38500000000000001</v>
      </c>
      <c r="BM1089" s="12">
        <v>0.33500000000000002</v>
      </c>
      <c r="BN1089" s="12">
        <v>0.33</v>
      </c>
      <c r="BO1089" s="12">
        <v>0.3</v>
      </c>
      <c r="BP1089" s="12">
        <v>0.27500000000000002</v>
      </c>
    </row>
    <row r="1090" spans="1:69" x14ac:dyDescent="0.25">
      <c r="A1090" s="16">
        <f t="shared" si="33"/>
        <v>35431</v>
      </c>
      <c r="B1090" s="11">
        <v>35566</v>
      </c>
      <c r="C1090" s="22">
        <f t="shared" si="32"/>
        <v>135</v>
      </c>
      <c r="BE1090" s="12">
        <v>0.63</v>
      </c>
      <c r="BF1090" s="12">
        <v>0.53749999999999998</v>
      </c>
      <c r="BG1090" s="12">
        <v>0.49249999999999999</v>
      </c>
      <c r="BH1090" s="12">
        <v>0.47499999999999998</v>
      </c>
      <c r="BI1090" s="12">
        <v>0.44500000000000001</v>
      </c>
      <c r="BJ1090" s="12">
        <v>0.41</v>
      </c>
      <c r="BK1090" s="12">
        <v>0.4</v>
      </c>
      <c r="BL1090" s="12">
        <v>0.39500000000000002</v>
      </c>
      <c r="BM1090" s="12">
        <v>0.375</v>
      </c>
      <c r="BN1090" s="12">
        <v>0.36</v>
      </c>
      <c r="BO1090" s="12">
        <v>0.33</v>
      </c>
      <c r="BP1090" s="12">
        <v>0.3</v>
      </c>
    </row>
    <row r="1091" spans="1:69" x14ac:dyDescent="0.25">
      <c r="A1091" s="16">
        <f t="shared" si="33"/>
        <v>35431</v>
      </c>
      <c r="B1091" s="11">
        <v>35569</v>
      </c>
      <c r="C1091" s="22">
        <f t="shared" si="32"/>
        <v>138</v>
      </c>
      <c r="BE1091" s="12">
        <v>0.63</v>
      </c>
      <c r="BF1091" s="12">
        <v>0.53500000000000003</v>
      </c>
      <c r="BG1091" s="12">
        <v>0.5</v>
      </c>
      <c r="BH1091" s="12">
        <v>0.46750000000000003</v>
      </c>
      <c r="BI1091" s="12">
        <v>0.43</v>
      </c>
      <c r="BJ1091" s="12">
        <v>0.41</v>
      </c>
      <c r="BK1091" s="12">
        <v>0.4</v>
      </c>
      <c r="BL1091" s="12">
        <v>0.4</v>
      </c>
      <c r="BM1091" s="12">
        <v>0.3775</v>
      </c>
      <c r="BN1091" s="12">
        <v>0.36</v>
      </c>
      <c r="BO1091" s="12">
        <v>0.33</v>
      </c>
      <c r="BP1091" s="12">
        <v>0.3</v>
      </c>
    </row>
    <row r="1092" spans="1:69" x14ac:dyDescent="0.25">
      <c r="A1092" s="16">
        <f t="shared" si="33"/>
        <v>35431</v>
      </c>
      <c r="B1092" s="11">
        <v>35570</v>
      </c>
      <c r="C1092" s="22">
        <f t="shared" ref="C1092:C1155" si="34">B1092-A1092</f>
        <v>139</v>
      </c>
      <c r="BE1092" s="12">
        <v>0.59</v>
      </c>
      <c r="BF1092" s="12">
        <v>0.53249999999999997</v>
      </c>
      <c r="BG1092" s="12">
        <v>0.4975</v>
      </c>
      <c r="BH1092" s="12">
        <v>0.46500000000000002</v>
      </c>
      <c r="BI1092" s="12">
        <v>0.42749999999999999</v>
      </c>
      <c r="BJ1092" s="12">
        <v>0.41</v>
      </c>
      <c r="BK1092" s="12">
        <v>0.4</v>
      </c>
      <c r="BL1092" s="12">
        <v>0.4</v>
      </c>
      <c r="BM1092" s="12">
        <v>0.3775</v>
      </c>
      <c r="BN1092" s="12">
        <v>0.36</v>
      </c>
      <c r="BO1092" s="12">
        <v>0.33</v>
      </c>
      <c r="BP1092" s="12">
        <v>0.3</v>
      </c>
    </row>
    <row r="1093" spans="1:69" x14ac:dyDescent="0.25">
      <c r="A1093" s="16">
        <f t="shared" ref="A1093:A1156" si="35">A1092</f>
        <v>35431</v>
      </c>
      <c r="B1093" s="11">
        <v>35571</v>
      </c>
      <c r="C1093" s="22">
        <f t="shared" si="34"/>
        <v>140</v>
      </c>
      <c r="BE1093" s="12">
        <v>0.54</v>
      </c>
      <c r="BF1093" s="12">
        <v>0.52249999999999996</v>
      </c>
      <c r="BG1093" s="12">
        <v>0.48749999999999999</v>
      </c>
      <c r="BH1093" s="12">
        <v>0.46</v>
      </c>
      <c r="BI1093" s="12">
        <v>0.42249999999999999</v>
      </c>
      <c r="BJ1093" s="12">
        <v>0.40500000000000003</v>
      </c>
      <c r="BK1093" s="12">
        <v>0.4</v>
      </c>
      <c r="BL1093" s="12">
        <v>0.4</v>
      </c>
      <c r="BM1093" s="12">
        <v>0.3775</v>
      </c>
      <c r="BN1093" s="12">
        <v>0.35749999999999998</v>
      </c>
      <c r="BO1093" s="12">
        <v>0.32750000000000001</v>
      </c>
      <c r="BP1093" s="12">
        <v>0.3</v>
      </c>
    </row>
    <row r="1094" spans="1:69" x14ac:dyDescent="0.25">
      <c r="A1094" s="16">
        <f t="shared" si="35"/>
        <v>35431</v>
      </c>
      <c r="B1094" s="11">
        <v>35572</v>
      </c>
      <c r="C1094" s="22">
        <f t="shared" si="34"/>
        <v>141</v>
      </c>
      <c r="BE1094" s="12">
        <v>0.47</v>
      </c>
      <c r="BF1094" s="12">
        <v>0.48249999999999998</v>
      </c>
      <c r="BG1094" s="12">
        <v>0.46250000000000002</v>
      </c>
      <c r="BH1094" s="12">
        <v>0.4425</v>
      </c>
      <c r="BI1094" s="12">
        <v>0.41499999999999998</v>
      </c>
      <c r="BJ1094" s="12">
        <v>0.40500000000000003</v>
      </c>
      <c r="BK1094" s="12">
        <v>0.4</v>
      </c>
      <c r="BL1094" s="12">
        <v>0.4</v>
      </c>
      <c r="BM1094" s="12">
        <v>0.38</v>
      </c>
      <c r="BN1094" s="12">
        <v>0.35749999999999998</v>
      </c>
      <c r="BO1094" s="12">
        <v>0.32750000000000001</v>
      </c>
      <c r="BP1094" s="12">
        <v>0.3</v>
      </c>
    </row>
    <row r="1095" spans="1:69" x14ac:dyDescent="0.25">
      <c r="A1095" s="16">
        <f t="shared" si="35"/>
        <v>35431</v>
      </c>
      <c r="B1095" s="11">
        <v>35573</v>
      </c>
      <c r="C1095" s="22">
        <f t="shared" si="34"/>
        <v>142</v>
      </c>
      <c r="BE1095" s="12">
        <v>0.35</v>
      </c>
      <c r="BF1095" s="12">
        <v>0.46750000000000003</v>
      </c>
      <c r="BG1095" s="12">
        <v>0.45500000000000002</v>
      </c>
      <c r="BH1095" s="12">
        <v>0.435</v>
      </c>
      <c r="BI1095" s="12">
        <v>0.41</v>
      </c>
      <c r="BJ1095" s="12">
        <v>0.4</v>
      </c>
      <c r="BK1095" s="12">
        <v>0.39250000000000002</v>
      </c>
      <c r="BL1095" s="12">
        <v>0.4</v>
      </c>
      <c r="BM1095" s="12">
        <v>0.38</v>
      </c>
      <c r="BN1095" s="12">
        <v>0.35749999999999998</v>
      </c>
      <c r="BO1095" s="12">
        <v>0.32750000000000001</v>
      </c>
      <c r="BP1095" s="12">
        <v>0.3</v>
      </c>
    </row>
    <row r="1096" spans="1:69" x14ac:dyDescent="0.25">
      <c r="A1096" s="16">
        <f t="shared" si="35"/>
        <v>35431</v>
      </c>
      <c r="B1096" s="11">
        <v>35577</v>
      </c>
      <c r="C1096" s="22">
        <f t="shared" si="34"/>
        <v>146</v>
      </c>
      <c r="BE1096" s="12">
        <v>0.35</v>
      </c>
      <c r="BF1096" s="12">
        <v>0.49249999999999999</v>
      </c>
      <c r="BG1096" s="12">
        <v>0.47</v>
      </c>
      <c r="BH1096" s="12">
        <v>0.44500000000000001</v>
      </c>
      <c r="BI1096" s="12">
        <v>0.41749999999999998</v>
      </c>
      <c r="BJ1096" s="12">
        <v>0.40500000000000003</v>
      </c>
      <c r="BK1096" s="12">
        <v>0.4</v>
      </c>
      <c r="BL1096" s="12">
        <v>0.40500000000000003</v>
      </c>
      <c r="BM1096" s="12">
        <v>0.38750000000000001</v>
      </c>
      <c r="BN1096" s="12">
        <v>0.35499999999999998</v>
      </c>
      <c r="BO1096" s="12">
        <v>0.32750000000000001</v>
      </c>
      <c r="BP1096" s="12">
        <v>0.3</v>
      </c>
    </row>
    <row r="1097" spans="1:69" x14ac:dyDescent="0.25">
      <c r="A1097" s="16">
        <f t="shared" si="35"/>
        <v>35431</v>
      </c>
      <c r="B1097" s="11">
        <v>35578</v>
      </c>
      <c r="C1097" s="22">
        <f t="shared" si="34"/>
        <v>147</v>
      </c>
      <c r="BE1097" s="12">
        <v>0.35</v>
      </c>
      <c r="BF1097" s="12">
        <v>0.49</v>
      </c>
      <c r="BG1097" s="12">
        <v>0.46500000000000002</v>
      </c>
      <c r="BH1097" s="12">
        <v>0.4425</v>
      </c>
      <c r="BI1097" s="12">
        <v>0.41749999999999998</v>
      </c>
      <c r="BJ1097" s="12">
        <v>0.40500000000000003</v>
      </c>
      <c r="BK1097" s="12">
        <v>0.4</v>
      </c>
      <c r="BL1097" s="12">
        <v>0.40250000000000002</v>
      </c>
      <c r="BM1097" s="12">
        <v>0.38750000000000001</v>
      </c>
      <c r="BN1097" s="12">
        <v>0.35499999999999998</v>
      </c>
      <c r="BO1097" s="12">
        <v>0.32750000000000001</v>
      </c>
      <c r="BP1097" s="12">
        <v>0.3</v>
      </c>
    </row>
    <row r="1098" spans="1:69" x14ac:dyDescent="0.25">
      <c r="A1098" s="16">
        <f t="shared" si="35"/>
        <v>35431</v>
      </c>
      <c r="B1098" s="11">
        <v>35579</v>
      </c>
      <c r="C1098" s="22">
        <f t="shared" si="34"/>
        <v>148</v>
      </c>
      <c r="BE1098" s="12">
        <v>0.35</v>
      </c>
      <c r="BF1098" s="12">
        <v>0.47499999999999998</v>
      </c>
      <c r="BG1098" s="12">
        <v>0.45</v>
      </c>
      <c r="BH1098" s="12">
        <v>0.42749999999999999</v>
      </c>
      <c r="BI1098" s="12">
        <v>0.40500000000000003</v>
      </c>
      <c r="BJ1098" s="12">
        <v>0.39500000000000002</v>
      </c>
      <c r="BK1098" s="12">
        <v>0.39250000000000002</v>
      </c>
      <c r="BL1098" s="12">
        <v>0.39500000000000002</v>
      </c>
      <c r="BM1098" s="12">
        <v>0.38750000000000001</v>
      </c>
      <c r="BN1098" s="12">
        <v>0.35249999999999998</v>
      </c>
      <c r="BO1098" s="12">
        <v>0.32250000000000001</v>
      </c>
      <c r="BP1098" s="12">
        <v>0.3</v>
      </c>
    </row>
    <row r="1099" spans="1:69" x14ac:dyDescent="0.25">
      <c r="A1099" s="16">
        <f t="shared" si="35"/>
        <v>35431</v>
      </c>
      <c r="B1099" s="11">
        <v>35580</v>
      </c>
      <c r="C1099" s="22">
        <f t="shared" si="34"/>
        <v>149</v>
      </c>
      <c r="BE1099" s="12">
        <v>0.35</v>
      </c>
      <c r="BF1099" s="12">
        <v>0.44500000000000001</v>
      </c>
      <c r="BG1099" s="12">
        <v>0.4425</v>
      </c>
      <c r="BH1099" s="12">
        <v>0.42</v>
      </c>
      <c r="BI1099" s="12">
        <v>0.39750000000000002</v>
      </c>
      <c r="BJ1099" s="12">
        <v>0.38750000000000001</v>
      </c>
      <c r="BK1099" s="12">
        <v>0.39250000000000002</v>
      </c>
      <c r="BL1099" s="12">
        <v>0.39</v>
      </c>
      <c r="BM1099" s="12">
        <v>0.38750000000000001</v>
      </c>
      <c r="BN1099" s="12">
        <v>0.34250000000000003</v>
      </c>
      <c r="BO1099" s="12">
        <v>0.315</v>
      </c>
      <c r="BP1099" s="12">
        <v>0.29749999999999999</v>
      </c>
    </row>
    <row r="1100" spans="1:69" x14ac:dyDescent="0.25">
      <c r="A1100" s="16">
        <f t="shared" si="35"/>
        <v>35431</v>
      </c>
      <c r="B1100" s="11">
        <v>35583</v>
      </c>
      <c r="C1100" s="22">
        <f t="shared" si="34"/>
        <v>152</v>
      </c>
      <c r="BF1100" s="12">
        <v>0.47499999999999998</v>
      </c>
      <c r="BG1100" s="12">
        <v>0.44</v>
      </c>
      <c r="BH1100" s="12">
        <v>0.41249999999999998</v>
      </c>
      <c r="BI1100" s="12">
        <v>0.39500000000000002</v>
      </c>
      <c r="BJ1100" s="12">
        <v>0.38750000000000001</v>
      </c>
      <c r="BK1100" s="12">
        <v>0.39</v>
      </c>
      <c r="BL1100" s="12">
        <v>0.38500000000000001</v>
      </c>
      <c r="BM1100" s="12">
        <v>0.38</v>
      </c>
      <c r="BN1100" s="12">
        <v>0.34</v>
      </c>
      <c r="BO1100" s="12">
        <v>0.30499999999999999</v>
      </c>
      <c r="BP1100" s="12">
        <v>0.27750000000000002</v>
      </c>
      <c r="BQ1100" s="12">
        <v>0.26500000000000001</v>
      </c>
    </row>
    <row r="1101" spans="1:69" x14ac:dyDescent="0.25">
      <c r="A1101" s="16">
        <f t="shared" si="35"/>
        <v>35431</v>
      </c>
      <c r="B1101" s="11">
        <v>35584</v>
      </c>
      <c r="C1101" s="22">
        <f t="shared" si="34"/>
        <v>153</v>
      </c>
      <c r="BF1101" s="12">
        <v>0.46</v>
      </c>
      <c r="BG1101" s="12">
        <v>0.435</v>
      </c>
      <c r="BH1101" s="12">
        <v>0.41249999999999998</v>
      </c>
      <c r="BI1101" s="12">
        <v>0.39250000000000002</v>
      </c>
      <c r="BJ1101" s="12">
        <v>0.38500000000000001</v>
      </c>
      <c r="BK1101" s="12">
        <v>0.38500000000000001</v>
      </c>
      <c r="BL1101" s="12">
        <v>0.38750000000000001</v>
      </c>
      <c r="BM1101" s="12">
        <v>0.38</v>
      </c>
      <c r="BN1101" s="12">
        <v>0.34</v>
      </c>
      <c r="BO1101" s="12">
        <v>0.30499999999999999</v>
      </c>
      <c r="BP1101" s="12">
        <v>0.27750000000000002</v>
      </c>
      <c r="BQ1101" s="12">
        <v>0.26500000000000001</v>
      </c>
    </row>
    <row r="1102" spans="1:69" x14ac:dyDescent="0.25">
      <c r="A1102" s="16">
        <f t="shared" si="35"/>
        <v>35431</v>
      </c>
      <c r="B1102" s="11">
        <v>35585</v>
      </c>
      <c r="C1102" s="22">
        <f t="shared" si="34"/>
        <v>154</v>
      </c>
      <c r="BF1102" s="12">
        <v>0.46</v>
      </c>
      <c r="BG1102" s="12">
        <v>0.44</v>
      </c>
      <c r="BH1102" s="12">
        <v>0.42</v>
      </c>
      <c r="BI1102" s="12">
        <v>0.40250000000000002</v>
      </c>
      <c r="BJ1102" s="12">
        <v>0.38750000000000001</v>
      </c>
      <c r="BK1102" s="12">
        <v>0.38750000000000001</v>
      </c>
      <c r="BL1102" s="12">
        <v>0.39</v>
      </c>
      <c r="BM1102" s="12">
        <v>0.38250000000000001</v>
      </c>
      <c r="BN1102" s="12">
        <v>0.34</v>
      </c>
      <c r="BO1102" s="12">
        <v>0.30499999999999999</v>
      </c>
      <c r="BP1102" s="12">
        <v>0.27750000000000002</v>
      </c>
      <c r="BQ1102" s="12">
        <v>0.26500000000000001</v>
      </c>
    </row>
    <row r="1103" spans="1:69" x14ac:dyDescent="0.25">
      <c r="A1103" s="16">
        <f t="shared" si="35"/>
        <v>35431</v>
      </c>
      <c r="B1103" s="11">
        <v>35586</v>
      </c>
      <c r="C1103" s="22">
        <f t="shared" si="34"/>
        <v>155</v>
      </c>
      <c r="BF1103" s="12">
        <v>0.46</v>
      </c>
      <c r="BG1103" s="12">
        <v>0.43</v>
      </c>
      <c r="BH1103" s="12">
        <v>0.41499999999999998</v>
      </c>
      <c r="BI1103" s="12">
        <v>0.39750000000000002</v>
      </c>
      <c r="BJ1103" s="12">
        <v>0.38500000000000001</v>
      </c>
      <c r="BK1103" s="12">
        <v>0.38500000000000001</v>
      </c>
      <c r="BL1103" s="12">
        <v>0.38750000000000001</v>
      </c>
      <c r="BM1103" s="12">
        <v>0.38250000000000001</v>
      </c>
      <c r="BN1103" s="12">
        <v>0.33750000000000002</v>
      </c>
      <c r="BO1103" s="12">
        <v>0.30499999999999999</v>
      </c>
      <c r="BP1103" s="12">
        <v>0.26750000000000002</v>
      </c>
      <c r="BQ1103" s="12">
        <v>0.25750000000000001</v>
      </c>
    </row>
    <row r="1104" spans="1:69" x14ac:dyDescent="0.25">
      <c r="A1104" s="16">
        <f t="shared" si="35"/>
        <v>35431</v>
      </c>
      <c r="B1104" s="11">
        <v>35587</v>
      </c>
      <c r="C1104" s="22">
        <f t="shared" si="34"/>
        <v>156</v>
      </c>
      <c r="BF1104" s="12">
        <v>0.46</v>
      </c>
      <c r="BG1104" s="12">
        <v>0.435</v>
      </c>
      <c r="BH1104" s="12">
        <v>0.41749999999999998</v>
      </c>
      <c r="BI1104" s="12">
        <v>0.40250000000000002</v>
      </c>
      <c r="BJ1104" s="12">
        <v>0.38750000000000001</v>
      </c>
      <c r="BK1104" s="12">
        <v>0.39</v>
      </c>
      <c r="BL1104" s="12">
        <v>0.39</v>
      </c>
      <c r="BM1104" s="12">
        <v>0.38250000000000001</v>
      </c>
      <c r="BN1104" s="12">
        <v>0.33750000000000002</v>
      </c>
      <c r="BO1104" s="12">
        <v>0.30499999999999999</v>
      </c>
      <c r="BP1104" s="12">
        <v>0.26750000000000002</v>
      </c>
      <c r="BQ1104" s="12">
        <v>0.25750000000000001</v>
      </c>
    </row>
    <row r="1105" spans="1:69" x14ac:dyDescent="0.25">
      <c r="A1105" s="16">
        <f t="shared" si="35"/>
        <v>35431</v>
      </c>
      <c r="B1105" s="11">
        <v>35590</v>
      </c>
      <c r="C1105" s="22">
        <f t="shared" si="34"/>
        <v>159</v>
      </c>
      <c r="BF1105" s="12">
        <v>0.45250000000000001</v>
      </c>
      <c r="BG1105" s="12">
        <v>0.43</v>
      </c>
      <c r="BH1105" s="12">
        <v>0.41249999999999998</v>
      </c>
      <c r="BI1105" s="12">
        <v>0.39750000000000002</v>
      </c>
      <c r="BJ1105" s="12">
        <v>0.38500000000000001</v>
      </c>
      <c r="BK1105" s="12">
        <v>0.38500000000000001</v>
      </c>
      <c r="BL1105" s="12">
        <v>0.39</v>
      </c>
      <c r="BM1105" s="12">
        <v>0.38250000000000001</v>
      </c>
      <c r="BN1105" s="12">
        <v>0.33750000000000002</v>
      </c>
      <c r="BO1105" s="12">
        <v>0.30499999999999999</v>
      </c>
      <c r="BP1105" s="12">
        <v>0.26750000000000002</v>
      </c>
      <c r="BQ1105" s="12">
        <v>0.25750000000000001</v>
      </c>
    </row>
    <row r="1106" spans="1:69" x14ac:dyDescent="0.25">
      <c r="A1106" s="16">
        <f t="shared" si="35"/>
        <v>35431</v>
      </c>
      <c r="B1106" s="11">
        <v>35591</v>
      </c>
      <c r="C1106" s="22">
        <f t="shared" si="34"/>
        <v>160</v>
      </c>
      <c r="BF1106" s="12">
        <v>0.4325</v>
      </c>
      <c r="BG1106" s="12">
        <v>0.41749999999999998</v>
      </c>
      <c r="BH1106" s="12">
        <v>0.40500000000000003</v>
      </c>
      <c r="BI1106" s="12">
        <v>0.39500000000000002</v>
      </c>
      <c r="BJ1106" s="12">
        <v>0.38250000000000001</v>
      </c>
      <c r="BK1106" s="12">
        <v>0.38250000000000001</v>
      </c>
      <c r="BL1106" s="12">
        <v>0.38750000000000001</v>
      </c>
      <c r="BM1106" s="12">
        <v>0.38</v>
      </c>
      <c r="BN1106" s="12">
        <v>0.33250000000000002</v>
      </c>
      <c r="BO1106" s="12">
        <v>0.28499999999999998</v>
      </c>
      <c r="BP1106" s="12">
        <v>0.26750000000000002</v>
      </c>
      <c r="BQ1106" s="12">
        <v>0.25750000000000001</v>
      </c>
    </row>
    <row r="1107" spans="1:69" x14ac:dyDescent="0.25">
      <c r="A1107" s="16">
        <f t="shared" si="35"/>
        <v>35431</v>
      </c>
      <c r="B1107" s="11">
        <v>35592</v>
      </c>
      <c r="C1107" s="22">
        <f t="shared" si="34"/>
        <v>161</v>
      </c>
      <c r="BF1107" s="12">
        <v>0.4375</v>
      </c>
      <c r="BG1107" s="12">
        <v>0.41749999999999998</v>
      </c>
      <c r="BH1107" s="12">
        <v>0.40500000000000003</v>
      </c>
      <c r="BI1107" s="12">
        <v>0.39500000000000002</v>
      </c>
      <c r="BJ1107" s="12">
        <v>0.38250000000000001</v>
      </c>
      <c r="BK1107" s="12">
        <v>0.38250000000000001</v>
      </c>
      <c r="BL1107" s="12">
        <v>0.38750000000000001</v>
      </c>
      <c r="BM1107" s="12">
        <v>0.38</v>
      </c>
      <c r="BN1107" s="12">
        <v>0.33250000000000002</v>
      </c>
      <c r="BO1107" s="12">
        <v>0.28499999999999998</v>
      </c>
      <c r="BP1107" s="12">
        <v>0.26750000000000002</v>
      </c>
      <c r="BQ1107" s="12">
        <v>0.25750000000000001</v>
      </c>
    </row>
    <row r="1108" spans="1:69" x14ac:dyDescent="0.25">
      <c r="A1108" s="16">
        <f t="shared" si="35"/>
        <v>35431</v>
      </c>
      <c r="B1108" s="11">
        <v>35593</v>
      </c>
      <c r="C1108" s="22">
        <f t="shared" si="34"/>
        <v>162</v>
      </c>
      <c r="BF1108" s="12">
        <v>0.41499999999999998</v>
      </c>
      <c r="BG1108" s="12">
        <v>0.41</v>
      </c>
      <c r="BH1108" s="12">
        <v>0.40250000000000002</v>
      </c>
      <c r="BI1108" s="12">
        <v>0.39500000000000002</v>
      </c>
      <c r="BJ1108" s="12">
        <v>0.38250000000000001</v>
      </c>
      <c r="BK1108" s="12">
        <v>0.38250000000000001</v>
      </c>
      <c r="BL1108" s="12">
        <v>0.38500000000000001</v>
      </c>
      <c r="BM1108" s="12">
        <v>0.3775</v>
      </c>
      <c r="BN1108" s="12">
        <v>0.33</v>
      </c>
      <c r="BO1108" s="12">
        <v>0.28000000000000003</v>
      </c>
      <c r="BP1108" s="12">
        <v>0.26500000000000001</v>
      </c>
      <c r="BQ1108" s="12">
        <v>0.255</v>
      </c>
    </row>
    <row r="1109" spans="1:69" x14ac:dyDescent="0.25">
      <c r="A1109" s="16">
        <f t="shared" si="35"/>
        <v>35431</v>
      </c>
      <c r="B1109" s="11">
        <v>35594</v>
      </c>
      <c r="C1109" s="22">
        <f t="shared" si="34"/>
        <v>163</v>
      </c>
      <c r="BF1109" s="12">
        <v>0.45500000000000002</v>
      </c>
      <c r="BG1109" s="12">
        <v>0.45500000000000002</v>
      </c>
      <c r="BH1109" s="12">
        <v>0.435</v>
      </c>
      <c r="BI1109" s="12">
        <v>0.41249999999999998</v>
      </c>
      <c r="BJ1109" s="12">
        <v>0.39</v>
      </c>
      <c r="BK1109" s="12">
        <v>0.39250000000000002</v>
      </c>
      <c r="BL1109" s="12">
        <v>0.39250000000000002</v>
      </c>
      <c r="BM1109" s="12">
        <v>0.38250000000000001</v>
      </c>
      <c r="BN1109" s="12">
        <v>0.33750000000000002</v>
      </c>
      <c r="BO1109" s="12">
        <v>0.28499999999999998</v>
      </c>
      <c r="BP1109" s="12">
        <v>0.26500000000000001</v>
      </c>
      <c r="BQ1109" s="12">
        <v>0.26</v>
      </c>
    </row>
    <row r="1110" spans="1:69" x14ac:dyDescent="0.25">
      <c r="A1110" s="16">
        <f t="shared" si="35"/>
        <v>35431</v>
      </c>
      <c r="B1110" s="11">
        <v>35597</v>
      </c>
      <c r="C1110" s="22">
        <f t="shared" si="34"/>
        <v>166</v>
      </c>
      <c r="BF1110" s="12">
        <v>0.495</v>
      </c>
      <c r="BG1110" s="12">
        <v>0.45500000000000002</v>
      </c>
      <c r="BH1110" s="12">
        <v>0.435</v>
      </c>
      <c r="BI1110" s="12">
        <v>0.41</v>
      </c>
      <c r="BJ1110" s="12">
        <v>0.39500000000000002</v>
      </c>
      <c r="BK1110" s="12">
        <v>0.39750000000000002</v>
      </c>
      <c r="BL1110" s="12">
        <v>0.39750000000000002</v>
      </c>
      <c r="BM1110" s="12">
        <v>0.38250000000000001</v>
      </c>
      <c r="BN1110" s="12">
        <v>0.34</v>
      </c>
      <c r="BO1110" s="12">
        <v>0.28749999999999998</v>
      </c>
      <c r="BP1110" s="12">
        <v>0.26500000000000001</v>
      </c>
      <c r="BQ1110" s="12">
        <v>0.26</v>
      </c>
    </row>
    <row r="1111" spans="1:69" x14ac:dyDescent="0.25">
      <c r="A1111" s="16">
        <f t="shared" si="35"/>
        <v>35431</v>
      </c>
      <c r="B1111" s="11">
        <v>35598</v>
      </c>
      <c r="C1111" s="22">
        <f t="shared" si="34"/>
        <v>167</v>
      </c>
      <c r="BF1111" s="12">
        <v>0.47499999999999998</v>
      </c>
      <c r="BG1111" s="12">
        <v>0.45250000000000001</v>
      </c>
      <c r="BH1111" s="12">
        <v>0.4325</v>
      </c>
      <c r="BI1111" s="12">
        <v>0.41</v>
      </c>
      <c r="BJ1111" s="12">
        <v>0.39500000000000002</v>
      </c>
      <c r="BK1111" s="12">
        <v>0.39750000000000002</v>
      </c>
      <c r="BL1111" s="12">
        <v>0.39750000000000002</v>
      </c>
      <c r="BM1111" s="12">
        <v>0.38250000000000001</v>
      </c>
      <c r="BN1111" s="12">
        <v>0.34</v>
      </c>
      <c r="BO1111" s="12">
        <v>0.28749999999999998</v>
      </c>
      <c r="BP1111" s="12">
        <v>0.26500000000000001</v>
      </c>
      <c r="BQ1111" s="12">
        <v>0.26</v>
      </c>
    </row>
    <row r="1112" spans="1:69" x14ac:dyDescent="0.25">
      <c r="A1112" s="16">
        <f t="shared" si="35"/>
        <v>35431</v>
      </c>
      <c r="B1112" s="11">
        <v>35599</v>
      </c>
      <c r="C1112" s="22">
        <f t="shared" si="34"/>
        <v>168</v>
      </c>
      <c r="BF1112" s="12">
        <v>0.49</v>
      </c>
      <c r="BG1112" s="12">
        <v>0.45750000000000002</v>
      </c>
      <c r="BH1112" s="12">
        <v>0.44</v>
      </c>
      <c r="BI1112" s="12">
        <v>0.41249999999999998</v>
      </c>
      <c r="BJ1112" s="12">
        <v>0.39750000000000002</v>
      </c>
      <c r="BK1112" s="12">
        <v>0.4</v>
      </c>
      <c r="BL1112" s="12">
        <v>0.4</v>
      </c>
      <c r="BM1112" s="12">
        <v>0.38250000000000001</v>
      </c>
      <c r="BN1112" s="12">
        <v>0.34</v>
      </c>
      <c r="BO1112" s="12">
        <v>0.28749999999999998</v>
      </c>
      <c r="BP1112" s="12">
        <v>0.26500000000000001</v>
      </c>
      <c r="BQ1112" s="12">
        <v>0.26250000000000001</v>
      </c>
    </row>
    <row r="1113" spans="1:69" x14ac:dyDescent="0.25">
      <c r="A1113" s="16">
        <f t="shared" si="35"/>
        <v>35431</v>
      </c>
      <c r="B1113" s="11">
        <v>35600</v>
      </c>
      <c r="C1113" s="22">
        <f t="shared" si="34"/>
        <v>169</v>
      </c>
      <c r="BF1113" s="12">
        <v>0.5</v>
      </c>
      <c r="BG1113" s="12">
        <v>0.46750000000000003</v>
      </c>
      <c r="BH1113" s="12">
        <v>0.44</v>
      </c>
      <c r="BI1113" s="12">
        <v>0.42</v>
      </c>
      <c r="BJ1113" s="12">
        <v>0.4</v>
      </c>
      <c r="BK1113" s="12">
        <v>0.40250000000000002</v>
      </c>
      <c r="BL1113" s="12">
        <v>0.40250000000000002</v>
      </c>
      <c r="BM1113" s="12">
        <v>0.38500000000000001</v>
      </c>
      <c r="BN1113" s="12">
        <v>0.34250000000000003</v>
      </c>
      <c r="BO1113" s="12">
        <v>0.29249999999999998</v>
      </c>
      <c r="BP1113" s="12">
        <v>0.27</v>
      </c>
      <c r="BQ1113" s="12">
        <v>0.26750000000000002</v>
      </c>
    </row>
    <row r="1114" spans="1:69" x14ac:dyDescent="0.25">
      <c r="A1114" s="16">
        <f t="shared" si="35"/>
        <v>35431</v>
      </c>
      <c r="B1114" s="11">
        <v>35601</v>
      </c>
      <c r="C1114" s="22">
        <f t="shared" si="34"/>
        <v>170</v>
      </c>
      <c r="BF1114" s="12">
        <v>0.5</v>
      </c>
      <c r="BG1114" s="12">
        <v>0.46750000000000003</v>
      </c>
      <c r="BH1114" s="12">
        <v>0.44</v>
      </c>
      <c r="BI1114" s="12">
        <v>0.42</v>
      </c>
      <c r="BJ1114" s="12">
        <v>0.4</v>
      </c>
      <c r="BK1114" s="12">
        <v>0.40250000000000002</v>
      </c>
      <c r="BL1114" s="12">
        <v>0.40250000000000002</v>
      </c>
      <c r="BM1114" s="12">
        <v>0.38500000000000001</v>
      </c>
      <c r="BN1114" s="12">
        <v>0.34250000000000003</v>
      </c>
      <c r="BO1114" s="12">
        <v>0.29249999999999998</v>
      </c>
      <c r="BP1114" s="12">
        <v>0.27</v>
      </c>
      <c r="BQ1114" s="12">
        <v>0.26750000000000002</v>
      </c>
    </row>
    <row r="1115" spans="1:69" x14ac:dyDescent="0.25">
      <c r="A1115" s="16">
        <f t="shared" si="35"/>
        <v>35431</v>
      </c>
      <c r="B1115" s="11">
        <v>35604</v>
      </c>
      <c r="C1115" s="22">
        <f t="shared" si="34"/>
        <v>173</v>
      </c>
      <c r="BF1115" s="12">
        <v>0.52</v>
      </c>
      <c r="BG1115" s="12">
        <v>0.46750000000000003</v>
      </c>
      <c r="BH1115" s="12">
        <v>0.4425</v>
      </c>
      <c r="BI1115" s="12">
        <v>0.42249999999999999</v>
      </c>
      <c r="BJ1115" s="12">
        <v>0.4</v>
      </c>
      <c r="BK1115" s="12">
        <v>0.40250000000000002</v>
      </c>
      <c r="BL1115" s="12">
        <v>0.40749999999999997</v>
      </c>
      <c r="BM1115" s="12">
        <v>0.38500000000000001</v>
      </c>
      <c r="BN1115" s="12">
        <v>0.34250000000000003</v>
      </c>
      <c r="BO1115" s="12">
        <v>0.29249999999999998</v>
      </c>
      <c r="BP1115" s="12">
        <v>0.27</v>
      </c>
      <c r="BQ1115" s="12">
        <v>0.26750000000000002</v>
      </c>
    </row>
    <row r="1116" spans="1:69" x14ac:dyDescent="0.25">
      <c r="A1116" s="16">
        <f t="shared" si="35"/>
        <v>35431</v>
      </c>
      <c r="B1116" s="11">
        <v>35605</v>
      </c>
      <c r="C1116" s="22">
        <f t="shared" si="34"/>
        <v>174</v>
      </c>
      <c r="BF1116" s="12">
        <v>0.52</v>
      </c>
      <c r="BG1116" s="12">
        <v>0.45</v>
      </c>
      <c r="BH1116" s="12">
        <v>0.43</v>
      </c>
      <c r="BI1116" s="12">
        <v>0.41499999999999998</v>
      </c>
      <c r="BJ1116" s="12">
        <v>0.39750000000000002</v>
      </c>
      <c r="BK1116" s="12">
        <v>0.40250000000000002</v>
      </c>
      <c r="BL1116" s="12">
        <v>0.40749999999999997</v>
      </c>
      <c r="BM1116" s="12">
        <v>0.38500000000000001</v>
      </c>
      <c r="BN1116" s="12">
        <v>0.34250000000000003</v>
      </c>
      <c r="BO1116" s="12">
        <v>0.29249999999999998</v>
      </c>
      <c r="BP1116" s="12">
        <v>0.27</v>
      </c>
      <c r="BQ1116" s="12">
        <v>0.26750000000000002</v>
      </c>
    </row>
    <row r="1117" spans="1:69" x14ac:dyDescent="0.25">
      <c r="A1117" s="16">
        <f t="shared" si="35"/>
        <v>35431</v>
      </c>
      <c r="B1117" s="11">
        <v>35606</v>
      </c>
      <c r="C1117" s="22">
        <f t="shared" si="34"/>
        <v>175</v>
      </c>
      <c r="BF1117" s="12">
        <v>0.52</v>
      </c>
      <c r="BG1117" s="12">
        <v>0.44750000000000001</v>
      </c>
      <c r="BH1117" s="12">
        <v>0.43</v>
      </c>
      <c r="BI1117" s="12">
        <v>0.41749999999999998</v>
      </c>
      <c r="BJ1117" s="12">
        <v>0.4</v>
      </c>
      <c r="BK1117" s="12">
        <v>0.4</v>
      </c>
      <c r="BL1117" s="12">
        <v>0.40749999999999997</v>
      </c>
      <c r="BM1117" s="12">
        <v>0.38500000000000001</v>
      </c>
      <c r="BN1117" s="12">
        <v>0.34</v>
      </c>
      <c r="BO1117" s="12">
        <v>0.28999999999999998</v>
      </c>
      <c r="BP1117" s="12">
        <v>0.26750000000000002</v>
      </c>
      <c r="BQ1117" s="12">
        <v>0.26750000000000002</v>
      </c>
    </row>
    <row r="1118" spans="1:69" x14ac:dyDescent="0.25">
      <c r="A1118" s="16">
        <f t="shared" si="35"/>
        <v>35431</v>
      </c>
      <c r="B1118" s="11">
        <v>35607</v>
      </c>
      <c r="C1118" s="22">
        <f t="shared" si="34"/>
        <v>176</v>
      </c>
      <c r="BF1118" s="12">
        <v>0.52</v>
      </c>
      <c r="BG1118" s="12">
        <v>0.41499999999999998</v>
      </c>
      <c r="BH1118" s="12">
        <v>0.41499999999999998</v>
      </c>
      <c r="BI1118" s="12">
        <v>0.40250000000000002</v>
      </c>
      <c r="BJ1118" s="12">
        <v>0.39500000000000002</v>
      </c>
      <c r="BK1118" s="12">
        <v>0.39500000000000002</v>
      </c>
      <c r="BL1118" s="12">
        <v>0.39750000000000002</v>
      </c>
      <c r="BM1118" s="12">
        <v>0.38500000000000001</v>
      </c>
      <c r="BN1118" s="12">
        <v>0.33250000000000002</v>
      </c>
      <c r="BO1118" s="12">
        <v>0.28499999999999998</v>
      </c>
      <c r="BP1118" s="12">
        <v>0.26500000000000001</v>
      </c>
      <c r="BQ1118" s="12">
        <v>0.26500000000000001</v>
      </c>
    </row>
    <row r="1119" spans="1:69" x14ac:dyDescent="0.25">
      <c r="A1119" s="16">
        <f t="shared" si="35"/>
        <v>35431</v>
      </c>
      <c r="B1119" s="11">
        <v>35608</v>
      </c>
      <c r="C1119" s="22">
        <f t="shared" si="34"/>
        <v>177</v>
      </c>
      <c r="BF1119" s="12">
        <v>0.52</v>
      </c>
      <c r="BG1119" s="12">
        <v>0.41499999999999998</v>
      </c>
      <c r="BH1119" s="12">
        <v>0.41499999999999998</v>
      </c>
      <c r="BI1119" s="12">
        <v>0.40250000000000002</v>
      </c>
      <c r="BJ1119" s="12">
        <v>0.39500000000000002</v>
      </c>
      <c r="BK1119" s="12">
        <v>0.39500000000000002</v>
      </c>
      <c r="BL1119" s="12">
        <v>0.39750000000000002</v>
      </c>
      <c r="BM1119" s="12">
        <v>0.38500000000000001</v>
      </c>
      <c r="BN1119" s="12">
        <v>0.33250000000000002</v>
      </c>
      <c r="BO1119" s="12">
        <v>0.28499999999999998</v>
      </c>
      <c r="BP1119" s="12">
        <v>0.26500000000000001</v>
      </c>
      <c r="BQ1119" s="12">
        <v>0.26500000000000001</v>
      </c>
    </row>
    <row r="1120" spans="1:69" x14ac:dyDescent="0.25">
      <c r="A1120" s="16">
        <f t="shared" si="35"/>
        <v>35431</v>
      </c>
      <c r="B1120" s="11">
        <v>35611</v>
      </c>
      <c r="C1120" s="22">
        <f t="shared" si="34"/>
        <v>180</v>
      </c>
      <c r="BF1120" s="12">
        <v>0.52</v>
      </c>
      <c r="BG1120" s="12">
        <v>0.38750000000000001</v>
      </c>
      <c r="BH1120" s="12">
        <v>0.38500000000000001</v>
      </c>
      <c r="BI1120" s="12">
        <v>0.38250000000000001</v>
      </c>
      <c r="BJ1120" s="12">
        <v>0.38500000000000001</v>
      </c>
      <c r="BK1120" s="12">
        <v>0.38500000000000001</v>
      </c>
      <c r="BL1120" s="12">
        <v>0.38500000000000001</v>
      </c>
      <c r="BM1120" s="12">
        <v>0.3775</v>
      </c>
      <c r="BN1120" s="12">
        <v>0.32500000000000001</v>
      </c>
      <c r="BO1120" s="12">
        <v>0.27750000000000002</v>
      </c>
      <c r="BP1120" s="12">
        <v>0.26</v>
      </c>
      <c r="BQ1120" s="12">
        <v>0.25750000000000001</v>
      </c>
    </row>
    <row r="1121" spans="1:70" x14ac:dyDescent="0.25">
      <c r="A1121" s="16">
        <f t="shared" si="35"/>
        <v>35431</v>
      </c>
      <c r="B1121" s="11">
        <v>35612</v>
      </c>
      <c r="C1121" s="22">
        <f t="shared" si="34"/>
        <v>181</v>
      </c>
      <c r="BG1121" s="12">
        <v>0.36749999999999999</v>
      </c>
      <c r="BH1121" s="12">
        <v>0.375</v>
      </c>
      <c r="BI1121" s="12">
        <v>0.3725</v>
      </c>
      <c r="BJ1121" s="12">
        <v>0.375</v>
      </c>
      <c r="BK1121" s="12">
        <v>0.375</v>
      </c>
      <c r="BL1121" s="12">
        <v>0.375</v>
      </c>
      <c r="BM1121" s="12">
        <v>0.375</v>
      </c>
      <c r="BN1121" s="12">
        <v>0.32</v>
      </c>
      <c r="BO1121" s="12">
        <v>0.27250000000000002</v>
      </c>
      <c r="BP1121" s="12">
        <v>0.25750000000000001</v>
      </c>
      <c r="BQ1121" s="12">
        <v>0.2525</v>
      </c>
      <c r="BR1121" s="12">
        <v>0.245</v>
      </c>
    </row>
    <row r="1122" spans="1:70" x14ac:dyDescent="0.25">
      <c r="A1122" s="16">
        <f t="shared" si="35"/>
        <v>35431</v>
      </c>
      <c r="B1122" s="11">
        <v>35613</v>
      </c>
      <c r="C1122" s="22">
        <f t="shared" si="34"/>
        <v>182</v>
      </c>
      <c r="BG1122" s="12">
        <v>0.36749999999999999</v>
      </c>
      <c r="BH1122" s="12">
        <v>0.38500000000000001</v>
      </c>
      <c r="BI1122" s="12">
        <v>0.38750000000000001</v>
      </c>
      <c r="BJ1122" s="12">
        <v>0.38250000000000001</v>
      </c>
      <c r="BK1122" s="12">
        <v>0.38250000000000001</v>
      </c>
      <c r="BL1122" s="12">
        <v>0.38</v>
      </c>
      <c r="BM1122" s="12">
        <v>0.375</v>
      </c>
      <c r="BN1122" s="12">
        <v>0.32250000000000001</v>
      </c>
      <c r="BO1122" s="12">
        <v>0.27500000000000002</v>
      </c>
      <c r="BP1122" s="12">
        <v>0.26250000000000001</v>
      </c>
      <c r="BQ1122" s="12">
        <v>0.2525</v>
      </c>
      <c r="BR1122" s="12">
        <v>0.245</v>
      </c>
    </row>
    <row r="1123" spans="1:70" x14ac:dyDescent="0.25">
      <c r="A1123" s="16">
        <f t="shared" si="35"/>
        <v>35431</v>
      </c>
      <c r="B1123" s="11">
        <v>35614</v>
      </c>
      <c r="C1123" s="22">
        <f t="shared" si="34"/>
        <v>183</v>
      </c>
      <c r="BG1123" s="12">
        <v>0.3775</v>
      </c>
      <c r="BH1123" s="12">
        <v>0.4</v>
      </c>
      <c r="BI1123" s="12">
        <v>0.39500000000000002</v>
      </c>
      <c r="BJ1123" s="12">
        <v>0.38750000000000001</v>
      </c>
      <c r="BK1123" s="12">
        <v>0.38500000000000001</v>
      </c>
      <c r="BL1123" s="12">
        <v>0.38500000000000001</v>
      </c>
      <c r="BM1123" s="12">
        <v>0.3775</v>
      </c>
      <c r="BN1123" s="12">
        <v>0.32500000000000001</v>
      </c>
      <c r="BO1123" s="12">
        <v>0.28000000000000003</v>
      </c>
      <c r="BP1123" s="12">
        <v>0.26750000000000002</v>
      </c>
      <c r="BQ1123" s="12">
        <v>0.255</v>
      </c>
      <c r="BR1123" s="12">
        <v>0.2475</v>
      </c>
    </row>
    <row r="1124" spans="1:70" x14ac:dyDescent="0.25">
      <c r="A1124" s="16">
        <f t="shared" si="35"/>
        <v>35431</v>
      </c>
      <c r="B1124" s="11">
        <v>35618</v>
      </c>
      <c r="C1124" s="22">
        <f t="shared" si="34"/>
        <v>187</v>
      </c>
      <c r="BG1124" s="12">
        <v>0.39</v>
      </c>
      <c r="BH1124" s="12">
        <v>0.4</v>
      </c>
      <c r="BI1124" s="12">
        <v>0.39500000000000002</v>
      </c>
      <c r="BJ1124" s="12">
        <v>0.39</v>
      </c>
      <c r="BK1124" s="12">
        <v>0.38750000000000001</v>
      </c>
      <c r="BL1124" s="12">
        <v>0.38750000000000001</v>
      </c>
      <c r="BM1124" s="12">
        <v>0.38</v>
      </c>
      <c r="BN1124" s="12">
        <v>0.32500000000000001</v>
      </c>
      <c r="BO1124" s="12">
        <v>0.28000000000000003</v>
      </c>
      <c r="BP1124" s="12">
        <v>0.26750000000000002</v>
      </c>
      <c r="BQ1124" s="12">
        <v>0.255</v>
      </c>
      <c r="BR1124" s="12">
        <v>0.2475</v>
      </c>
    </row>
    <row r="1125" spans="1:70" x14ac:dyDescent="0.25">
      <c r="A1125" s="16">
        <f t="shared" si="35"/>
        <v>35431</v>
      </c>
      <c r="B1125" s="11">
        <v>35619</v>
      </c>
      <c r="C1125" s="22">
        <f t="shared" si="34"/>
        <v>188</v>
      </c>
      <c r="BG1125" s="12">
        <v>0.39</v>
      </c>
      <c r="BH1125" s="12">
        <v>0.4</v>
      </c>
      <c r="BI1125" s="12">
        <v>0.39500000000000002</v>
      </c>
      <c r="BJ1125" s="12">
        <v>0.39</v>
      </c>
      <c r="BK1125" s="12">
        <v>0.38750000000000001</v>
      </c>
      <c r="BL1125" s="12">
        <v>0.38750000000000001</v>
      </c>
      <c r="BM1125" s="12">
        <v>0.38</v>
      </c>
      <c r="BN1125" s="12">
        <v>0.32500000000000001</v>
      </c>
      <c r="BO1125" s="12">
        <v>0.28000000000000003</v>
      </c>
      <c r="BP1125" s="12">
        <v>0.26750000000000002</v>
      </c>
      <c r="BQ1125" s="12">
        <v>0.255</v>
      </c>
      <c r="BR1125" s="12">
        <v>0.2475</v>
      </c>
    </row>
    <row r="1126" spans="1:70" x14ac:dyDescent="0.25">
      <c r="A1126" s="16">
        <f t="shared" si="35"/>
        <v>35431</v>
      </c>
      <c r="B1126" s="11">
        <v>35620</v>
      </c>
      <c r="C1126" s="22">
        <f t="shared" si="34"/>
        <v>189</v>
      </c>
      <c r="BG1126" s="12">
        <v>0.38750000000000001</v>
      </c>
      <c r="BH1126" s="12">
        <v>0.39</v>
      </c>
      <c r="BI1126" s="12">
        <v>0.39250000000000002</v>
      </c>
      <c r="BJ1126" s="12">
        <v>0.38750000000000001</v>
      </c>
      <c r="BK1126" s="12">
        <v>0.38750000000000001</v>
      </c>
      <c r="BL1126" s="12">
        <v>0.38750000000000001</v>
      </c>
      <c r="BM1126" s="12">
        <v>0.38</v>
      </c>
      <c r="BN1126" s="12">
        <v>0.32500000000000001</v>
      </c>
      <c r="BO1126" s="12">
        <v>0.28000000000000003</v>
      </c>
      <c r="BP1126" s="12">
        <v>0.26750000000000002</v>
      </c>
      <c r="BQ1126" s="12">
        <v>0.255</v>
      </c>
      <c r="BR1126" s="12">
        <v>0.2475</v>
      </c>
    </row>
    <row r="1127" spans="1:70" x14ac:dyDescent="0.25">
      <c r="A1127" s="16">
        <f t="shared" si="35"/>
        <v>35431</v>
      </c>
      <c r="B1127" s="11">
        <v>35621</v>
      </c>
      <c r="C1127" s="22">
        <f t="shared" si="34"/>
        <v>190</v>
      </c>
      <c r="BG1127" s="12">
        <v>0.36249999999999999</v>
      </c>
      <c r="BH1127" s="12">
        <v>0.38</v>
      </c>
      <c r="BI1127" s="12">
        <v>0.38250000000000001</v>
      </c>
      <c r="BJ1127" s="12">
        <v>0.38</v>
      </c>
      <c r="BK1127" s="12">
        <v>0.38250000000000001</v>
      </c>
      <c r="BL1127" s="12">
        <v>0.38500000000000001</v>
      </c>
      <c r="BM1127" s="12">
        <v>0.375</v>
      </c>
      <c r="BN1127" s="12">
        <v>0.32500000000000001</v>
      </c>
      <c r="BO1127" s="12">
        <v>0.27500000000000002</v>
      </c>
      <c r="BP1127" s="12">
        <v>0.26500000000000001</v>
      </c>
      <c r="BQ1127" s="12">
        <v>0.2525</v>
      </c>
      <c r="BR1127" s="12">
        <v>0.245</v>
      </c>
    </row>
    <row r="1128" spans="1:70" x14ac:dyDescent="0.25">
      <c r="A1128" s="16">
        <f t="shared" si="35"/>
        <v>35431</v>
      </c>
      <c r="B1128" s="11">
        <v>35622</v>
      </c>
      <c r="C1128" s="22">
        <f t="shared" si="34"/>
        <v>191</v>
      </c>
      <c r="BG1128" s="12">
        <v>0.36249999999999999</v>
      </c>
      <c r="BH1128" s="12">
        <v>0.38</v>
      </c>
      <c r="BI1128" s="12">
        <v>0.38250000000000001</v>
      </c>
      <c r="BJ1128" s="12">
        <v>0.38</v>
      </c>
      <c r="BK1128" s="12">
        <v>0.38250000000000001</v>
      </c>
      <c r="BL1128" s="12">
        <v>0.38500000000000001</v>
      </c>
      <c r="BM1128" s="12">
        <v>0.375</v>
      </c>
      <c r="BN1128" s="12">
        <v>0.32500000000000001</v>
      </c>
      <c r="BO1128" s="12">
        <v>0.27500000000000002</v>
      </c>
      <c r="BP1128" s="12">
        <v>0.26500000000000001</v>
      </c>
      <c r="BQ1128" s="12">
        <v>0.2525</v>
      </c>
      <c r="BR1128" s="12">
        <v>0.245</v>
      </c>
    </row>
    <row r="1129" spans="1:70" x14ac:dyDescent="0.25">
      <c r="A1129" s="16">
        <f t="shared" si="35"/>
        <v>35431</v>
      </c>
      <c r="B1129" s="11">
        <v>35625</v>
      </c>
      <c r="C1129" s="22">
        <f t="shared" si="34"/>
        <v>194</v>
      </c>
      <c r="BG1129" s="12">
        <v>0.3725</v>
      </c>
      <c r="BH1129" s="12">
        <v>0.39</v>
      </c>
      <c r="BI1129" s="12">
        <v>0.38250000000000001</v>
      </c>
      <c r="BJ1129" s="12">
        <v>0.38</v>
      </c>
      <c r="BK1129" s="12">
        <v>0.38250000000000001</v>
      </c>
      <c r="BL1129" s="12">
        <v>0.38500000000000001</v>
      </c>
      <c r="BM1129" s="12">
        <v>0.3775</v>
      </c>
      <c r="BN1129" s="12">
        <v>0.32500000000000001</v>
      </c>
      <c r="BO1129" s="12">
        <v>0.27750000000000002</v>
      </c>
      <c r="BP1129" s="12">
        <v>0.26500000000000001</v>
      </c>
      <c r="BQ1129" s="12">
        <v>0.2525</v>
      </c>
      <c r="BR1129" s="12">
        <v>0.245</v>
      </c>
    </row>
    <row r="1130" spans="1:70" x14ac:dyDescent="0.25">
      <c r="A1130" s="16">
        <f t="shared" si="35"/>
        <v>35431</v>
      </c>
      <c r="B1130" s="11">
        <v>35626</v>
      </c>
      <c r="C1130" s="22">
        <f t="shared" si="34"/>
        <v>195</v>
      </c>
      <c r="BG1130" s="12">
        <v>0.38500000000000001</v>
      </c>
      <c r="BH1130" s="12">
        <v>0.39</v>
      </c>
      <c r="BI1130" s="12">
        <v>0.38750000000000001</v>
      </c>
      <c r="BJ1130" s="12">
        <v>0.38500000000000001</v>
      </c>
      <c r="BK1130" s="12">
        <v>0.38500000000000001</v>
      </c>
      <c r="BL1130" s="12">
        <v>0.38500000000000001</v>
      </c>
      <c r="BM1130" s="12">
        <v>0.38</v>
      </c>
      <c r="BN1130" s="12">
        <v>0.32500000000000001</v>
      </c>
      <c r="BO1130" s="12">
        <v>0.28000000000000003</v>
      </c>
      <c r="BP1130" s="12">
        <v>0.26500000000000001</v>
      </c>
      <c r="BQ1130" s="12">
        <v>0.2525</v>
      </c>
      <c r="BR1130" s="12">
        <v>0.245</v>
      </c>
    </row>
    <row r="1131" spans="1:70" x14ac:dyDescent="0.25">
      <c r="A1131" s="16">
        <f t="shared" si="35"/>
        <v>35431</v>
      </c>
      <c r="B1131" s="11">
        <v>35627</v>
      </c>
      <c r="C1131" s="22">
        <f t="shared" si="34"/>
        <v>196</v>
      </c>
      <c r="BG1131" s="12">
        <v>0.39500000000000002</v>
      </c>
      <c r="BH1131" s="12">
        <v>0.38500000000000001</v>
      </c>
      <c r="BI1131" s="12">
        <v>0.38750000000000001</v>
      </c>
      <c r="BJ1131" s="12">
        <v>0.38250000000000001</v>
      </c>
      <c r="BK1131" s="12">
        <v>0.38250000000000001</v>
      </c>
      <c r="BL1131" s="12">
        <v>0.38750000000000001</v>
      </c>
      <c r="BM1131" s="12">
        <v>0.3775</v>
      </c>
      <c r="BN1131" s="12">
        <v>0.32750000000000001</v>
      </c>
      <c r="BO1131" s="12">
        <v>0.28000000000000003</v>
      </c>
      <c r="BP1131" s="12">
        <v>0.26500000000000001</v>
      </c>
      <c r="BQ1131" s="12">
        <v>0.2525</v>
      </c>
      <c r="BR1131" s="12">
        <v>0.245</v>
      </c>
    </row>
    <row r="1132" spans="1:70" x14ac:dyDescent="0.25">
      <c r="A1132" s="16">
        <f t="shared" si="35"/>
        <v>35431</v>
      </c>
      <c r="B1132" s="11">
        <v>35628</v>
      </c>
      <c r="C1132" s="22">
        <f t="shared" si="34"/>
        <v>197</v>
      </c>
      <c r="BG1132" s="12">
        <v>0.41499999999999998</v>
      </c>
      <c r="BH1132" s="12">
        <v>0.38500000000000001</v>
      </c>
      <c r="BI1132" s="12">
        <v>0.38750000000000001</v>
      </c>
      <c r="BJ1132" s="12">
        <v>0.38250000000000001</v>
      </c>
      <c r="BK1132" s="12">
        <v>0.38250000000000001</v>
      </c>
      <c r="BL1132" s="12">
        <v>0.38750000000000001</v>
      </c>
      <c r="BM1132" s="12">
        <v>0.3775</v>
      </c>
      <c r="BN1132" s="12">
        <v>0.32750000000000001</v>
      </c>
      <c r="BO1132" s="12">
        <v>0.28000000000000003</v>
      </c>
      <c r="BP1132" s="12">
        <v>0.26500000000000001</v>
      </c>
      <c r="BQ1132" s="12">
        <v>0.2525</v>
      </c>
      <c r="BR1132" s="12">
        <v>0.245</v>
      </c>
    </row>
    <row r="1133" spans="1:70" x14ac:dyDescent="0.25">
      <c r="A1133" s="16">
        <f t="shared" si="35"/>
        <v>35431</v>
      </c>
      <c r="B1133" s="11">
        <v>35629</v>
      </c>
      <c r="C1133" s="22">
        <f t="shared" si="34"/>
        <v>198</v>
      </c>
      <c r="BG1133" s="12">
        <v>0.37</v>
      </c>
      <c r="BH1133" s="12">
        <v>0.38500000000000001</v>
      </c>
      <c r="BI1133" s="12">
        <v>0.39</v>
      </c>
      <c r="BJ1133" s="12">
        <v>0.38500000000000001</v>
      </c>
      <c r="BK1133" s="12">
        <v>0.38500000000000001</v>
      </c>
      <c r="BL1133" s="12">
        <v>0.38750000000000001</v>
      </c>
      <c r="BM1133" s="12">
        <v>0.3775</v>
      </c>
      <c r="BN1133" s="12">
        <v>0.32750000000000001</v>
      </c>
      <c r="BO1133" s="12">
        <v>0.28000000000000003</v>
      </c>
      <c r="BP1133" s="12">
        <v>0.26500000000000001</v>
      </c>
      <c r="BQ1133" s="12">
        <v>0.2525</v>
      </c>
      <c r="BR1133" s="12">
        <v>0.245</v>
      </c>
    </row>
    <row r="1134" spans="1:70" x14ac:dyDescent="0.25">
      <c r="A1134" s="16">
        <f t="shared" si="35"/>
        <v>35431</v>
      </c>
      <c r="B1134" s="11">
        <v>35632</v>
      </c>
      <c r="C1134" s="22">
        <f t="shared" si="34"/>
        <v>201</v>
      </c>
      <c r="BG1134" s="12">
        <v>0.375</v>
      </c>
      <c r="BH1134" s="12">
        <v>0.38250000000000001</v>
      </c>
      <c r="BI1134" s="12">
        <v>0.38250000000000001</v>
      </c>
      <c r="BJ1134" s="12">
        <v>0.38</v>
      </c>
      <c r="BK1134" s="12">
        <v>0.38</v>
      </c>
      <c r="BL1134" s="12">
        <v>0.38500000000000001</v>
      </c>
      <c r="BM1134" s="12">
        <v>0.38</v>
      </c>
      <c r="BN1134" s="12">
        <v>0.32750000000000001</v>
      </c>
      <c r="BO1134" s="12">
        <v>0.28000000000000003</v>
      </c>
      <c r="BP1134" s="12">
        <v>0.26500000000000001</v>
      </c>
      <c r="BQ1134" s="12">
        <v>0.2525</v>
      </c>
      <c r="BR1134" s="12">
        <v>0.245</v>
      </c>
    </row>
    <row r="1135" spans="1:70" x14ac:dyDescent="0.25">
      <c r="A1135" s="16">
        <f t="shared" si="35"/>
        <v>35431</v>
      </c>
      <c r="B1135" s="11">
        <v>35633</v>
      </c>
      <c r="C1135" s="22">
        <f t="shared" si="34"/>
        <v>202</v>
      </c>
      <c r="BG1135" s="12">
        <v>0.39</v>
      </c>
      <c r="BH1135" s="12">
        <v>0.38500000000000001</v>
      </c>
      <c r="BI1135" s="12">
        <v>0.38500000000000001</v>
      </c>
      <c r="BJ1135" s="12">
        <v>0.38250000000000001</v>
      </c>
      <c r="BK1135" s="12">
        <v>0.38500000000000001</v>
      </c>
      <c r="BL1135" s="12">
        <v>0.39</v>
      </c>
      <c r="BM1135" s="12">
        <v>0.38</v>
      </c>
      <c r="BN1135" s="12">
        <v>0.32750000000000001</v>
      </c>
      <c r="BO1135" s="12">
        <v>0.28000000000000003</v>
      </c>
      <c r="BP1135" s="12">
        <v>0.26500000000000001</v>
      </c>
      <c r="BQ1135" s="12">
        <v>0.2525</v>
      </c>
      <c r="BR1135" s="12">
        <v>0.245</v>
      </c>
    </row>
    <row r="1136" spans="1:70" x14ac:dyDescent="0.25">
      <c r="A1136" s="16">
        <f t="shared" si="35"/>
        <v>35431</v>
      </c>
      <c r="B1136" s="11">
        <v>35634</v>
      </c>
      <c r="C1136" s="22">
        <f t="shared" si="34"/>
        <v>203</v>
      </c>
      <c r="BG1136" s="12">
        <v>0.39</v>
      </c>
      <c r="BH1136" s="12">
        <v>0.38500000000000001</v>
      </c>
      <c r="BI1136" s="12">
        <v>0.38500000000000001</v>
      </c>
      <c r="BJ1136" s="12">
        <v>0.38250000000000001</v>
      </c>
      <c r="BK1136" s="12">
        <v>0.38500000000000001</v>
      </c>
      <c r="BL1136" s="12">
        <v>0.39</v>
      </c>
      <c r="BM1136" s="12">
        <v>0.38</v>
      </c>
      <c r="BN1136" s="12">
        <v>0.32750000000000001</v>
      </c>
      <c r="BO1136" s="12">
        <v>0.28000000000000003</v>
      </c>
      <c r="BP1136" s="12">
        <v>0.26500000000000001</v>
      </c>
      <c r="BQ1136" s="12">
        <v>0.2525</v>
      </c>
      <c r="BR1136" s="12">
        <v>0.245</v>
      </c>
    </row>
    <row r="1137" spans="1:71" x14ac:dyDescent="0.25">
      <c r="A1137" s="16">
        <f t="shared" si="35"/>
        <v>35431</v>
      </c>
      <c r="B1137" s="11">
        <v>35635</v>
      </c>
      <c r="C1137" s="22">
        <f t="shared" si="34"/>
        <v>204</v>
      </c>
      <c r="BG1137" s="12">
        <v>0.36499999999999999</v>
      </c>
      <c r="BH1137" s="12">
        <v>0.375</v>
      </c>
      <c r="BI1137" s="12">
        <v>0.375</v>
      </c>
      <c r="BJ1137" s="12">
        <v>0.38</v>
      </c>
      <c r="BK1137" s="12">
        <v>0.38</v>
      </c>
      <c r="BL1137" s="12">
        <v>0.38250000000000001</v>
      </c>
      <c r="BM1137" s="12">
        <v>0.38</v>
      </c>
      <c r="BN1137" s="12">
        <v>0.32750000000000001</v>
      </c>
      <c r="BO1137" s="12">
        <v>0.28000000000000003</v>
      </c>
      <c r="BP1137" s="12">
        <v>0.26500000000000001</v>
      </c>
      <c r="BQ1137" s="12">
        <v>0.2525</v>
      </c>
      <c r="BR1137" s="12">
        <v>0.245</v>
      </c>
    </row>
    <row r="1138" spans="1:71" x14ac:dyDescent="0.25">
      <c r="A1138" s="16">
        <f t="shared" si="35"/>
        <v>35431</v>
      </c>
      <c r="B1138" s="11">
        <v>35636</v>
      </c>
      <c r="C1138" s="22">
        <f t="shared" si="34"/>
        <v>205</v>
      </c>
      <c r="BG1138" s="12">
        <v>0.33500000000000002</v>
      </c>
      <c r="BH1138" s="12">
        <v>0.36</v>
      </c>
      <c r="BI1138" s="12">
        <v>0.36499999999999999</v>
      </c>
      <c r="BJ1138" s="12">
        <v>0.37</v>
      </c>
      <c r="BK1138" s="12">
        <v>0.3775</v>
      </c>
      <c r="BL1138" s="12">
        <v>0.38</v>
      </c>
      <c r="BM1138" s="12">
        <v>0.3775</v>
      </c>
      <c r="BN1138" s="12">
        <v>0.32750000000000001</v>
      </c>
      <c r="BO1138" s="12">
        <v>0.28000000000000003</v>
      </c>
      <c r="BP1138" s="12">
        <v>0.26500000000000001</v>
      </c>
      <c r="BQ1138" s="12">
        <v>0.2525</v>
      </c>
      <c r="BR1138" s="12">
        <v>0.245</v>
      </c>
    </row>
    <row r="1139" spans="1:71" x14ac:dyDescent="0.25">
      <c r="A1139" s="16">
        <f t="shared" si="35"/>
        <v>35431</v>
      </c>
      <c r="B1139" s="11">
        <v>35639</v>
      </c>
      <c r="C1139" s="22">
        <f t="shared" si="34"/>
        <v>208</v>
      </c>
      <c r="BG1139" s="12">
        <v>0.33500000000000002</v>
      </c>
      <c r="BH1139" s="12">
        <v>0.3775</v>
      </c>
      <c r="BI1139" s="12">
        <v>0.375</v>
      </c>
      <c r="BJ1139" s="12">
        <v>0.375</v>
      </c>
      <c r="BK1139" s="12">
        <v>0.38</v>
      </c>
      <c r="BL1139" s="12">
        <v>0.38250000000000001</v>
      </c>
      <c r="BM1139" s="12">
        <v>0.3775</v>
      </c>
      <c r="BN1139" s="12">
        <v>0.32750000000000001</v>
      </c>
      <c r="BO1139" s="12">
        <v>0.28000000000000003</v>
      </c>
      <c r="BP1139" s="12">
        <v>0.26500000000000001</v>
      </c>
      <c r="BQ1139" s="12">
        <v>0.2525</v>
      </c>
      <c r="BR1139" s="12">
        <v>0.245</v>
      </c>
    </row>
    <row r="1140" spans="1:71" x14ac:dyDescent="0.25">
      <c r="A1140" s="16">
        <f t="shared" si="35"/>
        <v>35431</v>
      </c>
      <c r="B1140" s="11">
        <v>35640</v>
      </c>
      <c r="C1140" s="22">
        <f t="shared" si="34"/>
        <v>209</v>
      </c>
      <c r="BG1140" s="12">
        <v>0.33500000000000002</v>
      </c>
      <c r="BH1140" s="12">
        <v>0.36249999999999999</v>
      </c>
      <c r="BI1140" s="12">
        <v>0.36249999999999999</v>
      </c>
      <c r="BJ1140" s="12">
        <v>0.36749999999999999</v>
      </c>
      <c r="BK1140" s="12">
        <v>0.3775</v>
      </c>
      <c r="BL1140" s="12">
        <v>0.38</v>
      </c>
      <c r="BM1140" s="12">
        <v>0.375</v>
      </c>
      <c r="BN1140" s="12">
        <v>0.32500000000000001</v>
      </c>
      <c r="BO1140" s="12">
        <v>0.27500000000000002</v>
      </c>
      <c r="BP1140" s="12">
        <v>0.26250000000000001</v>
      </c>
      <c r="BQ1140" s="12">
        <v>0.25</v>
      </c>
      <c r="BR1140" s="12">
        <v>0.24249999999999999</v>
      </c>
    </row>
    <row r="1141" spans="1:71" x14ac:dyDescent="0.25">
      <c r="A1141" s="16">
        <f t="shared" si="35"/>
        <v>35431</v>
      </c>
      <c r="B1141" s="11">
        <v>35641</v>
      </c>
      <c r="C1141" s="22">
        <f t="shared" si="34"/>
        <v>210</v>
      </c>
      <c r="BG1141" s="12">
        <v>0.33500000000000002</v>
      </c>
      <c r="BH1141" s="12">
        <v>0.35249999999999998</v>
      </c>
      <c r="BI1141" s="12">
        <v>0.36249999999999999</v>
      </c>
      <c r="BJ1141" s="12">
        <v>0.37</v>
      </c>
      <c r="BK1141" s="12">
        <v>0.375</v>
      </c>
      <c r="BL1141" s="12">
        <v>0.38500000000000001</v>
      </c>
      <c r="BM1141" s="12">
        <v>0.3775</v>
      </c>
      <c r="BN1141" s="12">
        <v>0.32250000000000001</v>
      </c>
      <c r="BO1141" s="12">
        <v>0.27750000000000002</v>
      </c>
      <c r="BP1141" s="12">
        <v>0.26250000000000001</v>
      </c>
      <c r="BQ1141" s="12">
        <v>0.25</v>
      </c>
      <c r="BR1141" s="12">
        <v>0.24249999999999999</v>
      </c>
    </row>
    <row r="1142" spans="1:71" x14ac:dyDescent="0.25">
      <c r="A1142" s="16">
        <f t="shared" si="35"/>
        <v>35431</v>
      </c>
      <c r="B1142" s="11">
        <v>35642</v>
      </c>
      <c r="C1142" s="22">
        <f t="shared" si="34"/>
        <v>211</v>
      </c>
      <c r="BG1142" s="12">
        <v>0.33500000000000002</v>
      </c>
      <c r="BH1142" s="12">
        <v>0.3775</v>
      </c>
      <c r="BI1142" s="12">
        <v>0.38</v>
      </c>
      <c r="BJ1142" s="12">
        <v>0.38</v>
      </c>
      <c r="BK1142" s="12">
        <v>0.38500000000000001</v>
      </c>
      <c r="BL1142" s="12">
        <v>0.39250000000000002</v>
      </c>
      <c r="BM1142" s="12">
        <v>0.38250000000000001</v>
      </c>
      <c r="BN1142" s="12">
        <v>0.32500000000000001</v>
      </c>
      <c r="BO1142" s="12">
        <v>0.28249999999999997</v>
      </c>
      <c r="BP1142" s="12">
        <v>0.26500000000000001</v>
      </c>
      <c r="BQ1142" s="12">
        <v>0.2525</v>
      </c>
      <c r="BR1142" s="12">
        <v>0.245</v>
      </c>
    </row>
    <row r="1143" spans="1:71" x14ac:dyDescent="0.25">
      <c r="A1143" s="16">
        <f t="shared" si="35"/>
        <v>35431</v>
      </c>
      <c r="B1143" s="11">
        <v>35643</v>
      </c>
      <c r="C1143" s="22">
        <f t="shared" si="34"/>
        <v>212</v>
      </c>
      <c r="BH1143" s="12">
        <v>0.38250000000000001</v>
      </c>
      <c r="BI1143" s="12">
        <v>0.39</v>
      </c>
      <c r="BJ1143" s="12">
        <v>0.38750000000000001</v>
      </c>
      <c r="BK1143" s="12">
        <v>0.39</v>
      </c>
      <c r="BL1143" s="12">
        <v>0.39750000000000002</v>
      </c>
      <c r="BM1143" s="12">
        <v>0.38500000000000001</v>
      </c>
      <c r="BN1143" s="12">
        <v>0.32750000000000001</v>
      </c>
      <c r="BO1143" s="12">
        <v>0.28499999999999998</v>
      </c>
      <c r="BP1143" s="12">
        <v>0.26750000000000002</v>
      </c>
      <c r="BQ1143" s="12">
        <v>0.255</v>
      </c>
      <c r="BR1143" s="12">
        <v>0.2475</v>
      </c>
      <c r="BS1143" s="12">
        <v>0.24</v>
      </c>
    </row>
    <row r="1144" spans="1:71" x14ac:dyDescent="0.25">
      <c r="A1144" s="16">
        <f t="shared" si="35"/>
        <v>35431</v>
      </c>
      <c r="B1144" s="11">
        <v>35646</v>
      </c>
      <c r="C1144" s="22">
        <f t="shared" si="34"/>
        <v>215</v>
      </c>
      <c r="BH1144" s="12">
        <v>0.4975</v>
      </c>
      <c r="BI1144" s="12">
        <v>0.44</v>
      </c>
      <c r="BJ1144" s="12">
        <v>0.42499999999999999</v>
      </c>
      <c r="BK1144" s="12">
        <v>0.42749999999999999</v>
      </c>
      <c r="BL1144" s="12">
        <v>0.42499999999999999</v>
      </c>
      <c r="BM1144" s="12">
        <v>0.41249999999999998</v>
      </c>
      <c r="BN1144" s="12">
        <v>0.34499999999999997</v>
      </c>
      <c r="BO1144" s="12">
        <v>0.30499999999999999</v>
      </c>
      <c r="BP1144" s="12">
        <v>0.27500000000000002</v>
      </c>
      <c r="BQ1144" s="12">
        <v>0.26250000000000001</v>
      </c>
      <c r="BR1144" s="12">
        <v>0.2525</v>
      </c>
      <c r="BS1144" s="12">
        <v>0.245</v>
      </c>
    </row>
    <row r="1145" spans="1:71" x14ac:dyDescent="0.25">
      <c r="A1145" s="16">
        <f t="shared" si="35"/>
        <v>35431</v>
      </c>
      <c r="B1145" s="11">
        <v>35647</v>
      </c>
      <c r="C1145" s="22">
        <f t="shared" si="34"/>
        <v>216</v>
      </c>
      <c r="BH1145" s="12">
        <v>0.51249999999999996</v>
      </c>
      <c r="BI1145" s="12">
        <v>0.46</v>
      </c>
      <c r="BJ1145" s="12">
        <v>0.44500000000000001</v>
      </c>
      <c r="BK1145" s="12">
        <v>0.4425</v>
      </c>
      <c r="BL1145" s="12">
        <v>0.44</v>
      </c>
      <c r="BM1145" s="12">
        <v>0.41249999999999998</v>
      </c>
      <c r="BN1145" s="12">
        <v>0.34499999999999997</v>
      </c>
      <c r="BO1145" s="12">
        <v>0.3125</v>
      </c>
      <c r="BP1145" s="12">
        <v>0.27750000000000002</v>
      </c>
      <c r="BQ1145" s="12">
        <v>0.26500000000000001</v>
      </c>
      <c r="BR1145" s="12">
        <v>0.255</v>
      </c>
      <c r="BS1145" s="12">
        <v>0.2475</v>
      </c>
    </row>
    <row r="1146" spans="1:71" x14ac:dyDescent="0.25">
      <c r="A1146" s="16">
        <f t="shared" si="35"/>
        <v>35431</v>
      </c>
      <c r="B1146" s="11">
        <v>35648</v>
      </c>
      <c r="C1146" s="22">
        <f t="shared" si="34"/>
        <v>217</v>
      </c>
      <c r="BH1146" s="12">
        <v>0.50249999999999995</v>
      </c>
      <c r="BI1146" s="12">
        <v>0.44750000000000001</v>
      </c>
      <c r="BJ1146" s="12">
        <v>0.45</v>
      </c>
      <c r="BK1146" s="12">
        <v>0.44750000000000001</v>
      </c>
      <c r="BL1146" s="12">
        <v>0.44500000000000001</v>
      </c>
      <c r="BM1146" s="12">
        <v>0.41749999999999998</v>
      </c>
      <c r="BN1146" s="12">
        <v>0.34749999999999998</v>
      </c>
      <c r="BO1146" s="12">
        <v>0.3175</v>
      </c>
      <c r="BP1146" s="12">
        <v>0.28249999999999997</v>
      </c>
      <c r="BQ1146" s="12">
        <v>0.27</v>
      </c>
      <c r="BR1146" s="12">
        <v>0.26</v>
      </c>
      <c r="BS1146" s="12">
        <v>0.2525</v>
      </c>
    </row>
    <row r="1147" spans="1:71" x14ac:dyDescent="0.25">
      <c r="A1147" s="16">
        <f t="shared" si="35"/>
        <v>35431</v>
      </c>
      <c r="B1147" s="11">
        <v>35649</v>
      </c>
      <c r="C1147" s="22">
        <f t="shared" si="34"/>
        <v>218</v>
      </c>
      <c r="BH1147" s="12">
        <v>0.5625</v>
      </c>
      <c r="BI1147" s="12">
        <v>0.51500000000000001</v>
      </c>
      <c r="BJ1147" s="12">
        <v>0.495</v>
      </c>
      <c r="BK1147" s="12">
        <v>0.505</v>
      </c>
      <c r="BL1147" s="12">
        <v>0.51249999999999996</v>
      </c>
      <c r="BM1147" s="12">
        <v>0.49249999999999999</v>
      </c>
      <c r="BN1147" s="12">
        <v>0.36749999999999999</v>
      </c>
      <c r="BO1147" s="12">
        <v>0.34250000000000003</v>
      </c>
      <c r="BP1147" s="12">
        <v>0.29249999999999998</v>
      </c>
      <c r="BQ1147" s="12">
        <v>0.28000000000000003</v>
      </c>
      <c r="BR1147" s="12">
        <v>0.27</v>
      </c>
      <c r="BS1147" s="12">
        <v>0.26250000000000001</v>
      </c>
    </row>
    <row r="1148" spans="1:71" x14ac:dyDescent="0.25">
      <c r="A1148" s="16">
        <f t="shared" si="35"/>
        <v>35431</v>
      </c>
      <c r="B1148" s="11">
        <v>35650</v>
      </c>
      <c r="C1148" s="22">
        <f t="shared" si="34"/>
        <v>219</v>
      </c>
      <c r="BH1148" s="12">
        <v>0.52</v>
      </c>
      <c r="BI1148" s="12">
        <v>0.5</v>
      </c>
      <c r="BJ1148" s="12">
        <v>0.48499999999999999</v>
      </c>
      <c r="BK1148" s="12">
        <v>0.505</v>
      </c>
      <c r="BL1148" s="12">
        <v>0.51</v>
      </c>
      <c r="BM1148" s="12">
        <v>0.5</v>
      </c>
      <c r="BN1148" s="12">
        <v>0.375</v>
      </c>
      <c r="BO1148" s="12">
        <v>0.34250000000000003</v>
      </c>
      <c r="BP1148" s="12">
        <v>0.29499999999999998</v>
      </c>
      <c r="BQ1148" s="12">
        <v>0.28000000000000003</v>
      </c>
      <c r="BR1148" s="12">
        <v>0.27</v>
      </c>
      <c r="BS1148" s="12">
        <v>0.26250000000000001</v>
      </c>
    </row>
    <row r="1149" spans="1:71" x14ac:dyDescent="0.25">
      <c r="A1149" s="16">
        <f t="shared" si="35"/>
        <v>35431</v>
      </c>
      <c r="B1149" s="11">
        <v>35653</v>
      </c>
      <c r="C1149" s="22">
        <f t="shared" si="34"/>
        <v>222</v>
      </c>
      <c r="BH1149" s="12">
        <v>0.55000000000000004</v>
      </c>
      <c r="BI1149" s="12">
        <v>0.53</v>
      </c>
      <c r="BJ1149" s="12">
        <v>0.52749999999999997</v>
      </c>
      <c r="BK1149" s="12">
        <v>0.51500000000000001</v>
      </c>
      <c r="BL1149" s="12">
        <v>0.54</v>
      </c>
      <c r="BM1149" s="12">
        <v>0.51</v>
      </c>
      <c r="BN1149" s="12">
        <v>0.3775</v>
      </c>
      <c r="BO1149" s="12">
        <v>0.34749999999999998</v>
      </c>
      <c r="BP1149" s="12">
        <v>0.3075</v>
      </c>
      <c r="BQ1149" s="12">
        <v>0.28999999999999998</v>
      </c>
      <c r="BR1149" s="12">
        <v>0.28000000000000003</v>
      </c>
      <c r="BS1149" s="12">
        <v>0.27</v>
      </c>
    </row>
    <row r="1150" spans="1:71" x14ac:dyDescent="0.25">
      <c r="A1150" s="16">
        <f t="shared" si="35"/>
        <v>35431</v>
      </c>
      <c r="B1150" s="11">
        <v>35654</v>
      </c>
      <c r="C1150" s="22">
        <f t="shared" si="34"/>
        <v>223</v>
      </c>
      <c r="BH1150" s="12">
        <v>0.51749999999999996</v>
      </c>
      <c r="BI1150" s="12">
        <v>0.52500000000000002</v>
      </c>
      <c r="BJ1150" s="12">
        <v>0.51749999999999996</v>
      </c>
      <c r="BK1150" s="12">
        <v>0.51749999999999996</v>
      </c>
      <c r="BL1150" s="12">
        <v>0.54</v>
      </c>
      <c r="BM1150" s="12">
        <v>0.52</v>
      </c>
      <c r="BN1150" s="12">
        <v>0.38</v>
      </c>
      <c r="BO1150" s="12">
        <v>0.34749999999999998</v>
      </c>
      <c r="BP1150" s="12">
        <v>0.3075</v>
      </c>
      <c r="BQ1150" s="12">
        <v>0.28999999999999998</v>
      </c>
      <c r="BR1150" s="12">
        <v>0.28000000000000003</v>
      </c>
      <c r="BS1150" s="12">
        <v>0.27</v>
      </c>
    </row>
    <row r="1151" spans="1:71" x14ac:dyDescent="0.25">
      <c r="A1151" s="16">
        <f t="shared" si="35"/>
        <v>35431</v>
      </c>
      <c r="B1151" s="11">
        <v>35655</v>
      </c>
      <c r="C1151" s="22">
        <f t="shared" si="34"/>
        <v>224</v>
      </c>
      <c r="BH1151" s="12">
        <v>0.51249999999999996</v>
      </c>
      <c r="BI1151" s="12">
        <v>0.505</v>
      </c>
      <c r="BJ1151" s="12">
        <v>0.51249999999999996</v>
      </c>
      <c r="BK1151" s="12">
        <v>0.52749999999999997</v>
      </c>
      <c r="BL1151" s="12">
        <v>0.54</v>
      </c>
      <c r="BM1151" s="12">
        <v>0.52500000000000002</v>
      </c>
      <c r="BN1151" s="12">
        <v>0.38</v>
      </c>
      <c r="BO1151" s="12">
        <v>0.34749999999999998</v>
      </c>
      <c r="BP1151" s="12">
        <v>0.3075</v>
      </c>
      <c r="BQ1151" s="12">
        <v>0.28999999999999998</v>
      </c>
      <c r="BR1151" s="12">
        <v>0.28000000000000003</v>
      </c>
      <c r="BS1151" s="12">
        <v>0.27</v>
      </c>
    </row>
    <row r="1152" spans="1:71" x14ac:dyDescent="0.25">
      <c r="A1152" s="16">
        <f t="shared" si="35"/>
        <v>35431</v>
      </c>
      <c r="B1152" s="11">
        <v>35656</v>
      </c>
      <c r="C1152" s="22">
        <f t="shared" si="34"/>
        <v>225</v>
      </c>
      <c r="BH1152" s="12">
        <v>0.49249999999999999</v>
      </c>
      <c r="BI1152" s="12">
        <v>0.51</v>
      </c>
      <c r="BJ1152" s="12">
        <v>0.51500000000000001</v>
      </c>
      <c r="BK1152" s="12">
        <v>0.53249999999999997</v>
      </c>
      <c r="BL1152" s="12">
        <v>0.55000000000000004</v>
      </c>
      <c r="BM1152" s="12">
        <v>0.53500000000000003</v>
      </c>
      <c r="BN1152" s="12">
        <v>0.39</v>
      </c>
      <c r="BO1152" s="12">
        <v>0.35749999999999998</v>
      </c>
      <c r="BP1152" s="12">
        <v>0.3075</v>
      </c>
      <c r="BQ1152" s="12">
        <v>0.28999999999999998</v>
      </c>
      <c r="BR1152" s="12">
        <v>0.28000000000000003</v>
      </c>
      <c r="BS1152" s="12">
        <v>0.27</v>
      </c>
    </row>
    <row r="1153" spans="1:72" x14ac:dyDescent="0.25">
      <c r="A1153" s="16">
        <f t="shared" si="35"/>
        <v>35431</v>
      </c>
      <c r="B1153" s="11">
        <v>35657</v>
      </c>
      <c r="C1153" s="22">
        <f t="shared" si="34"/>
        <v>226</v>
      </c>
      <c r="BH1153" s="12">
        <v>0.46250000000000002</v>
      </c>
      <c r="BI1153" s="12">
        <v>0.5</v>
      </c>
      <c r="BJ1153" s="12">
        <v>0.51</v>
      </c>
      <c r="BK1153" s="12">
        <v>0.53249999999999997</v>
      </c>
      <c r="BL1153" s="12">
        <v>0.55000000000000004</v>
      </c>
      <c r="BM1153" s="12">
        <v>0.54249999999999998</v>
      </c>
      <c r="BN1153" s="12">
        <v>0.39750000000000002</v>
      </c>
      <c r="BO1153" s="12">
        <v>0.35749999999999998</v>
      </c>
      <c r="BP1153" s="12">
        <v>0.3075</v>
      </c>
      <c r="BQ1153" s="12">
        <v>0.28999999999999998</v>
      </c>
      <c r="BR1153" s="12">
        <v>0.28000000000000003</v>
      </c>
      <c r="BS1153" s="12">
        <v>0.27</v>
      </c>
    </row>
    <row r="1154" spans="1:72" x14ac:dyDescent="0.25">
      <c r="A1154" s="16">
        <f t="shared" si="35"/>
        <v>35431</v>
      </c>
      <c r="B1154" s="11">
        <v>35660</v>
      </c>
      <c r="C1154" s="22">
        <f t="shared" si="34"/>
        <v>229</v>
      </c>
      <c r="BH1154" s="12">
        <v>0.49249999999999999</v>
      </c>
      <c r="BI1154" s="12">
        <v>0.495</v>
      </c>
      <c r="BJ1154" s="12">
        <v>0.51</v>
      </c>
      <c r="BK1154" s="12">
        <v>0.53749999999999998</v>
      </c>
      <c r="BL1154" s="12">
        <v>0.56499999999999995</v>
      </c>
      <c r="BM1154" s="12">
        <v>0.55249999999999999</v>
      </c>
      <c r="BN1154" s="12">
        <v>0.4</v>
      </c>
      <c r="BO1154" s="12">
        <v>0.35749999999999998</v>
      </c>
      <c r="BP1154" s="12">
        <v>0.3075</v>
      </c>
      <c r="BQ1154" s="12">
        <v>0.28999999999999998</v>
      </c>
      <c r="BR1154" s="12">
        <v>0.28000000000000003</v>
      </c>
      <c r="BS1154" s="12">
        <v>0.27</v>
      </c>
    </row>
    <row r="1155" spans="1:72" x14ac:dyDescent="0.25">
      <c r="A1155" s="16">
        <f t="shared" si="35"/>
        <v>35431</v>
      </c>
      <c r="B1155" s="11">
        <v>35661</v>
      </c>
      <c r="C1155" s="22">
        <f t="shared" si="34"/>
        <v>230</v>
      </c>
      <c r="BH1155" s="12">
        <v>0.55000000000000004</v>
      </c>
      <c r="BI1155" s="12">
        <v>0.53500000000000003</v>
      </c>
      <c r="BJ1155" s="12">
        <v>0.55249999999999999</v>
      </c>
      <c r="BK1155" s="12">
        <v>0.5575</v>
      </c>
      <c r="BL1155" s="12">
        <v>0.58499999999999996</v>
      </c>
      <c r="BM1155" s="12">
        <v>0.57499999999999996</v>
      </c>
      <c r="BN1155" s="12">
        <v>0.40749999999999997</v>
      </c>
      <c r="BO1155" s="12">
        <v>0.3775</v>
      </c>
      <c r="BP1155" s="12">
        <v>0.3175</v>
      </c>
      <c r="BQ1155" s="12">
        <v>0.29749999999999999</v>
      </c>
      <c r="BR1155" s="12">
        <v>0.28499999999999998</v>
      </c>
      <c r="BS1155" s="12">
        <v>0.27500000000000002</v>
      </c>
    </row>
    <row r="1156" spans="1:72" x14ac:dyDescent="0.25">
      <c r="A1156" s="16">
        <f t="shared" si="35"/>
        <v>35431</v>
      </c>
      <c r="B1156" s="11">
        <v>35662</v>
      </c>
      <c r="C1156" s="22">
        <f t="shared" ref="C1156:C1219" si="36">B1156-A1156</f>
        <v>231</v>
      </c>
      <c r="BH1156" s="12">
        <v>0.56999999999999995</v>
      </c>
      <c r="BI1156" s="12">
        <v>0.53500000000000003</v>
      </c>
      <c r="BJ1156" s="12">
        <v>0.55249999999999999</v>
      </c>
      <c r="BK1156" s="12">
        <v>0.5625</v>
      </c>
      <c r="BL1156" s="12">
        <v>0.59499999999999997</v>
      </c>
      <c r="BM1156" s="12">
        <v>0.58250000000000002</v>
      </c>
      <c r="BN1156" s="12">
        <v>0.41</v>
      </c>
      <c r="BO1156" s="12">
        <v>0.38</v>
      </c>
      <c r="BP1156" s="12">
        <v>0.32</v>
      </c>
      <c r="BQ1156" s="12">
        <v>0.3</v>
      </c>
      <c r="BR1156" s="12">
        <v>0.28749999999999998</v>
      </c>
      <c r="BS1156" s="12">
        <v>0.27750000000000002</v>
      </c>
    </row>
    <row r="1157" spans="1:72" x14ac:dyDescent="0.25">
      <c r="A1157" s="16">
        <f t="shared" ref="A1157:A1220" si="37">A1156</f>
        <v>35431</v>
      </c>
      <c r="B1157" s="11">
        <v>35663</v>
      </c>
      <c r="C1157" s="22">
        <f t="shared" si="36"/>
        <v>232</v>
      </c>
      <c r="BH1157" s="12">
        <v>0.5</v>
      </c>
      <c r="BI1157" s="12">
        <v>0.49</v>
      </c>
      <c r="BJ1157" s="12">
        <v>0.51749999999999996</v>
      </c>
      <c r="BK1157" s="12">
        <v>0.54749999999999999</v>
      </c>
      <c r="BL1157" s="12">
        <v>0.57499999999999996</v>
      </c>
      <c r="BM1157" s="12">
        <v>0.5675</v>
      </c>
      <c r="BN1157" s="12">
        <v>0.40500000000000003</v>
      </c>
      <c r="BO1157" s="12">
        <v>0.36</v>
      </c>
      <c r="BP1157" s="12">
        <v>0.315</v>
      </c>
      <c r="BQ1157" s="12">
        <v>0.29749999999999999</v>
      </c>
      <c r="BR1157" s="12">
        <v>0.28499999999999998</v>
      </c>
      <c r="BS1157" s="12">
        <v>0.26750000000000002</v>
      </c>
    </row>
    <row r="1158" spans="1:72" x14ac:dyDescent="0.25">
      <c r="A1158" s="16">
        <f t="shared" si="37"/>
        <v>35431</v>
      </c>
      <c r="B1158" s="11">
        <v>35664</v>
      </c>
      <c r="C1158" s="22">
        <f t="shared" si="36"/>
        <v>233</v>
      </c>
      <c r="BH1158" s="12">
        <v>0.52</v>
      </c>
      <c r="BI1158" s="12">
        <v>0.52</v>
      </c>
      <c r="BJ1158" s="12">
        <v>0.53500000000000003</v>
      </c>
      <c r="BK1158" s="12">
        <v>0.55249999999999999</v>
      </c>
      <c r="BL1158" s="12">
        <v>0.57999999999999996</v>
      </c>
      <c r="BM1158" s="12">
        <v>0.57250000000000001</v>
      </c>
      <c r="BN1158" s="12">
        <v>0.41249999999999998</v>
      </c>
      <c r="BO1158" s="12">
        <v>0.36249999999999999</v>
      </c>
      <c r="BP1158" s="12">
        <v>0.3175</v>
      </c>
      <c r="BQ1158" s="12">
        <v>0.3</v>
      </c>
      <c r="BR1158" s="12">
        <v>0.28749999999999998</v>
      </c>
      <c r="BS1158" s="12">
        <v>0.27</v>
      </c>
    </row>
    <row r="1159" spans="1:72" x14ac:dyDescent="0.25">
      <c r="A1159" s="16">
        <f t="shared" si="37"/>
        <v>35431</v>
      </c>
      <c r="B1159" s="11">
        <v>35667</v>
      </c>
      <c r="C1159" s="22">
        <f t="shared" si="36"/>
        <v>236</v>
      </c>
      <c r="BH1159" s="12">
        <v>0.55000000000000004</v>
      </c>
      <c r="BI1159" s="12">
        <v>0.52</v>
      </c>
      <c r="BJ1159" s="12">
        <v>0.53500000000000003</v>
      </c>
      <c r="BK1159" s="12">
        <v>0.5575</v>
      </c>
      <c r="BL1159" s="12">
        <v>0.58499999999999996</v>
      </c>
      <c r="BM1159" s="12">
        <v>0.57750000000000001</v>
      </c>
      <c r="BN1159" s="12">
        <v>0.41499999999999998</v>
      </c>
      <c r="BO1159" s="12">
        <v>0.36249999999999999</v>
      </c>
      <c r="BP1159" s="12">
        <v>0.3175</v>
      </c>
      <c r="BQ1159" s="12">
        <v>0.3</v>
      </c>
      <c r="BR1159" s="12">
        <v>0.28749999999999998</v>
      </c>
      <c r="BS1159" s="12">
        <v>0.27</v>
      </c>
    </row>
    <row r="1160" spans="1:72" x14ac:dyDescent="0.25">
      <c r="A1160" s="16">
        <f t="shared" si="37"/>
        <v>35431</v>
      </c>
      <c r="B1160" s="11">
        <v>35668</v>
      </c>
      <c r="C1160" s="22">
        <f t="shared" si="36"/>
        <v>237</v>
      </c>
      <c r="BH1160" s="12">
        <v>0.55000000000000004</v>
      </c>
      <c r="BI1160" s="12">
        <v>0.53</v>
      </c>
      <c r="BJ1160" s="12">
        <v>0.54500000000000004</v>
      </c>
      <c r="BK1160" s="12">
        <v>0.5625</v>
      </c>
      <c r="BL1160" s="12">
        <v>0.59</v>
      </c>
      <c r="BM1160" s="12">
        <v>0.57999999999999996</v>
      </c>
      <c r="BN1160" s="12">
        <v>0.42</v>
      </c>
      <c r="BO1160" s="12">
        <v>0.36499999999999999</v>
      </c>
      <c r="BP1160" s="12">
        <v>0.3175</v>
      </c>
      <c r="BQ1160" s="12">
        <v>0.3</v>
      </c>
      <c r="BR1160" s="12">
        <v>0.28749999999999998</v>
      </c>
      <c r="BS1160" s="12">
        <v>0.27</v>
      </c>
    </row>
    <row r="1161" spans="1:72" x14ac:dyDescent="0.25">
      <c r="A1161" s="16">
        <f t="shared" si="37"/>
        <v>35431</v>
      </c>
      <c r="B1161" s="11">
        <v>35669</v>
      </c>
      <c r="C1161" s="22">
        <f t="shared" si="36"/>
        <v>238</v>
      </c>
      <c r="BH1161" s="12">
        <v>0.55000000000000004</v>
      </c>
      <c r="BI1161" s="12">
        <v>0.47</v>
      </c>
      <c r="BJ1161" s="12">
        <v>0.49249999999999999</v>
      </c>
      <c r="BK1161" s="12">
        <v>0.53249999999999997</v>
      </c>
      <c r="BL1161" s="12">
        <v>0.5675</v>
      </c>
      <c r="BM1161" s="12">
        <v>0.56000000000000005</v>
      </c>
      <c r="BN1161" s="12">
        <v>0.41499999999999998</v>
      </c>
      <c r="BO1161" s="12">
        <v>0.36</v>
      </c>
      <c r="BP1161" s="12">
        <v>0.3125</v>
      </c>
      <c r="BQ1161" s="12">
        <v>0.29499999999999998</v>
      </c>
      <c r="BR1161" s="12">
        <v>0.28000000000000003</v>
      </c>
      <c r="BS1161" s="12">
        <v>0.26750000000000002</v>
      </c>
    </row>
    <row r="1162" spans="1:72" x14ac:dyDescent="0.25">
      <c r="A1162" s="16">
        <f t="shared" si="37"/>
        <v>35431</v>
      </c>
      <c r="B1162" s="11">
        <v>35670</v>
      </c>
      <c r="C1162" s="22">
        <f t="shared" si="36"/>
        <v>239</v>
      </c>
      <c r="BH1162" s="12">
        <v>0.55000000000000004</v>
      </c>
      <c r="BI1162" s="12">
        <v>0.53249999999999997</v>
      </c>
      <c r="BJ1162" s="12">
        <v>0.54</v>
      </c>
      <c r="BK1162" s="12">
        <v>0.5625</v>
      </c>
      <c r="BL1162" s="12">
        <v>0.59250000000000003</v>
      </c>
      <c r="BM1162" s="12">
        <v>0.57750000000000001</v>
      </c>
      <c r="BN1162" s="12">
        <v>0.42</v>
      </c>
      <c r="BO1162" s="12">
        <v>0.37</v>
      </c>
      <c r="BP1162" s="12">
        <v>0.315</v>
      </c>
      <c r="BQ1162" s="12">
        <v>0.29749999999999999</v>
      </c>
      <c r="BR1162" s="12">
        <v>0.28249999999999997</v>
      </c>
      <c r="BS1162" s="12">
        <v>0.27</v>
      </c>
    </row>
    <row r="1163" spans="1:72" x14ac:dyDescent="0.25">
      <c r="A1163" s="16">
        <f t="shared" si="37"/>
        <v>35431</v>
      </c>
      <c r="B1163" s="11">
        <v>35671</v>
      </c>
      <c r="C1163" s="22">
        <f t="shared" si="36"/>
        <v>240</v>
      </c>
      <c r="BH1163" s="12">
        <v>0.55000000000000004</v>
      </c>
      <c r="BI1163" s="12">
        <v>0.57250000000000001</v>
      </c>
      <c r="BJ1163" s="12">
        <v>0.56000000000000005</v>
      </c>
      <c r="BK1163" s="12">
        <v>0.57250000000000001</v>
      </c>
      <c r="BL1163" s="12">
        <v>0.59250000000000003</v>
      </c>
      <c r="BM1163" s="12">
        <v>0.57750000000000001</v>
      </c>
      <c r="BN1163" s="12">
        <v>0.42</v>
      </c>
      <c r="BO1163" s="12">
        <v>0.37</v>
      </c>
      <c r="BP1163" s="12">
        <v>0.315</v>
      </c>
      <c r="BQ1163" s="12">
        <v>0.29749999999999999</v>
      </c>
      <c r="BR1163" s="12">
        <v>0.28749999999999998</v>
      </c>
      <c r="BS1163" s="12">
        <v>0.27750000000000002</v>
      </c>
    </row>
    <row r="1164" spans="1:72" x14ac:dyDescent="0.25">
      <c r="A1164" s="16">
        <f t="shared" si="37"/>
        <v>35431</v>
      </c>
      <c r="B1164" s="11">
        <v>35675</v>
      </c>
      <c r="C1164" s="22">
        <f t="shared" si="36"/>
        <v>244</v>
      </c>
      <c r="BI1164" s="12">
        <v>0.59499999999999997</v>
      </c>
      <c r="BJ1164" s="12">
        <v>0.57499999999999996</v>
      </c>
      <c r="BK1164" s="12">
        <v>0.58750000000000002</v>
      </c>
      <c r="BL1164" s="12">
        <v>0.61</v>
      </c>
      <c r="BM1164" s="12">
        <v>0.59</v>
      </c>
      <c r="BN1164" s="12">
        <v>0.43</v>
      </c>
      <c r="BO1164" s="12">
        <v>0.38</v>
      </c>
      <c r="BP1164" s="12">
        <v>0.3175</v>
      </c>
      <c r="BQ1164" s="12">
        <v>0.3</v>
      </c>
      <c r="BR1164" s="12">
        <v>0.28999999999999998</v>
      </c>
      <c r="BS1164" s="12">
        <v>0.28000000000000003</v>
      </c>
      <c r="BT1164" s="12">
        <v>0.27500000000000002</v>
      </c>
    </row>
    <row r="1165" spans="1:72" x14ac:dyDescent="0.25">
      <c r="A1165" s="16">
        <f t="shared" si="37"/>
        <v>35431</v>
      </c>
      <c r="B1165" s="11">
        <v>35676</v>
      </c>
      <c r="C1165" s="22">
        <f t="shared" si="36"/>
        <v>245</v>
      </c>
      <c r="BI1165" s="12">
        <v>0.61499999999999999</v>
      </c>
      <c r="BJ1165" s="12">
        <v>0.58750000000000002</v>
      </c>
      <c r="BK1165" s="12">
        <v>0.6</v>
      </c>
      <c r="BL1165" s="12">
        <v>0.62</v>
      </c>
      <c r="BM1165" s="12">
        <v>0.6</v>
      </c>
      <c r="BN1165" s="12">
        <v>0.4325</v>
      </c>
      <c r="BO1165" s="12">
        <v>0.38250000000000001</v>
      </c>
      <c r="BP1165" s="12">
        <v>0.32500000000000001</v>
      </c>
      <c r="BQ1165" s="12">
        <v>0.30499999999999999</v>
      </c>
      <c r="BR1165" s="12">
        <v>0.28999999999999998</v>
      </c>
      <c r="BS1165" s="12">
        <v>0.28000000000000003</v>
      </c>
      <c r="BT1165" s="12">
        <v>0.27500000000000002</v>
      </c>
    </row>
    <row r="1166" spans="1:72" x14ac:dyDescent="0.25">
      <c r="A1166" s="16">
        <f t="shared" si="37"/>
        <v>35431</v>
      </c>
      <c r="B1166" s="11">
        <v>35677</v>
      </c>
      <c r="C1166" s="22">
        <f t="shared" si="36"/>
        <v>246</v>
      </c>
      <c r="BI1166" s="12">
        <v>0.5625</v>
      </c>
      <c r="BJ1166" s="12">
        <v>0.5575</v>
      </c>
      <c r="BK1166" s="12">
        <v>0.57999999999999996</v>
      </c>
      <c r="BL1166" s="12">
        <v>0.60499999999999998</v>
      </c>
      <c r="BM1166" s="12">
        <v>0.59</v>
      </c>
      <c r="BN1166" s="12">
        <v>0.43</v>
      </c>
      <c r="BO1166" s="12">
        <v>0.36499999999999999</v>
      </c>
      <c r="BP1166" s="12">
        <v>0.32500000000000001</v>
      </c>
      <c r="BQ1166" s="12">
        <v>0.30499999999999999</v>
      </c>
      <c r="BR1166" s="12">
        <v>0.28999999999999998</v>
      </c>
      <c r="BS1166" s="12">
        <v>0.28000000000000003</v>
      </c>
      <c r="BT1166" s="12">
        <v>0.27500000000000002</v>
      </c>
    </row>
    <row r="1167" spans="1:72" x14ac:dyDescent="0.25">
      <c r="A1167" s="16">
        <f t="shared" si="37"/>
        <v>35431</v>
      </c>
      <c r="B1167" s="11">
        <v>35678</v>
      </c>
      <c r="C1167" s="22">
        <f t="shared" si="36"/>
        <v>247</v>
      </c>
      <c r="BI1167" s="12">
        <v>0.5625</v>
      </c>
      <c r="BJ1167" s="12">
        <v>0.5575</v>
      </c>
      <c r="BK1167" s="12">
        <v>0.57999999999999996</v>
      </c>
      <c r="BL1167" s="12">
        <v>0.60750000000000004</v>
      </c>
      <c r="BM1167" s="12">
        <v>0.59250000000000003</v>
      </c>
      <c r="BN1167" s="12">
        <v>0.435</v>
      </c>
      <c r="BO1167" s="12">
        <v>0.36749999999999999</v>
      </c>
      <c r="BP1167" s="12">
        <v>0.32500000000000001</v>
      </c>
      <c r="BQ1167" s="12">
        <v>0.30499999999999999</v>
      </c>
      <c r="BR1167" s="12">
        <v>0.28999999999999998</v>
      </c>
      <c r="BS1167" s="12">
        <v>0.28000000000000003</v>
      </c>
      <c r="BT1167" s="12">
        <v>0.27500000000000002</v>
      </c>
    </row>
    <row r="1168" spans="1:72" x14ac:dyDescent="0.25">
      <c r="A1168" s="16">
        <f t="shared" si="37"/>
        <v>35431</v>
      </c>
      <c r="B1168" s="11">
        <v>35681</v>
      </c>
      <c r="C1168" s="22">
        <f t="shared" si="36"/>
        <v>250</v>
      </c>
      <c r="BI1168" s="12">
        <v>0.54749999999999999</v>
      </c>
      <c r="BJ1168" s="12">
        <v>0.54500000000000004</v>
      </c>
      <c r="BK1168" s="12">
        <v>0.56999999999999995</v>
      </c>
      <c r="BL1168" s="12">
        <v>0.60250000000000004</v>
      </c>
      <c r="BM1168" s="12">
        <v>0.58250000000000002</v>
      </c>
      <c r="BN1168" s="12">
        <v>0.4425</v>
      </c>
      <c r="BO1168" s="12">
        <v>0.37</v>
      </c>
      <c r="BP1168" s="12">
        <v>0.32500000000000001</v>
      </c>
      <c r="BQ1168" s="12">
        <v>0.30499999999999999</v>
      </c>
      <c r="BR1168" s="12">
        <v>0.28999999999999998</v>
      </c>
      <c r="BS1168" s="12">
        <v>0.28000000000000003</v>
      </c>
      <c r="BT1168" s="12">
        <v>0.27500000000000002</v>
      </c>
    </row>
    <row r="1169" spans="1:72" x14ac:dyDescent="0.25">
      <c r="A1169" s="16">
        <f t="shared" si="37"/>
        <v>35431</v>
      </c>
      <c r="B1169" s="11">
        <v>35682</v>
      </c>
      <c r="C1169" s="22">
        <f t="shared" si="36"/>
        <v>251</v>
      </c>
      <c r="BI1169" s="12">
        <v>0.53</v>
      </c>
      <c r="BJ1169" s="12">
        <v>0.53500000000000003</v>
      </c>
      <c r="BK1169" s="12">
        <v>0.5675</v>
      </c>
      <c r="BL1169" s="12">
        <v>0.6</v>
      </c>
      <c r="BM1169" s="12">
        <v>0.57999999999999996</v>
      </c>
      <c r="BN1169" s="12">
        <v>0.4425</v>
      </c>
      <c r="BO1169" s="12">
        <v>0.36749999999999999</v>
      </c>
      <c r="BP1169" s="12">
        <v>0.32500000000000001</v>
      </c>
      <c r="BQ1169" s="12">
        <v>0.30249999999999999</v>
      </c>
      <c r="BR1169" s="12">
        <v>0.28749999999999998</v>
      </c>
      <c r="BS1169" s="12">
        <v>0.27750000000000002</v>
      </c>
      <c r="BT1169" s="12">
        <v>0.27500000000000002</v>
      </c>
    </row>
    <row r="1170" spans="1:72" x14ac:dyDescent="0.25">
      <c r="A1170" s="16">
        <f t="shared" si="37"/>
        <v>35431</v>
      </c>
      <c r="B1170" s="11">
        <v>35683</v>
      </c>
      <c r="C1170" s="22">
        <f t="shared" si="36"/>
        <v>252</v>
      </c>
      <c r="BI1170" s="12">
        <v>0.53500000000000003</v>
      </c>
      <c r="BJ1170" s="12">
        <v>0.53</v>
      </c>
      <c r="BK1170" s="12">
        <v>0.55249999999999999</v>
      </c>
      <c r="BL1170" s="12">
        <v>0.59250000000000003</v>
      </c>
      <c r="BM1170" s="12">
        <v>0.57250000000000001</v>
      </c>
      <c r="BN1170" s="12">
        <v>0.44500000000000001</v>
      </c>
      <c r="BO1170" s="12">
        <v>0.36499999999999999</v>
      </c>
      <c r="BP1170" s="12">
        <v>0.32250000000000001</v>
      </c>
      <c r="BQ1170" s="12">
        <v>0.3</v>
      </c>
      <c r="BR1170" s="12">
        <v>0.28499999999999998</v>
      </c>
      <c r="BS1170" s="12">
        <v>0.27500000000000002</v>
      </c>
      <c r="BT1170" s="12">
        <v>0.27250000000000002</v>
      </c>
    </row>
    <row r="1171" spans="1:72" x14ac:dyDescent="0.25">
      <c r="A1171" s="16">
        <f t="shared" si="37"/>
        <v>35431</v>
      </c>
      <c r="B1171" s="11">
        <v>35684</v>
      </c>
      <c r="C1171" s="22">
        <f t="shared" si="36"/>
        <v>253</v>
      </c>
      <c r="BI1171" s="12">
        <v>0.52749999999999997</v>
      </c>
      <c r="BJ1171" s="12">
        <v>0.52749999999999997</v>
      </c>
      <c r="BK1171" s="12">
        <v>0.55500000000000005</v>
      </c>
      <c r="BL1171" s="12">
        <v>0.59499999999999997</v>
      </c>
      <c r="BM1171" s="12">
        <v>0.56999999999999995</v>
      </c>
      <c r="BN1171" s="12">
        <v>0.44750000000000001</v>
      </c>
      <c r="BO1171" s="12">
        <v>0.36249999999999999</v>
      </c>
      <c r="BP1171" s="12">
        <v>0.32</v>
      </c>
      <c r="BQ1171" s="12">
        <v>0.29749999999999999</v>
      </c>
      <c r="BR1171" s="12">
        <v>0.28499999999999998</v>
      </c>
      <c r="BS1171" s="12">
        <v>0.27500000000000002</v>
      </c>
      <c r="BT1171" s="12">
        <v>0.27250000000000002</v>
      </c>
    </row>
    <row r="1172" spans="1:72" x14ac:dyDescent="0.25">
      <c r="A1172" s="16">
        <f t="shared" si="37"/>
        <v>35431</v>
      </c>
      <c r="B1172" s="11">
        <v>35685</v>
      </c>
      <c r="C1172" s="22">
        <f t="shared" si="36"/>
        <v>254</v>
      </c>
      <c r="BI1172" s="12">
        <v>0.54249999999999998</v>
      </c>
      <c r="BJ1172" s="12">
        <v>0.55000000000000004</v>
      </c>
      <c r="BK1172" s="12">
        <v>0.56999999999999995</v>
      </c>
      <c r="BL1172" s="12">
        <v>0.61250000000000004</v>
      </c>
      <c r="BM1172" s="12">
        <v>0.58250000000000002</v>
      </c>
      <c r="BN1172" s="12">
        <v>0.45</v>
      </c>
      <c r="BO1172" s="12">
        <v>0.36249999999999999</v>
      </c>
      <c r="BP1172" s="12">
        <v>0.32</v>
      </c>
      <c r="BQ1172" s="12">
        <v>0.29749999999999999</v>
      </c>
      <c r="BR1172" s="12">
        <v>0.28499999999999998</v>
      </c>
      <c r="BS1172" s="12">
        <v>0.27500000000000002</v>
      </c>
      <c r="BT1172" s="12">
        <v>0.27250000000000002</v>
      </c>
    </row>
    <row r="1173" spans="1:72" x14ac:dyDescent="0.25">
      <c r="A1173" s="16">
        <f t="shared" si="37"/>
        <v>35431</v>
      </c>
      <c r="B1173" s="11">
        <v>35688</v>
      </c>
      <c r="C1173" s="22">
        <f t="shared" si="36"/>
        <v>257</v>
      </c>
      <c r="BI1173" s="12">
        <v>0.54249999999999998</v>
      </c>
      <c r="BJ1173" s="12">
        <v>0.55000000000000004</v>
      </c>
      <c r="BK1173" s="12">
        <v>0.56999999999999995</v>
      </c>
      <c r="BL1173" s="12">
        <v>0.61250000000000004</v>
      </c>
      <c r="BM1173" s="12">
        <v>0.58250000000000002</v>
      </c>
      <c r="BN1173" s="12">
        <v>0.45</v>
      </c>
      <c r="BO1173" s="12">
        <v>0.36249999999999999</v>
      </c>
      <c r="BP1173" s="12">
        <v>0.32</v>
      </c>
      <c r="BQ1173" s="12">
        <v>0.29749999999999999</v>
      </c>
      <c r="BR1173" s="12">
        <v>0.28499999999999998</v>
      </c>
      <c r="BS1173" s="12">
        <v>0.27500000000000002</v>
      </c>
      <c r="BT1173" s="12">
        <v>0.27250000000000002</v>
      </c>
    </row>
    <row r="1174" spans="1:72" x14ac:dyDescent="0.25">
      <c r="A1174" s="16">
        <f t="shared" si="37"/>
        <v>35431</v>
      </c>
      <c r="B1174" s="11">
        <v>35689</v>
      </c>
      <c r="C1174" s="22">
        <f t="shared" si="36"/>
        <v>258</v>
      </c>
      <c r="BI1174" s="12">
        <v>0.52500000000000002</v>
      </c>
      <c r="BJ1174" s="12">
        <v>0.54</v>
      </c>
      <c r="BK1174" s="12">
        <v>0.57499999999999996</v>
      </c>
      <c r="BL1174" s="12">
        <v>0.6</v>
      </c>
      <c r="BM1174" s="12">
        <v>0.57750000000000001</v>
      </c>
      <c r="BN1174" s="12">
        <v>0.45500000000000002</v>
      </c>
      <c r="BO1174" s="12">
        <v>0.36499999999999999</v>
      </c>
      <c r="BP1174" s="12">
        <v>0.315</v>
      </c>
      <c r="BQ1174" s="12">
        <v>0.3</v>
      </c>
      <c r="BR1174" s="12">
        <v>0.28749999999999998</v>
      </c>
      <c r="BS1174" s="12">
        <v>0.27750000000000002</v>
      </c>
      <c r="BT1174" s="12">
        <v>0.27500000000000002</v>
      </c>
    </row>
    <row r="1175" spans="1:72" x14ac:dyDescent="0.25">
      <c r="A1175" s="16">
        <f t="shared" si="37"/>
        <v>35431</v>
      </c>
      <c r="B1175" s="11">
        <v>35690</v>
      </c>
      <c r="C1175" s="22">
        <f t="shared" si="36"/>
        <v>259</v>
      </c>
      <c r="BI1175" s="12">
        <v>0.54500000000000004</v>
      </c>
      <c r="BJ1175" s="12">
        <v>0.54</v>
      </c>
      <c r="BK1175" s="12">
        <v>0.57499999999999996</v>
      </c>
      <c r="BL1175" s="12">
        <v>0.6</v>
      </c>
      <c r="BM1175" s="12">
        <v>0.57750000000000001</v>
      </c>
      <c r="BN1175" s="12">
        <v>0.45500000000000002</v>
      </c>
      <c r="BO1175" s="12">
        <v>0.36499999999999999</v>
      </c>
      <c r="BP1175" s="12">
        <v>0.315</v>
      </c>
      <c r="BQ1175" s="12">
        <v>0.3</v>
      </c>
      <c r="BR1175" s="12">
        <v>0.28749999999999998</v>
      </c>
      <c r="BS1175" s="12">
        <v>0.27750000000000002</v>
      </c>
      <c r="BT1175" s="12">
        <v>0.27500000000000002</v>
      </c>
    </row>
    <row r="1176" spans="1:72" x14ac:dyDescent="0.25">
      <c r="A1176" s="16">
        <f t="shared" si="37"/>
        <v>35431</v>
      </c>
      <c r="B1176" s="11">
        <v>35691</v>
      </c>
      <c r="C1176" s="22">
        <f t="shared" si="36"/>
        <v>260</v>
      </c>
      <c r="BI1176" s="12">
        <v>0.60499999999999998</v>
      </c>
      <c r="BJ1176" s="12">
        <v>0.57499999999999996</v>
      </c>
      <c r="BK1176" s="12">
        <v>0.59</v>
      </c>
      <c r="BL1176" s="12">
        <v>0.63</v>
      </c>
      <c r="BM1176" s="12">
        <v>0.59750000000000003</v>
      </c>
      <c r="BN1176" s="12">
        <v>0.46</v>
      </c>
      <c r="BO1176" s="12">
        <v>0.3725</v>
      </c>
      <c r="BP1176" s="12">
        <v>0.32</v>
      </c>
      <c r="BQ1176" s="12">
        <v>0.30249999999999999</v>
      </c>
      <c r="BR1176" s="12">
        <v>0.28999999999999998</v>
      </c>
      <c r="BS1176" s="12">
        <v>0.28249999999999997</v>
      </c>
      <c r="BT1176" s="12">
        <v>0.28000000000000003</v>
      </c>
    </row>
    <row r="1177" spans="1:72" x14ac:dyDescent="0.25">
      <c r="A1177" s="16">
        <f t="shared" si="37"/>
        <v>35431</v>
      </c>
      <c r="B1177" s="11">
        <v>35692</v>
      </c>
      <c r="C1177" s="22">
        <f t="shared" si="36"/>
        <v>261</v>
      </c>
      <c r="BI1177" s="12">
        <v>0.59499999999999997</v>
      </c>
      <c r="BJ1177" s="12">
        <v>0.58499999999999996</v>
      </c>
      <c r="BK1177" s="12">
        <v>0.6</v>
      </c>
      <c r="BL1177" s="12">
        <v>0.62</v>
      </c>
      <c r="BM1177" s="12">
        <v>0.59750000000000003</v>
      </c>
      <c r="BN1177" s="12">
        <v>0.46500000000000002</v>
      </c>
      <c r="BO1177" s="12">
        <v>0.3725</v>
      </c>
      <c r="BP1177" s="12">
        <v>0.32</v>
      </c>
      <c r="BQ1177" s="12">
        <v>0.3</v>
      </c>
      <c r="BR1177" s="12">
        <v>0.28999999999999998</v>
      </c>
      <c r="BS1177" s="12">
        <v>0.28249999999999997</v>
      </c>
      <c r="BT1177" s="12">
        <v>0.28000000000000003</v>
      </c>
    </row>
    <row r="1178" spans="1:72" x14ac:dyDescent="0.25">
      <c r="A1178" s="16">
        <f t="shared" si="37"/>
        <v>35431</v>
      </c>
      <c r="B1178" s="11">
        <v>35695</v>
      </c>
      <c r="C1178" s="22">
        <f t="shared" si="36"/>
        <v>264</v>
      </c>
      <c r="BI1178" s="12">
        <v>0.73499999999999999</v>
      </c>
      <c r="BJ1178" s="12">
        <v>0.63</v>
      </c>
      <c r="BK1178" s="12">
        <v>0.64</v>
      </c>
      <c r="BL1178" s="12">
        <v>0.65249999999999997</v>
      </c>
      <c r="BM1178" s="12">
        <v>0.61250000000000004</v>
      </c>
      <c r="BN1178" s="12">
        <v>0.47499999999999998</v>
      </c>
      <c r="BO1178" s="12">
        <v>0.38250000000000001</v>
      </c>
      <c r="BP1178" s="12">
        <v>0.32500000000000001</v>
      </c>
      <c r="BQ1178" s="12">
        <v>0.30499999999999999</v>
      </c>
      <c r="BR1178" s="12">
        <v>0.29499999999999998</v>
      </c>
      <c r="BS1178" s="12">
        <v>0.28749999999999998</v>
      </c>
      <c r="BT1178" s="12">
        <v>0.28499999999999998</v>
      </c>
    </row>
    <row r="1179" spans="1:72" x14ac:dyDescent="0.25">
      <c r="A1179" s="16">
        <f t="shared" si="37"/>
        <v>35431</v>
      </c>
      <c r="B1179" s="11">
        <v>35696</v>
      </c>
      <c r="C1179" s="22">
        <f t="shared" si="36"/>
        <v>265</v>
      </c>
      <c r="BI1179" s="12">
        <v>0.80500000000000005</v>
      </c>
      <c r="BJ1179" s="12">
        <v>0.63749999999999996</v>
      </c>
      <c r="BK1179" s="12">
        <v>0.65</v>
      </c>
      <c r="BL1179" s="12">
        <v>0.66249999999999998</v>
      </c>
      <c r="BM1179" s="12">
        <v>0.625</v>
      </c>
      <c r="BN1179" s="12">
        <v>0.49</v>
      </c>
      <c r="BO1179" s="12">
        <v>0.38250000000000001</v>
      </c>
      <c r="BP1179" s="12">
        <v>0.32750000000000001</v>
      </c>
      <c r="BQ1179" s="12">
        <v>0.30499999999999999</v>
      </c>
      <c r="BR1179" s="12">
        <v>0.29499999999999998</v>
      </c>
      <c r="BS1179" s="12">
        <v>0.28749999999999998</v>
      </c>
      <c r="BT1179" s="12">
        <v>0.28499999999999998</v>
      </c>
    </row>
    <row r="1180" spans="1:72" x14ac:dyDescent="0.25">
      <c r="A1180" s="16">
        <f t="shared" si="37"/>
        <v>35431</v>
      </c>
      <c r="B1180" s="11">
        <v>35697</v>
      </c>
      <c r="C1180" s="22">
        <f t="shared" si="36"/>
        <v>266</v>
      </c>
      <c r="BI1180" s="12">
        <v>0.78500000000000003</v>
      </c>
      <c r="BJ1180" s="12">
        <v>0.625</v>
      </c>
      <c r="BK1180" s="12">
        <v>0.64500000000000002</v>
      </c>
      <c r="BL1180" s="12">
        <v>0.65249999999999997</v>
      </c>
      <c r="BM1180" s="12">
        <v>0.62</v>
      </c>
      <c r="BN1180" s="12">
        <v>0.48499999999999999</v>
      </c>
      <c r="BO1180" s="12">
        <v>0.38250000000000001</v>
      </c>
      <c r="BP1180" s="12">
        <v>0.32750000000000001</v>
      </c>
      <c r="BQ1180" s="12">
        <v>0.3075</v>
      </c>
      <c r="BR1180" s="12">
        <v>0.29749999999999999</v>
      </c>
      <c r="BS1180" s="12">
        <v>0.28749999999999998</v>
      </c>
      <c r="BT1180" s="12">
        <v>0.28499999999999998</v>
      </c>
    </row>
    <row r="1181" spans="1:72" x14ac:dyDescent="0.25">
      <c r="A1181" s="16">
        <f t="shared" si="37"/>
        <v>35431</v>
      </c>
      <c r="B1181" s="11">
        <v>35698</v>
      </c>
      <c r="C1181" s="22">
        <f t="shared" si="36"/>
        <v>267</v>
      </c>
      <c r="BI1181" s="12">
        <v>0.78500000000000003</v>
      </c>
      <c r="BJ1181" s="12">
        <v>0.65749999999999997</v>
      </c>
      <c r="BK1181" s="12">
        <v>0.66500000000000004</v>
      </c>
      <c r="BL1181" s="12">
        <v>0.68</v>
      </c>
      <c r="BM1181" s="12">
        <v>0.64500000000000002</v>
      </c>
      <c r="BN1181" s="12">
        <v>0.505</v>
      </c>
      <c r="BO1181" s="12">
        <v>0.39750000000000002</v>
      </c>
      <c r="BP1181" s="12">
        <v>0.34</v>
      </c>
      <c r="BQ1181" s="12">
        <v>0.3125</v>
      </c>
      <c r="BR1181" s="12">
        <v>0.3</v>
      </c>
      <c r="BS1181" s="12">
        <v>0.28999999999999998</v>
      </c>
      <c r="BT1181" s="12">
        <v>0.28749999999999998</v>
      </c>
    </row>
    <row r="1182" spans="1:72" x14ac:dyDescent="0.25">
      <c r="A1182" s="16">
        <f t="shared" si="37"/>
        <v>35431</v>
      </c>
      <c r="B1182" s="11">
        <v>35699</v>
      </c>
      <c r="C1182" s="22">
        <f t="shared" si="36"/>
        <v>268</v>
      </c>
      <c r="BI1182" s="12">
        <v>0.78500000000000003</v>
      </c>
      <c r="BJ1182" s="12">
        <v>0.67749999999999999</v>
      </c>
      <c r="BK1182" s="12">
        <v>0.69</v>
      </c>
      <c r="BL1182" s="12">
        <v>0.7</v>
      </c>
      <c r="BM1182" s="12">
        <v>0.65</v>
      </c>
      <c r="BN1182" s="12">
        <v>0.505</v>
      </c>
      <c r="BO1182" s="12">
        <v>0.39750000000000002</v>
      </c>
      <c r="BP1182" s="12">
        <v>0.34</v>
      </c>
      <c r="BQ1182" s="12">
        <v>0.3125</v>
      </c>
      <c r="BR1182" s="12">
        <v>0.29749999999999999</v>
      </c>
      <c r="BS1182" s="12">
        <v>0.28749999999999998</v>
      </c>
      <c r="BT1182" s="12">
        <v>0.28749999999999998</v>
      </c>
    </row>
    <row r="1183" spans="1:72" x14ac:dyDescent="0.25">
      <c r="A1183" s="16">
        <f t="shared" si="37"/>
        <v>35431</v>
      </c>
      <c r="B1183" s="11">
        <v>35702</v>
      </c>
      <c r="C1183" s="22">
        <f t="shared" si="36"/>
        <v>271</v>
      </c>
      <c r="BI1183" s="12">
        <v>0.78500000000000003</v>
      </c>
      <c r="BJ1183" s="12">
        <v>0.67749999999999999</v>
      </c>
      <c r="BK1183" s="12">
        <v>0.68500000000000005</v>
      </c>
      <c r="BL1183" s="12">
        <v>0.69</v>
      </c>
      <c r="BM1183" s="12">
        <v>0.64</v>
      </c>
      <c r="BN1183" s="12">
        <v>0.495</v>
      </c>
      <c r="BO1183" s="12">
        <v>0.39500000000000002</v>
      </c>
      <c r="BP1183" s="12">
        <v>0.34</v>
      </c>
      <c r="BQ1183" s="12">
        <v>0.315</v>
      </c>
      <c r="BR1183" s="12">
        <v>0.3</v>
      </c>
      <c r="BS1183" s="12">
        <v>0.28999999999999998</v>
      </c>
      <c r="BT1183" s="12">
        <v>0.28999999999999998</v>
      </c>
    </row>
    <row r="1184" spans="1:72" x14ac:dyDescent="0.25">
      <c r="A1184" s="16">
        <f t="shared" si="37"/>
        <v>35431</v>
      </c>
      <c r="B1184" s="11">
        <v>35703</v>
      </c>
      <c r="C1184" s="22">
        <f t="shared" si="36"/>
        <v>272</v>
      </c>
      <c r="BI1184" s="12">
        <v>0.78500000000000003</v>
      </c>
      <c r="BJ1184" s="12">
        <v>0.67749999999999999</v>
      </c>
      <c r="BK1184" s="12">
        <v>0.68500000000000005</v>
      </c>
      <c r="BL1184" s="12">
        <v>0.69</v>
      </c>
      <c r="BM1184" s="12">
        <v>0.65</v>
      </c>
      <c r="BN1184" s="12">
        <v>0.5</v>
      </c>
      <c r="BO1184" s="12">
        <v>0.4</v>
      </c>
      <c r="BP1184" s="12">
        <v>0.33500000000000002</v>
      </c>
      <c r="BQ1184" s="12">
        <v>0.315</v>
      </c>
      <c r="BR1184" s="12">
        <v>0.3</v>
      </c>
      <c r="BS1184" s="12">
        <v>0.28999999999999998</v>
      </c>
      <c r="BT1184" s="12">
        <v>0.28999999999999998</v>
      </c>
    </row>
    <row r="1185" spans="1:73" x14ac:dyDescent="0.25">
      <c r="A1185" s="16">
        <f t="shared" si="37"/>
        <v>35431</v>
      </c>
      <c r="B1185" s="11">
        <v>35704</v>
      </c>
      <c r="C1185" s="22">
        <f t="shared" si="36"/>
        <v>273</v>
      </c>
      <c r="BJ1185" s="12">
        <v>0.6875</v>
      </c>
      <c r="BK1185" s="12">
        <v>0.68500000000000005</v>
      </c>
      <c r="BL1185" s="12">
        <v>0.69499999999999995</v>
      </c>
      <c r="BM1185" s="12">
        <v>0.65</v>
      </c>
      <c r="BN1185" s="12">
        <v>0.4975</v>
      </c>
      <c r="BO1185" s="12">
        <v>0.4</v>
      </c>
      <c r="BP1185" s="12">
        <v>0.33250000000000002</v>
      </c>
      <c r="BQ1185" s="12">
        <v>0.3175</v>
      </c>
      <c r="BR1185" s="12">
        <v>0.30249999999999999</v>
      </c>
      <c r="BS1185" s="12">
        <v>0.29249999999999998</v>
      </c>
      <c r="BT1185" s="12">
        <v>0.28999999999999998</v>
      </c>
      <c r="BU1185" s="12">
        <v>0.28249999999999997</v>
      </c>
    </row>
    <row r="1186" spans="1:73" x14ac:dyDescent="0.25">
      <c r="A1186" s="16">
        <f t="shared" si="37"/>
        <v>35431</v>
      </c>
      <c r="B1186" s="11">
        <v>35705</v>
      </c>
      <c r="C1186" s="22">
        <f t="shared" si="36"/>
        <v>274</v>
      </c>
      <c r="BJ1186" s="12">
        <v>0.63749999999999996</v>
      </c>
      <c r="BK1186" s="12">
        <v>0.66500000000000004</v>
      </c>
      <c r="BL1186" s="12">
        <v>0.67</v>
      </c>
      <c r="BM1186" s="12">
        <v>0.625</v>
      </c>
      <c r="BN1186" s="12">
        <v>0.47</v>
      </c>
      <c r="BO1186" s="12">
        <v>0.38500000000000001</v>
      </c>
      <c r="BP1186" s="12">
        <v>0.33250000000000002</v>
      </c>
      <c r="BQ1186" s="12">
        <v>0.3175</v>
      </c>
      <c r="BR1186" s="12">
        <v>0.3075</v>
      </c>
      <c r="BS1186" s="12">
        <v>0.29749999999999999</v>
      </c>
      <c r="BT1186" s="12">
        <v>0.29499999999999998</v>
      </c>
      <c r="BU1186" s="12">
        <v>0.28499999999999998</v>
      </c>
    </row>
    <row r="1187" spans="1:73" x14ac:dyDescent="0.25">
      <c r="A1187" s="16">
        <f t="shared" si="37"/>
        <v>35431</v>
      </c>
      <c r="B1187" s="11">
        <v>35706</v>
      </c>
      <c r="C1187" s="22">
        <f t="shared" si="36"/>
        <v>275</v>
      </c>
      <c r="BJ1187" s="12">
        <v>0.63749999999999996</v>
      </c>
      <c r="BK1187" s="12">
        <v>0.66500000000000004</v>
      </c>
      <c r="BL1187" s="12">
        <v>0.67</v>
      </c>
      <c r="BM1187" s="12">
        <v>0.625</v>
      </c>
      <c r="BN1187" s="12">
        <v>0.47</v>
      </c>
      <c r="BO1187" s="12">
        <v>0.38500000000000001</v>
      </c>
      <c r="BP1187" s="12">
        <v>0.33250000000000002</v>
      </c>
      <c r="BQ1187" s="12">
        <v>0.3175</v>
      </c>
      <c r="BR1187" s="12">
        <v>0.3075</v>
      </c>
      <c r="BS1187" s="12">
        <v>0.29749999999999999</v>
      </c>
      <c r="BT1187" s="12">
        <v>0.29499999999999998</v>
      </c>
      <c r="BU1187" s="12">
        <v>0.28499999999999998</v>
      </c>
    </row>
    <row r="1188" spans="1:73" x14ac:dyDescent="0.25">
      <c r="A1188" s="16">
        <f t="shared" si="37"/>
        <v>35431</v>
      </c>
      <c r="B1188" s="11">
        <v>35709</v>
      </c>
      <c r="C1188" s="22">
        <f t="shared" si="36"/>
        <v>278</v>
      </c>
      <c r="BJ1188" s="12">
        <v>0.64500000000000002</v>
      </c>
      <c r="BK1188" s="12">
        <v>0.66</v>
      </c>
      <c r="BL1188" s="12">
        <v>0.66500000000000004</v>
      </c>
      <c r="BM1188" s="12">
        <v>0.625</v>
      </c>
      <c r="BN1188" s="12">
        <v>0.47</v>
      </c>
      <c r="BO1188" s="12">
        <v>0.38500000000000001</v>
      </c>
      <c r="BP1188" s="12">
        <v>0.33250000000000002</v>
      </c>
      <c r="BQ1188" s="12">
        <v>0.3175</v>
      </c>
      <c r="BR1188" s="12">
        <v>0.3075</v>
      </c>
      <c r="BS1188" s="12">
        <v>0.29749999999999999</v>
      </c>
      <c r="BT1188" s="12">
        <v>0.29499999999999998</v>
      </c>
      <c r="BU1188" s="12">
        <v>0.28749999999999998</v>
      </c>
    </row>
    <row r="1189" spans="1:73" x14ac:dyDescent="0.25">
      <c r="A1189" s="16">
        <f t="shared" si="37"/>
        <v>35431</v>
      </c>
      <c r="B1189" s="11">
        <v>35710</v>
      </c>
      <c r="C1189" s="22">
        <f t="shared" si="36"/>
        <v>279</v>
      </c>
      <c r="BJ1189" s="12">
        <v>0.64</v>
      </c>
      <c r="BK1189" s="12">
        <v>0.65749999999999997</v>
      </c>
      <c r="BL1189" s="12">
        <v>0.66249999999999998</v>
      </c>
      <c r="BM1189" s="12">
        <v>0.61499999999999999</v>
      </c>
      <c r="BN1189" s="12">
        <v>0.47</v>
      </c>
      <c r="BO1189" s="12">
        <v>0.38500000000000001</v>
      </c>
      <c r="BP1189" s="12">
        <v>0.33250000000000002</v>
      </c>
      <c r="BQ1189" s="12">
        <v>0.3175</v>
      </c>
      <c r="BR1189" s="12">
        <v>0.3075</v>
      </c>
      <c r="BS1189" s="12">
        <v>0.29749999999999999</v>
      </c>
      <c r="BT1189" s="12">
        <v>0.29499999999999998</v>
      </c>
      <c r="BU1189" s="12">
        <v>0.28749999999999998</v>
      </c>
    </row>
    <row r="1190" spans="1:73" x14ac:dyDescent="0.25">
      <c r="A1190" s="16">
        <f t="shared" si="37"/>
        <v>35431</v>
      </c>
      <c r="B1190" s="11">
        <v>35711</v>
      </c>
      <c r="C1190" s="22">
        <f t="shared" si="36"/>
        <v>280</v>
      </c>
      <c r="BJ1190" s="12">
        <v>0.64</v>
      </c>
      <c r="BK1190" s="12">
        <v>0.66</v>
      </c>
      <c r="BL1190" s="12">
        <v>0.67249999999999999</v>
      </c>
      <c r="BM1190" s="12">
        <v>0.61499999999999999</v>
      </c>
      <c r="BN1190" s="12">
        <v>0.47</v>
      </c>
      <c r="BO1190" s="12">
        <v>0.38750000000000001</v>
      </c>
      <c r="BP1190" s="12">
        <v>0.33250000000000002</v>
      </c>
      <c r="BQ1190" s="12">
        <v>0.3175</v>
      </c>
      <c r="BR1190" s="12">
        <v>0.3075</v>
      </c>
      <c r="BS1190" s="12">
        <v>0.29749999999999999</v>
      </c>
      <c r="BT1190" s="12">
        <v>0.29499999999999998</v>
      </c>
      <c r="BU1190" s="12">
        <v>0.28749999999999998</v>
      </c>
    </row>
    <row r="1191" spans="1:73" x14ac:dyDescent="0.25">
      <c r="A1191" s="16">
        <f t="shared" si="37"/>
        <v>35431</v>
      </c>
      <c r="B1191" s="11">
        <v>35712</v>
      </c>
      <c r="C1191" s="22">
        <f t="shared" si="36"/>
        <v>281</v>
      </c>
      <c r="BJ1191" s="12">
        <v>0.64</v>
      </c>
      <c r="BK1191" s="12">
        <v>0.67</v>
      </c>
      <c r="BL1191" s="12">
        <v>0.6825</v>
      </c>
      <c r="BM1191" s="12">
        <v>0.63</v>
      </c>
      <c r="BN1191" s="12">
        <v>0.47</v>
      </c>
      <c r="BO1191" s="12">
        <v>0.38750000000000001</v>
      </c>
      <c r="BP1191" s="12">
        <v>0.33250000000000002</v>
      </c>
      <c r="BQ1191" s="12">
        <v>0.3175</v>
      </c>
      <c r="BR1191" s="12">
        <v>0.3075</v>
      </c>
      <c r="BS1191" s="12">
        <v>0.29749999999999999</v>
      </c>
      <c r="BT1191" s="12">
        <v>0.29499999999999998</v>
      </c>
      <c r="BU1191" s="12">
        <v>0.28749999999999998</v>
      </c>
    </row>
    <row r="1192" spans="1:73" x14ac:dyDescent="0.25">
      <c r="A1192" s="16">
        <f t="shared" si="37"/>
        <v>35431</v>
      </c>
      <c r="B1192" s="11">
        <v>35713</v>
      </c>
      <c r="C1192" s="22">
        <f t="shared" si="36"/>
        <v>282</v>
      </c>
      <c r="BJ1192" s="12">
        <v>0.64500000000000002</v>
      </c>
      <c r="BK1192" s="12">
        <v>0.68500000000000005</v>
      </c>
      <c r="BL1192" s="12">
        <v>0.69750000000000001</v>
      </c>
      <c r="BM1192" s="12">
        <v>0.64</v>
      </c>
      <c r="BN1192" s="12">
        <v>0.47749999999999998</v>
      </c>
      <c r="BO1192" s="12">
        <v>0.39500000000000002</v>
      </c>
      <c r="BP1192" s="12">
        <v>0.33500000000000002</v>
      </c>
      <c r="BQ1192" s="12">
        <v>0.3175</v>
      </c>
      <c r="BR1192" s="12">
        <v>0.3075</v>
      </c>
      <c r="BS1192" s="12">
        <v>0.3</v>
      </c>
      <c r="BT1192" s="12">
        <v>0.29499999999999998</v>
      </c>
      <c r="BU1192" s="12">
        <v>0.28749999999999998</v>
      </c>
    </row>
    <row r="1193" spans="1:73" x14ac:dyDescent="0.25">
      <c r="A1193" s="16">
        <f t="shared" si="37"/>
        <v>35431</v>
      </c>
      <c r="B1193" s="11">
        <v>35716</v>
      </c>
      <c r="C1193" s="22">
        <f t="shared" si="36"/>
        <v>285</v>
      </c>
      <c r="BJ1193" s="12">
        <v>0.68500000000000005</v>
      </c>
      <c r="BK1193" s="12">
        <v>0.69499999999999995</v>
      </c>
      <c r="BL1193" s="12">
        <v>0.70750000000000002</v>
      </c>
      <c r="BM1193" s="12">
        <v>0.65</v>
      </c>
      <c r="BN1193" s="12">
        <v>0.48749999999999999</v>
      </c>
      <c r="BO1193" s="12">
        <v>0.39500000000000002</v>
      </c>
      <c r="BP1193" s="12">
        <v>0.33500000000000002</v>
      </c>
      <c r="BQ1193" s="12">
        <v>0.3175</v>
      </c>
      <c r="BR1193" s="12">
        <v>0.3075</v>
      </c>
      <c r="BS1193" s="12">
        <v>0.3</v>
      </c>
      <c r="BT1193" s="12">
        <v>0.29499999999999998</v>
      </c>
      <c r="BU1193" s="12">
        <v>0.28749999999999998</v>
      </c>
    </row>
    <row r="1194" spans="1:73" x14ac:dyDescent="0.25">
      <c r="A1194" s="16">
        <f t="shared" si="37"/>
        <v>35431</v>
      </c>
      <c r="B1194" s="11">
        <v>35717</v>
      </c>
      <c r="C1194" s="22">
        <f t="shared" si="36"/>
        <v>286</v>
      </c>
      <c r="BJ1194" s="12">
        <v>0.68</v>
      </c>
      <c r="BK1194" s="12">
        <v>0.6875</v>
      </c>
      <c r="BL1194" s="12">
        <v>0.70499999999999996</v>
      </c>
      <c r="BM1194" s="12">
        <v>0.66</v>
      </c>
      <c r="BN1194" s="12">
        <v>0.49249999999999999</v>
      </c>
      <c r="BO1194" s="12">
        <v>0.39500000000000002</v>
      </c>
      <c r="BP1194" s="12">
        <v>0.33500000000000002</v>
      </c>
      <c r="BQ1194" s="12">
        <v>0.3175</v>
      </c>
      <c r="BR1194" s="12">
        <v>0.3075</v>
      </c>
      <c r="BS1194" s="12">
        <v>0.3</v>
      </c>
      <c r="BT1194" s="12">
        <v>0.29499999999999998</v>
      </c>
      <c r="BU1194" s="12">
        <v>0.28749999999999998</v>
      </c>
    </row>
    <row r="1195" spans="1:73" x14ac:dyDescent="0.25">
      <c r="A1195" s="16">
        <f t="shared" si="37"/>
        <v>35431</v>
      </c>
      <c r="B1195" s="11">
        <v>35718</v>
      </c>
      <c r="C1195" s="22">
        <f t="shared" si="36"/>
        <v>287</v>
      </c>
      <c r="BJ1195" s="12">
        <v>0.66</v>
      </c>
      <c r="BK1195" s="12">
        <v>0.67249999999999999</v>
      </c>
      <c r="BL1195" s="12">
        <v>0.70250000000000001</v>
      </c>
      <c r="BM1195" s="12">
        <v>0.64</v>
      </c>
      <c r="BN1195" s="12">
        <v>0.49249999999999999</v>
      </c>
      <c r="BO1195" s="12">
        <v>0.39500000000000002</v>
      </c>
      <c r="BP1195" s="12">
        <v>0.33500000000000002</v>
      </c>
      <c r="BQ1195" s="12">
        <v>0.32</v>
      </c>
      <c r="BR1195" s="12">
        <v>0.31</v>
      </c>
      <c r="BS1195" s="12">
        <v>0.30249999999999999</v>
      </c>
      <c r="BT1195" s="12">
        <v>0.29749999999999999</v>
      </c>
      <c r="BU1195" s="12">
        <v>0.28999999999999998</v>
      </c>
    </row>
    <row r="1196" spans="1:73" x14ac:dyDescent="0.25">
      <c r="A1196" s="16">
        <f t="shared" si="37"/>
        <v>35431</v>
      </c>
      <c r="B1196" s="11">
        <v>35719</v>
      </c>
      <c r="C1196" s="22">
        <f t="shared" si="36"/>
        <v>288</v>
      </c>
      <c r="BJ1196" s="12">
        <v>0.68500000000000005</v>
      </c>
      <c r="BK1196" s="12">
        <v>0.70250000000000001</v>
      </c>
      <c r="BL1196" s="12">
        <v>0.73250000000000004</v>
      </c>
      <c r="BM1196" s="12">
        <v>0.66500000000000004</v>
      </c>
      <c r="BN1196" s="12">
        <v>0.51749999999999996</v>
      </c>
      <c r="BO1196" s="12">
        <v>0.4</v>
      </c>
      <c r="BP1196" s="12">
        <v>0.34499999999999997</v>
      </c>
      <c r="BQ1196" s="12">
        <v>0.33</v>
      </c>
      <c r="BR1196" s="12">
        <v>0.3125</v>
      </c>
      <c r="BS1196" s="12">
        <v>0.30499999999999999</v>
      </c>
      <c r="BT1196" s="12">
        <v>0.3</v>
      </c>
      <c r="BU1196" s="12">
        <v>0.28999999999999998</v>
      </c>
    </row>
    <row r="1197" spans="1:73" x14ac:dyDescent="0.25">
      <c r="A1197" s="16">
        <f t="shared" si="37"/>
        <v>35431</v>
      </c>
      <c r="B1197" s="11">
        <v>35720</v>
      </c>
      <c r="C1197" s="22">
        <f t="shared" si="36"/>
        <v>289</v>
      </c>
      <c r="BJ1197" s="12">
        <v>0.67</v>
      </c>
      <c r="BK1197" s="12">
        <v>0.69750000000000001</v>
      </c>
      <c r="BL1197" s="12">
        <v>0.73250000000000004</v>
      </c>
      <c r="BM1197" s="12">
        <v>0.66</v>
      </c>
      <c r="BN1197" s="12">
        <v>0.51249999999999996</v>
      </c>
      <c r="BO1197" s="12">
        <v>0.4</v>
      </c>
      <c r="BP1197" s="12">
        <v>0.34499999999999997</v>
      </c>
      <c r="BQ1197" s="12">
        <v>0.33250000000000002</v>
      </c>
      <c r="BR1197" s="12">
        <v>0.315</v>
      </c>
      <c r="BS1197" s="12">
        <v>0.3075</v>
      </c>
      <c r="BT1197" s="12">
        <v>0.3</v>
      </c>
      <c r="BU1197" s="12">
        <v>0.28999999999999998</v>
      </c>
    </row>
    <row r="1198" spans="1:73" x14ac:dyDescent="0.25">
      <c r="A1198" s="16">
        <f t="shared" si="37"/>
        <v>35431</v>
      </c>
      <c r="B1198" s="11">
        <v>35723</v>
      </c>
      <c r="C1198" s="22">
        <f t="shared" si="36"/>
        <v>292</v>
      </c>
      <c r="BJ1198" s="12">
        <v>0.71</v>
      </c>
      <c r="BK1198" s="12">
        <v>0.73250000000000004</v>
      </c>
      <c r="BL1198" s="12">
        <v>0.76249999999999996</v>
      </c>
      <c r="BM1198" s="12">
        <v>0.68</v>
      </c>
      <c r="BN1198" s="12">
        <v>0.53249999999999997</v>
      </c>
      <c r="BO1198" s="12">
        <v>0.40500000000000003</v>
      </c>
      <c r="BP1198" s="12">
        <v>0.34499999999999997</v>
      </c>
      <c r="BQ1198" s="12">
        <v>0.33250000000000002</v>
      </c>
      <c r="BR1198" s="12">
        <v>0.315</v>
      </c>
      <c r="BS1198" s="12">
        <v>0.3075</v>
      </c>
      <c r="BT1198" s="12">
        <v>0.30499999999999999</v>
      </c>
      <c r="BU1198" s="12">
        <v>0.29249999999999998</v>
      </c>
    </row>
    <row r="1199" spans="1:73" x14ac:dyDescent="0.25">
      <c r="A1199" s="16">
        <f t="shared" si="37"/>
        <v>35431</v>
      </c>
      <c r="B1199" s="11">
        <v>35724</v>
      </c>
      <c r="C1199" s="22">
        <f t="shared" si="36"/>
        <v>293</v>
      </c>
      <c r="BJ1199" s="12">
        <v>0.7</v>
      </c>
      <c r="BK1199" s="12">
        <v>0.72499999999999998</v>
      </c>
      <c r="BL1199" s="12">
        <v>0.76</v>
      </c>
      <c r="BM1199" s="12">
        <v>0.6825</v>
      </c>
      <c r="BN1199" s="12">
        <v>0.53</v>
      </c>
      <c r="BO1199" s="12">
        <v>0.40500000000000003</v>
      </c>
      <c r="BP1199" s="12">
        <v>0.34499999999999997</v>
      </c>
      <c r="BQ1199" s="12">
        <v>0.33</v>
      </c>
      <c r="BR1199" s="12">
        <v>0.3125</v>
      </c>
      <c r="BS1199" s="12">
        <v>0.3075</v>
      </c>
      <c r="BT1199" s="12">
        <v>0.30499999999999999</v>
      </c>
      <c r="BU1199" s="12">
        <v>0.29249999999999998</v>
      </c>
    </row>
    <row r="1200" spans="1:73" x14ac:dyDescent="0.25">
      <c r="A1200" s="16">
        <f t="shared" si="37"/>
        <v>35431</v>
      </c>
      <c r="B1200" s="11">
        <v>35725</v>
      </c>
      <c r="C1200" s="22">
        <f t="shared" si="36"/>
        <v>294</v>
      </c>
      <c r="BJ1200" s="12">
        <v>0.73</v>
      </c>
      <c r="BK1200" s="12">
        <v>0.74</v>
      </c>
      <c r="BL1200" s="12">
        <v>0.77500000000000002</v>
      </c>
      <c r="BM1200" s="12">
        <v>0.70250000000000001</v>
      </c>
      <c r="BN1200" s="12">
        <v>0.54249999999999998</v>
      </c>
      <c r="BO1200" s="12">
        <v>0.40749999999999997</v>
      </c>
      <c r="BP1200" s="12">
        <v>0.34499999999999997</v>
      </c>
      <c r="BQ1200" s="12">
        <v>0.32750000000000001</v>
      </c>
      <c r="BR1200" s="12">
        <v>0.3175</v>
      </c>
      <c r="BS1200" s="12">
        <v>0.30499999999999999</v>
      </c>
      <c r="BT1200" s="12">
        <v>0.31</v>
      </c>
      <c r="BU1200" s="12">
        <v>0.29749999999999999</v>
      </c>
    </row>
    <row r="1201" spans="1:74" x14ac:dyDescent="0.25">
      <c r="A1201" s="16">
        <f t="shared" si="37"/>
        <v>35431</v>
      </c>
      <c r="B1201" s="11">
        <v>35726</v>
      </c>
      <c r="C1201" s="22">
        <f t="shared" si="36"/>
        <v>295</v>
      </c>
      <c r="BJ1201" s="12">
        <v>0.75</v>
      </c>
      <c r="BK1201" s="12">
        <v>0.74</v>
      </c>
      <c r="BL1201" s="12">
        <v>0.77500000000000002</v>
      </c>
      <c r="BM1201" s="12">
        <v>0.70250000000000001</v>
      </c>
      <c r="BN1201" s="12">
        <v>0.54249999999999998</v>
      </c>
      <c r="BO1201" s="12">
        <v>0.40749999999999997</v>
      </c>
      <c r="BP1201" s="12">
        <v>0.34499999999999997</v>
      </c>
      <c r="BQ1201" s="12">
        <v>0.33</v>
      </c>
      <c r="BR1201" s="12">
        <v>0.3175</v>
      </c>
      <c r="BS1201" s="12">
        <v>0.3075</v>
      </c>
      <c r="BT1201" s="12">
        <v>0.3125</v>
      </c>
      <c r="BU1201" s="12">
        <v>0.29749999999999999</v>
      </c>
    </row>
    <row r="1202" spans="1:74" x14ac:dyDescent="0.25">
      <c r="A1202" s="16">
        <f t="shared" si="37"/>
        <v>35431</v>
      </c>
      <c r="B1202" s="11">
        <v>35727</v>
      </c>
      <c r="C1202" s="22">
        <f t="shared" si="36"/>
        <v>296</v>
      </c>
      <c r="BJ1202" s="12">
        <v>0.74</v>
      </c>
      <c r="BK1202" s="12">
        <v>0.755</v>
      </c>
      <c r="BL1202" s="12">
        <v>0.78</v>
      </c>
      <c r="BM1202" s="12">
        <v>0.70499999999999996</v>
      </c>
      <c r="BN1202" s="12">
        <v>0.54500000000000004</v>
      </c>
      <c r="BO1202" s="12">
        <v>0.41249999999999998</v>
      </c>
      <c r="BP1202" s="12">
        <v>0.34499999999999997</v>
      </c>
      <c r="BQ1202" s="12">
        <v>0.33</v>
      </c>
      <c r="BR1202" s="12">
        <v>0.3175</v>
      </c>
      <c r="BS1202" s="12">
        <v>0.3075</v>
      </c>
      <c r="BT1202" s="12">
        <v>0.3125</v>
      </c>
      <c r="BU1202" s="12">
        <v>0.3</v>
      </c>
    </row>
    <row r="1203" spans="1:74" x14ac:dyDescent="0.25">
      <c r="A1203" s="16">
        <f t="shared" si="37"/>
        <v>35431</v>
      </c>
      <c r="B1203" s="11">
        <v>35730</v>
      </c>
      <c r="C1203" s="22">
        <f t="shared" si="36"/>
        <v>299</v>
      </c>
      <c r="BJ1203" s="12">
        <v>1.1000000000000001</v>
      </c>
      <c r="BK1203" s="12">
        <v>0.81</v>
      </c>
      <c r="BL1203" s="12">
        <v>0.81</v>
      </c>
      <c r="BM1203" s="12">
        <v>0.73250000000000004</v>
      </c>
      <c r="BN1203" s="12">
        <v>0.56499999999999995</v>
      </c>
      <c r="BO1203" s="12">
        <v>0.435</v>
      </c>
      <c r="BP1203" s="12">
        <v>0.35</v>
      </c>
      <c r="BQ1203" s="12">
        <v>0.33500000000000002</v>
      </c>
      <c r="BR1203" s="12">
        <v>0.32250000000000001</v>
      </c>
      <c r="BS1203" s="12">
        <v>0.3125</v>
      </c>
      <c r="BT1203" s="12">
        <v>0.3175</v>
      </c>
      <c r="BU1203" s="12">
        <v>0.30499999999999999</v>
      </c>
    </row>
    <row r="1204" spans="1:74" x14ac:dyDescent="0.25">
      <c r="A1204" s="16">
        <f t="shared" si="37"/>
        <v>35431</v>
      </c>
      <c r="B1204" s="11">
        <v>35731</v>
      </c>
      <c r="C1204" s="22">
        <f t="shared" si="36"/>
        <v>300</v>
      </c>
      <c r="BJ1204" s="12">
        <v>1.1000000000000001</v>
      </c>
      <c r="BK1204" s="12">
        <v>0.82</v>
      </c>
      <c r="BL1204" s="12">
        <v>0.82</v>
      </c>
      <c r="BM1204" s="12">
        <v>0.73499999999999999</v>
      </c>
      <c r="BN1204" s="12">
        <v>0.56999999999999995</v>
      </c>
      <c r="BO1204" s="12">
        <v>0.4375</v>
      </c>
      <c r="BP1204" s="12">
        <v>0.35249999999999998</v>
      </c>
      <c r="BQ1204" s="12">
        <v>0.33500000000000002</v>
      </c>
      <c r="BR1204" s="12">
        <v>0.32500000000000001</v>
      </c>
      <c r="BS1204" s="12">
        <v>0.315</v>
      </c>
      <c r="BT1204" s="12">
        <v>0.3175</v>
      </c>
      <c r="BU1204" s="12">
        <v>0.3075</v>
      </c>
    </row>
    <row r="1205" spans="1:74" x14ac:dyDescent="0.25">
      <c r="A1205" s="16">
        <f t="shared" si="37"/>
        <v>35431</v>
      </c>
      <c r="B1205" s="11">
        <v>35732</v>
      </c>
      <c r="C1205" s="22">
        <f t="shared" si="36"/>
        <v>301</v>
      </c>
      <c r="BJ1205" s="12">
        <v>1.1000000000000001</v>
      </c>
      <c r="BK1205" s="12">
        <v>0.81</v>
      </c>
      <c r="BL1205" s="12">
        <v>0.81499999999999995</v>
      </c>
      <c r="BM1205" s="12">
        <v>0.73250000000000004</v>
      </c>
      <c r="BN1205" s="12">
        <v>0.56999999999999995</v>
      </c>
      <c r="BO1205" s="12">
        <v>0.4325</v>
      </c>
      <c r="BP1205" s="12">
        <v>0.35249999999999998</v>
      </c>
      <c r="BQ1205" s="12">
        <v>0.33500000000000002</v>
      </c>
      <c r="BR1205" s="12">
        <v>0.32500000000000001</v>
      </c>
      <c r="BS1205" s="12">
        <v>0.315</v>
      </c>
      <c r="BT1205" s="12">
        <v>0.3175</v>
      </c>
      <c r="BU1205" s="12">
        <v>0.3075</v>
      </c>
    </row>
    <row r="1206" spans="1:74" x14ac:dyDescent="0.25">
      <c r="A1206" s="16">
        <f t="shared" si="37"/>
        <v>35431</v>
      </c>
      <c r="B1206" s="11">
        <v>35733</v>
      </c>
      <c r="C1206" s="22">
        <f t="shared" si="36"/>
        <v>302</v>
      </c>
      <c r="BJ1206" s="12">
        <v>1.1000000000000001</v>
      </c>
      <c r="BK1206" s="12">
        <v>0.81</v>
      </c>
      <c r="BL1206" s="12">
        <v>0.81499999999999995</v>
      </c>
      <c r="BM1206" s="12">
        <v>0.73250000000000004</v>
      </c>
      <c r="BN1206" s="12">
        <v>0.56999999999999995</v>
      </c>
      <c r="BO1206" s="12">
        <v>0.4325</v>
      </c>
      <c r="BP1206" s="12">
        <v>0.35249999999999998</v>
      </c>
      <c r="BQ1206" s="12">
        <v>0.33500000000000002</v>
      </c>
      <c r="BR1206" s="12">
        <v>0.32500000000000001</v>
      </c>
      <c r="BS1206" s="12">
        <v>0.315</v>
      </c>
      <c r="BT1206" s="12">
        <v>0.3175</v>
      </c>
      <c r="BU1206" s="12">
        <v>0.3075</v>
      </c>
    </row>
    <row r="1207" spans="1:74" x14ac:dyDescent="0.25">
      <c r="A1207" s="16">
        <f t="shared" si="37"/>
        <v>35431</v>
      </c>
      <c r="B1207" s="11">
        <v>35734</v>
      </c>
      <c r="C1207" s="22">
        <f t="shared" si="36"/>
        <v>303</v>
      </c>
      <c r="BJ1207" s="12">
        <v>1.1000000000000001</v>
      </c>
      <c r="BK1207" s="12">
        <v>0.78500000000000003</v>
      </c>
      <c r="BL1207" s="12">
        <v>0.80500000000000005</v>
      </c>
      <c r="BM1207" s="12">
        <v>0.72250000000000003</v>
      </c>
      <c r="BN1207" s="12">
        <v>0.56000000000000005</v>
      </c>
      <c r="BO1207" s="12">
        <v>0.43</v>
      </c>
      <c r="BP1207" s="12">
        <v>0.35249999999999998</v>
      </c>
      <c r="BQ1207" s="12">
        <v>0.33500000000000002</v>
      </c>
      <c r="BR1207" s="12">
        <v>0.32500000000000001</v>
      </c>
      <c r="BS1207" s="12">
        <v>0.315</v>
      </c>
      <c r="BT1207" s="12">
        <v>0.315</v>
      </c>
      <c r="BU1207" s="12">
        <v>0.3075</v>
      </c>
    </row>
    <row r="1208" spans="1:74" x14ac:dyDescent="0.25">
      <c r="A1208" s="16">
        <f t="shared" si="37"/>
        <v>35431</v>
      </c>
      <c r="B1208" s="11">
        <v>35737</v>
      </c>
      <c r="C1208" s="22">
        <f t="shared" si="36"/>
        <v>306</v>
      </c>
      <c r="BK1208" s="12">
        <v>0.79500000000000004</v>
      </c>
      <c r="BL1208" s="12">
        <v>0.8075</v>
      </c>
      <c r="BM1208" s="12">
        <v>0.71750000000000003</v>
      </c>
      <c r="BN1208" s="12">
        <v>0.55500000000000005</v>
      </c>
      <c r="BO1208" s="12">
        <v>0.42749999999999999</v>
      </c>
      <c r="BP1208" s="12">
        <v>0.35249999999999998</v>
      </c>
      <c r="BQ1208" s="12">
        <v>0.33500000000000002</v>
      </c>
      <c r="BR1208" s="12">
        <v>0.32500000000000001</v>
      </c>
      <c r="BS1208" s="12">
        <v>0.315</v>
      </c>
      <c r="BT1208" s="12">
        <v>0.315</v>
      </c>
      <c r="BU1208" s="12">
        <v>0.31</v>
      </c>
      <c r="BV1208" s="12">
        <v>0.31</v>
      </c>
    </row>
    <row r="1209" spans="1:74" x14ac:dyDescent="0.25">
      <c r="A1209" s="16">
        <f t="shared" si="37"/>
        <v>35431</v>
      </c>
      <c r="B1209" s="11">
        <v>35738</v>
      </c>
      <c r="C1209" s="22">
        <f t="shared" si="36"/>
        <v>307</v>
      </c>
      <c r="BK1209" s="12">
        <v>0.78500000000000003</v>
      </c>
      <c r="BL1209" s="12">
        <v>0.80500000000000005</v>
      </c>
      <c r="BM1209" s="12">
        <v>0.71750000000000003</v>
      </c>
      <c r="BN1209" s="12">
        <v>0.55500000000000005</v>
      </c>
      <c r="BO1209" s="12">
        <v>0.42749999999999999</v>
      </c>
      <c r="BP1209" s="12">
        <v>0.35249999999999998</v>
      </c>
      <c r="BQ1209" s="12">
        <v>0.33500000000000002</v>
      </c>
      <c r="BR1209" s="12">
        <v>0.32500000000000001</v>
      </c>
      <c r="BS1209" s="12">
        <v>0.315</v>
      </c>
      <c r="BT1209" s="12">
        <v>0.315</v>
      </c>
      <c r="BU1209" s="12">
        <v>0.31</v>
      </c>
      <c r="BV1209" s="12">
        <v>0.31</v>
      </c>
    </row>
    <row r="1210" spans="1:74" x14ac:dyDescent="0.25">
      <c r="A1210" s="16">
        <f t="shared" si="37"/>
        <v>35431</v>
      </c>
      <c r="B1210" s="11">
        <v>35739</v>
      </c>
      <c r="C1210" s="22">
        <f t="shared" si="36"/>
        <v>308</v>
      </c>
      <c r="BK1210" s="12">
        <v>0.78500000000000003</v>
      </c>
      <c r="BL1210" s="12">
        <v>0.80500000000000005</v>
      </c>
      <c r="BM1210" s="12">
        <v>0.71750000000000003</v>
      </c>
      <c r="BN1210" s="12">
        <v>0.55500000000000005</v>
      </c>
      <c r="BO1210" s="12">
        <v>0.42749999999999999</v>
      </c>
      <c r="BP1210" s="12">
        <v>0.35249999999999998</v>
      </c>
      <c r="BQ1210" s="12">
        <v>0.33500000000000002</v>
      </c>
      <c r="BR1210" s="12">
        <v>0.32500000000000001</v>
      </c>
      <c r="BS1210" s="12">
        <v>0.315</v>
      </c>
      <c r="BT1210" s="12">
        <v>0.315</v>
      </c>
      <c r="BU1210" s="12">
        <v>0.31</v>
      </c>
      <c r="BV1210" s="12">
        <v>0.31</v>
      </c>
    </row>
    <row r="1211" spans="1:74" x14ac:dyDescent="0.25">
      <c r="A1211" s="16">
        <f t="shared" si="37"/>
        <v>35431</v>
      </c>
      <c r="B1211" s="11">
        <v>35740</v>
      </c>
      <c r="C1211" s="22">
        <f t="shared" si="36"/>
        <v>309</v>
      </c>
      <c r="BK1211" s="12">
        <v>0.78500000000000003</v>
      </c>
      <c r="BL1211" s="12">
        <v>0.8</v>
      </c>
      <c r="BM1211" s="12">
        <v>0.71750000000000003</v>
      </c>
      <c r="BN1211" s="12">
        <v>0.5575</v>
      </c>
      <c r="BO1211" s="12">
        <v>0.42749999999999999</v>
      </c>
      <c r="BP1211" s="12">
        <v>0.35249999999999998</v>
      </c>
      <c r="BQ1211" s="12">
        <v>0.33500000000000002</v>
      </c>
      <c r="BR1211" s="12">
        <v>0.32500000000000001</v>
      </c>
      <c r="BS1211" s="12">
        <v>0.315</v>
      </c>
      <c r="BT1211" s="12">
        <v>0.315</v>
      </c>
      <c r="BU1211" s="12">
        <v>0.31</v>
      </c>
      <c r="BV1211" s="12">
        <v>0.31</v>
      </c>
    </row>
    <row r="1212" spans="1:74" x14ac:dyDescent="0.25">
      <c r="A1212" s="16">
        <f t="shared" si="37"/>
        <v>35431</v>
      </c>
      <c r="B1212" s="11">
        <v>35741</v>
      </c>
      <c r="C1212" s="22">
        <f t="shared" si="36"/>
        <v>310</v>
      </c>
      <c r="BK1212" s="12">
        <v>0.75</v>
      </c>
      <c r="BL1212" s="12">
        <v>0.79</v>
      </c>
      <c r="BM1212" s="12">
        <v>0.70499999999999996</v>
      </c>
      <c r="BN1212" s="12">
        <v>0.55500000000000005</v>
      </c>
      <c r="BO1212" s="12">
        <v>0.42749999999999999</v>
      </c>
      <c r="BP1212" s="12">
        <v>0.35249999999999998</v>
      </c>
      <c r="BQ1212" s="12">
        <v>0.33250000000000002</v>
      </c>
      <c r="BR1212" s="12">
        <v>0.32250000000000001</v>
      </c>
      <c r="BS1212" s="12">
        <v>0.315</v>
      </c>
      <c r="BT1212" s="12">
        <v>0.3125</v>
      </c>
      <c r="BU1212" s="12">
        <v>0.31</v>
      </c>
      <c r="BV1212" s="12">
        <v>0.31</v>
      </c>
    </row>
    <row r="1213" spans="1:74" x14ac:dyDescent="0.25">
      <c r="A1213" s="16">
        <f t="shared" si="37"/>
        <v>35431</v>
      </c>
      <c r="B1213" s="11">
        <v>35744</v>
      </c>
      <c r="C1213" s="22">
        <f t="shared" si="36"/>
        <v>313</v>
      </c>
      <c r="BK1213" s="12">
        <v>0.81499999999999995</v>
      </c>
      <c r="BL1213" s="12">
        <v>0.83</v>
      </c>
      <c r="BM1213" s="12">
        <v>0.73499999999999999</v>
      </c>
      <c r="BN1213" s="12">
        <v>0.57499999999999996</v>
      </c>
      <c r="BO1213" s="12">
        <v>0.4375</v>
      </c>
      <c r="BP1213" s="12">
        <v>0.36249999999999999</v>
      </c>
      <c r="BQ1213" s="12">
        <v>0.33500000000000002</v>
      </c>
      <c r="BR1213" s="12">
        <v>0.32500000000000001</v>
      </c>
      <c r="BS1213" s="12">
        <v>0.3175</v>
      </c>
      <c r="BT1213" s="12">
        <v>0.315</v>
      </c>
      <c r="BU1213" s="12">
        <v>0.3125</v>
      </c>
      <c r="BV1213" s="12">
        <v>0.315</v>
      </c>
    </row>
    <row r="1214" spans="1:74" x14ac:dyDescent="0.25">
      <c r="A1214" s="16">
        <f t="shared" si="37"/>
        <v>35431</v>
      </c>
      <c r="B1214" s="11">
        <v>35745</v>
      </c>
      <c r="C1214" s="22">
        <f t="shared" si="36"/>
        <v>314</v>
      </c>
      <c r="BK1214" s="12">
        <v>0.83499999999999996</v>
      </c>
      <c r="BL1214" s="12">
        <v>0.83</v>
      </c>
      <c r="BM1214" s="12">
        <v>0.74</v>
      </c>
      <c r="BN1214" s="12">
        <v>0.57750000000000001</v>
      </c>
      <c r="BO1214" s="12">
        <v>0.435</v>
      </c>
      <c r="BP1214" s="12">
        <v>0.36249999999999999</v>
      </c>
      <c r="BQ1214" s="12">
        <v>0.33500000000000002</v>
      </c>
      <c r="BR1214" s="12">
        <v>0.32500000000000001</v>
      </c>
      <c r="BS1214" s="12">
        <v>0.3175</v>
      </c>
      <c r="BT1214" s="12">
        <v>0.315</v>
      </c>
      <c r="BU1214" s="12">
        <v>0.3125</v>
      </c>
      <c r="BV1214" s="12">
        <v>0.3175</v>
      </c>
    </row>
    <row r="1215" spans="1:74" x14ac:dyDescent="0.25">
      <c r="A1215" s="16">
        <f t="shared" si="37"/>
        <v>35431</v>
      </c>
      <c r="B1215" s="11">
        <v>35746</v>
      </c>
      <c r="C1215" s="22">
        <f t="shared" si="36"/>
        <v>315</v>
      </c>
      <c r="BK1215" s="12">
        <v>0.81</v>
      </c>
      <c r="BL1215" s="12">
        <v>0.81</v>
      </c>
      <c r="BM1215" s="12">
        <v>0.74</v>
      </c>
      <c r="BN1215" s="12">
        <v>0.57750000000000001</v>
      </c>
      <c r="BO1215" s="12">
        <v>0.43</v>
      </c>
      <c r="BP1215" s="12">
        <v>0.36249999999999999</v>
      </c>
      <c r="BQ1215" s="12">
        <v>0.33500000000000002</v>
      </c>
      <c r="BR1215" s="12">
        <v>0.32500000000000001</v>
      </c>
      <c r="BS1215" s="12">
        <v>0.3175</v>
      </c>
      <c r="BT1215" s="12">
        <v>0.3175</v>
      </c>
      <c r="BU1215" s="12">
        <v>0.315</v>
      </c>
      <c r="BV1215" s="12">
        <v>0.3175</v>
      </c>
    </row>
    <row r="1216" spans="1:74" x14ac:dyDescent="0.25">
      <c r="A1216" s="16">
        <f t="shared" si="37"/>
        <v>35431</v>
      </c>
      <c r="B1216" s="11">
        <v>35747</v>
      </c>
      <c r="C1216" s="22">
        <f t="shared" si="36"/>
        <v>316</v>
      </c>
      <c r="BK1216" s="12">
        <v>0.77</v>
      </c>
      <c r="BL1216" s="12">
        <v>0.78749999999999998</v>
      </c>
      <c r="BM1216" s="12">
        <v>0.71250000000000002</v>
      </c>
      <c r="BN1216" s="12">
        <v>0.5675</v>
      </c>
      <c r="BO1216" s="12">
        <v>0.42249999999999999</v>
      </c>
      <c r="BP1216" s="12">
        <v>0.36249999999999999</v>
      </c>
      <c r="BQ1216" s="12">
        <v>0.33500000000000002</v>
      </c>
      <c r="BR1216" s="12">
        <v>0.32250000000000001</v>
      </c>
      <c r="BS1216" s="12">
        <v>0.315</v>
      </c>
      <c r="BT1216" s="12">
        <v>0.315</v>
      </c>
      <c r="BU1216" s="12">
        <v>0.3125</v>
      </c>
      <c r="BV1216" s="12">
        <v>0.315</v>
      </c>
    </row>
    <row r="1217" spans="1:75" x14ac:dyDescent="0.25">
      <c r="A1217" s="16">
        <f t="shared" si="37"/>
        <v>35431</v>
      </c>
      <c r="B1217" s="11">
        <v>35748</v>
      </c>
      <c r="C1217" s="22">
        <f t="shared" si="36"/>
        <v>317</v>
      </c>
      <c r="BK1217" s="12">
        <v>0.76</v>
      </c>
      <c r="BL1217" s="12">
        <v>0.76749999999999996</v>
      </c>
      <c r="BM1217" s="12">
        <v>0.69499999999999995</v>
      </c>
      <c r="BN1217" s="12">
        <v>0.54749999999999999</v>
      </c>
      <c r="BO1217" s="12">
        <v>0.41499999999999998</v>
      </c>
      <c r="BP1217" s="12">
        <v>0.35499999999999998</v>
      </c>
      <c r="BQ1217" s="12">
        <v>0.32750000000000001</v>
      </c>
      <c r="BR1217" s="12">
        <v>0.3175</v>
      </c>
      <c r="BS1217" s="12">
        <v>0.31</v>
      </c>
      <c r="BT1217" s="12">
        <v>0.31</v>
      </c>
      <c r="BU1217" s="12">
        <v>0.3075</v>
      </c>
      <c r="BV1217" s="12">
        <v>0.31</v>
      </c>
    </row>
    <row r="1218" spans="1:75" x14ac:dyDescent="0.25">
      <c r="A1218" s="16">
        <f t="shared" si="37"/>
        <v>35431</v>
      </c>
      <c r="B1218" s="11">
        <v>35751</v>
      </c>
      <c r="C1218" s="22">
        <f t="shared" si="36"/>
        <v>320</v>
      </c>
      <c r="BK1218" s="12">
        <v>0.88</v>
      </c>
      <c r="BL1218" s="12">
        <v>0.76249999999999996</v>
      </c>
      <c r="BM1218" s="12">
        <v>0.69750000000000001</v>
      </c>
      <c r="BN1218" s="12">
        <v>0.54500000000000004</v>
      </c>
      <c r="BO1218" s="12">
        <v>0.41499999999999998</v>
      </c>
      <c r="BP1218" s="12">
        <v>0.35499999999999998</v>
      </c>
      <c r="BQ1218" s="12">
        <v>0.32750000000000001</v>
      </c>
      <c r="BR1218" s="12">
        <v>0.3175</v>
      </c>
      <c r="BS1218" s="12">
        <v>0.31</v>
      </c>
      <c r="BT1218" s="12">
        <v>0.31</v>
      </c>
      <c r="BU1218" s="12">
        <v>0.3075</v>
      </c>
      <c r="BV1218" s="12">
        <v>0.31</v>
      </c>
    </row>
    <row r="1219" spans="1:75" x14ac:dyDescent="0.25">
      <c r="A1219" s="16">
        <f t="shared" si="37"/>
        <v>35431</v>
      </c>
      <c r="B1219" s="11">
        <v>35752</v>
      </c>
      <c r="C1219" s="22">
        <f t="shared" si="36"/>
        <v>321</v>
      </c>
      <c r="BK1219" s="12">
        <v>0.8</v>
      </c>
      <c r="BL1219" s="12">
        <v>0.73750000000000004</v>
      </c>
      <c r="BM1219" s="12">
        <v>0.6875</v>
      </c>
      <c r="BN1219" s="12">
        <v>0.53500000000000003</v>
      </c>
      <c r="BO1219" s="12">
        <v>0.41</v>
      </c>
      <c r="BP1219" s="12">
        <v>0.35249999999999998</v>
      </c>
      <c r="BQ1219" s="12">
        <v>0.32500000000000001</v>
      </c>
      <c r="BR1219" s="12">
        <v>0.315</v>
      </c>
      <c r="BS1219" s="12">
        <v>0.3075</v>
      </c>
      <c r="BT1219" s="12">
        <v>0.3075</v>
      </c>
      <c r="BU1219" s="12">
        <v>0.30499999999999999</v>
      </c>
      <c r="BV1219" s="12">
        <v>0.3075</v>
      </c>
    </row>
    <row r="1220" spans="1:75" x14ac:dyDescent="0.25">
      <c r="A1220" s="16">
        <f t="shared" si="37"/>
        <v>35431</v>
      </c>
      <c r="B1220" s="11">
        <v>35753</v>
      </c>
      <c r="C1220" s="22">
        <f t="shared" ref="C1220:C1283" si="38">B1220-A1220</f>
        <v>322</v>
      </c>
      <c r="BK1220" s="12">
        <v>0.91</v>
      </c>
      <c r="BL1220" s="12">
        <v>0.73250000000000004</v>
      </c>
      <c r="BM1220" s="12">
        <v>0.6825</v>
      </c>
      <c r="BN1220" s="12">
        <v>0.53</v>
      </c>
      <c r="BO1220" s="12">
        <v>0.40749999999999997</v>
      </c>
      <c r="BP1220" s="12">
        <v>0.35</v>
      </c>
      <c r="BQ1220" s="12">
        <v>0.32250000000000001</v>
      </c>
      <c r="BR1220" s="12">
        <v>0.3125</v>
      </c>
      <c r="BS1220" s="12">
        <v>0.30499999999999999</v>
      </c>
      <c r="BT1220" s="12">
        <v>0.30499999999999999</v>
      </c>
      <c r="BU1220" s="12">
        <v>0.30249999999999999</v>
      </c>
      <c r="BV1220" s="12">
        <v>0.30499999999999999</v>
      </c>
    </row>
    <row r="1221" spans="1:75" x14ac:dyDescent="0.25">
      <c r="A1221" s="16">
        <f t="shared" ref="A1221:A1284" si="39">A1220</f>
        <v>35431</v>
      </c>
      <c r="B1221" s="11">
        <v>35754</v>
      </c>
      <c r="C1221" s="22">
        <f t="shared" si="38"/>
        <v>323</v>
      </c>
      <c r="BK1221" s="12">
        <v>1.1000000000000001</v>
      </c>
      <c r="BL1221" s="12">
        <v>0.73750000000000004</v>
      </c>
      <c r="BM1221" s="12">
        <v>0.6875</v>
      </c>
      <c r="BN1221" s="12">
        <v>0.53500000000000003</v>
      </c>
      <c r="BO1221" s="12">
        <v>0.41</v>
      </c>
      <c r="BP1221" s="12">
        <v>0.35</v>
      </c>
      <c r="BQ1221" s="12">
        <v>0.32250000000000001</v>
      </c>
      <c r="BR1221" s="12">
        <v>0.3125</v>
      </c>
      <c r="BS1221" s="12">
        <v>0.30499999999999999</v>
      </c>
      <c r="BT1221" s="12">
        <v>0.30499999999999999</v>
      </c>
      <c r="BU1221" s="12">
        <v>0.30249999999999999</v>
      </c>
      <c r="BV1221" s="12">
        <v>0.30499999999999999</v>
      </c>
    </row>
    <row r="1222" spans="1:75" x14ac:dyDescent="0.25">
      <c r="A1222" s="16">
        <f t="shared" si="39"/>
        <v>35431</v>
      </c>
      <c r="B1222" s="11">
        <v>35755</v>
      </c>
      <c r="C1222" s="22">
        <f t="shared" si="38"/>
        <v>324</v>
      </c>
      <c r="BK1222" s="12">
        <v>1.1000000000000001</v>
      </c>
      <c r="BL1222" s="12">
        <v>0.75749999999999995</v>
      </c>
      <c r="BM1222" s="12">
        <v>0.6925</v>
      </c>
      <c r="BN1222" s="12">
        <v>0.54500000000000004</v>
      </c>
      <c r="BO1222" s="12">
        <v>0.41249999999999998</v>
      </c>
      <c r="BP1222" s="12">
        <v>0.35</v>
      </c>
      <c r="BQ1222" s="12">
        <v>0.32250000000000001</v>
      </c>
      <c r="BR1222" s="12">
        <v>0.3125</v>
      </c>
      <c r="BS1222" s="12">
        <v>0.30499999999999999</v>
      </c>
      <c r="BT1222" s="12">
        <v>0.30499999999999999</v>
      </c>
      <c r="BU1222" s="12">
        <v>0.30249999999999999</v>
      </c>
      <c r="BV1222" s="12">
        <v>0.30499999999999999</v>
      </c>
    </row>
    <row r="1223" spans="1:75" x14ac:dyDescent="0.25">
      <c r="A1223" s="16">
        <f t="shared" si="39"/>
        <v>35431</v>
      </c>
      <c r="B1223" s="11">
        <v>35758</v>
      </c>
      <c r="C1223" s="22">
        <f t="shared" si="38"/>
        <v>327</v>
      </c>
      <c r="BK1223" s="12">
        <v>1.1000000000000001</v>
      </c>
      <c r="BL1223" s="12">
        <v>0.73750000000000004</v>
      </c>
      <c r="BM1223" s="12">
        <v>0.68500000000000005</v>
      </c>
      <c r="BN1223" s="12">
        <v>0.53249999999999997</v>
      </c>
      <c r="BO1223" s="12">
        <v>0.40749999999999997</v>
      </c>
      <c r="BP1223" s="12">
        <v>0.34499999999999997</v>
      </c>
      <c r="BQ1223" s="12">
        <v>0.3175</v>
      </c>
      <c r="BR1223" s="12">
        <v>0.31</v>
      </c>
      <c r="BS1223" s="12">
        <v>0.30249999999999999</v>
      </c>
      <c r="BT1223" s="12">
        <v>0.30249999999999999</v>
      </c>
      <c r="BU1223" s="12">
        <v>0.3</v>
      </c>
      <c r="BV1223" s="12">
        <v>0.30499999999999999</v>
      </c>
    </row>
    <row r="1224" spans="1:75" x14ac:dyDescent="0.25">
      <c r="A1224" s="16">
        <f t="shared" si="39"/>
        <v>35431</v>
      </c>
      <c r="B1224" s="11">
        <v>35759</v>
      </c>
      <c r="C1224" s="22">
        <f t="shared" si="38"/>
        <v>328</v>
      </c>
      <c r="BK1224" s="12">
        <v>1.1000000000000001</v>
      </c>
      <c r="BL1224" s="12">
        <v>0.72499999999999998</v>
      </c>
      <c r="BM1224" s="12">
        <v>0.67500000000000004</v>
      </c>
      <c r="BN1224" s="12">
        <v>0.53249999999999997</v>
      </c>
      <c r="BO1224" s="12">
        <v>0.4</v>
      </c>
      <c r="BP1224" s="12">
        <v>0.34</v>
      </c>
      <c r="BQ1224" s="12">
        <v>0.315</v>
      </c>
      <c r="BR1224" s="12">
        <v>0.31</v>
      </c>
      <c r="BS1224" s="12">
        <v>0.30249999999999999</v>
      </c>
      <c r="BT1224" s="12">
        <v>0.30249999999999999</v>
      </c>
      <c r="BU1224" s="12">
        <v>0.3</v>
      </c>
      <c r="BV1224" s="12">
        <v>0.30499999999999999</v>
      </c>
    </row>
    <row r="1225" spans="1:75" x14ac:dyDescent="0.25">
      <c r="A1225" s="16">
        <f t="shared" si="39"/>
        <v>35431</v>
      </c>
      <c r="B1225" s="11">
        <v>35760</v>
      </c>
      <c r="C1225" s="22">
        <f t="shared" si="38"/>
        <v>329</v>
      </c>
      <c r="BK1225" s="12">
        <v>1.1000000000000001</v>
      </c>
      <c r="BL1225" s="12">
        <v>0.69499999999999995</v>
      </c>
      <c r="BM1225" s="12">
        <v>0.66</v>
      </c>
      <c r="BN1225" s="12">
        <v>0.52749999999999997</v>
      </c>
      <c r="BO1225" s="12">
        <v>0.39750000000000002</v>
      </c>
      <c r="BP1225" s="12">
        <v>0.34</v>
      </c>
      <c r="BQ1225" s="12">
        <v>0.315</v>
      </c>
      <c r="BR1225" s="12">
        <v>0.31</v>
      </c>
      <c r="BS1225" s="12">
        <v>0.30249999999999999</v>
      </c>
      <c r="BT1225" s="12">
        <v>0.3</v>
      </c>
      <c r="BU1225" s="12">
        <v>0.3</v>
      </c>
      <c r="BV1225" s="12">
        <v>0.30499999999999999</v>
      </c>
    </row>
    <row r="1226" spans="1:75" x14ac:dyDescent="0.25">
      <c r="A1226" s="16">
        <f t="shared" si="39"/>
        <v>35431</v>
      </c>
      <c r="B1226" s="11">
        <v>35765</v>
      </c>
      <c r="C1226" s="22">
        <f t="shared" si="38"/>
        <v>334</v>
      </c>
      <c r="BL1226" s="12">
        <v>0.755</v>
      </c>
      <c r="BM1226" s="12">
        <v>0.69</v>
      </c>
      <c r="BN1226" s="12">
        <v>0.54500000000000004</v>
      </c>
      <c r="BO1226" s="12">
        <v>0.4</v>
      </c>
      <c r="BP1226" s="12">
        <v>0.34250000000000003</v>
      </c>
      <c r="BQ1226" s="12">
        <v>0.3175</v>
      </c>
      <c r="BR1226" s="12">
        <v>0.3125</v>
      </c>
      <c r="BS1226" s="12">
        <v>0.30499999999999999</v>
      </c>
      <c r="BT1226" s="12">
        <v>0.30249999999999999</v>
      </c>
      <c r="BU1226" s="12">
        <v>0.30249999999999999</v>
      </c>
      <c r="BV1226" s="12">
        <v>0.30499999999999999</v>
      </c>
      <c r="BW1226" s="12">
        <v>0.3125</v>
      </c>
    </row>
    <row r="1227" spans="1:75" x14ac:dyDescent="0.25">
      <c r="A1227" s="16">
        <f t="shared" si="39"/>
        <v>35431</v>
      </c>
      <c r="B1227" s="11">
        <v>35766</v>
      </c>
      <c r="C1227" s="22">
        <f t="shared" si="38"/>
        <v>335</v>
      </c>
      <c r="BL1227" s="12">
        <v>0.73499999999999999</v>
      </c>
      <c r="BM1227" s="12">
        <v>0.68</v>
      </c>
      <c r="BN1227" s="12">
        <v>0.54</v>
      </c>
      <c r="BO1227" s="12">
        <v>0.40250000000000002</v>
      </c>
      <c r="BP1227" s="12">
        <v>0.34499999999999997</v>
      </c>
      <c r="BQ1227" s="12">
        <v>0.32</v>
      </c>
      <c r="BR1227" s="12">
        <v>0.315</v>
      </c>
      <c r="BS1227" s="12">
        <v>0.30499999999999999</v>
      </c>
      <c r="BT1227" s="12">
        <v>0.30249999999999999</v>
      </c>
      <c r="BU1227" s="12">
        <v>0.30249999999999999</v>
      </c>
      <c r="BV1227" s="12">
        <v>0.30499999999999999</v>
      </c>
      <c r="BW1227" s="12">
        <v>0.3125</v>
      </c>
    </row>
    <row r="1228" spans="1:75" x14ac:dyDescent="0.25">
      <c r="A1228" s="16">
        <f t="shared" si="39"/>
        <v>35431</v>
      </c>
      <c r="B1228" s="11">
        <v>35767</v>
      </c>
      <c r="C1228" s="22">
        <f t="shared" si="38"/>
        <v>336</v>
      </c>
      <c r="BL1228" s="12">
        <v>0.73</v>
      </c>
      <c r="BM1228" s="12">
        <v>0.67</v>
      </c>
      <c r="BN1228" s="12">
        <v>0.53</v>
      </c>
      <c r="BO1228" s="12">
        <v>0.4</v>
      </c>
      <c r="BP1228" s="12">
        <v>0.34749999999999998</v>
      </c>
      <c r="BQ1228" s="12">
        <v>0.32</v>
      </c>
      <c r="BR1228" s="12">
        <v>0.315</v>
      </c>
      <c r="BS1228" s="12">
        <v>0.3075</v>
      </c>
      <c r="BT1228" s="12">
        <v>0.30249999999999999</v>
      </c>
      <c r="BU1228" s="12">
        <v>0.30249999999999999</v>
      </c>
      <c r="BV1228" s="12">
        <v>0.30499999999999999</v>
      </c>
      <c r="BW1228" s="12">
        <v>0.3125</v>
      </c>
    </row>
    <row r="1229" spans="1:75" x14ac:dyDescent="0.25">
      <c r="A1229" s="16">
        <f t="shared" si="39"/>
        <v>35431</v>
      </c>
      <c r="B1229" s="11">
        <v>35768</v>
      </c>
      <c r="C1229" s="22">
        <f t="shared" si="38"/>
        <v>337</v>
      </c>
      <c r="BL1229" s="12">
        <v>0.71499999999999997</v>
      </c>
      <c r="BM1229" s="12">
        <v>0.65500000000000003</v>
      </c>
      <c r="BN1229" s="12">
        <v>0.52249999999999996</v>
      </c>
      <c r="BO1229" s="12">
        <v>0.39500000000000002</v>
      </c>
      <c r="BP1229" s="12">
        <v>0.35</v>
      </c>
      <c r="BQ1229" s="12">
        <v>0.32250000000000001</v>
      </c>
      <c r="BR1229" s="12">
        <v>0.315</v>
      </c>
      <c r="BS1229" s="12">
        <v>0.31</v>
      </c>
      <c r="BT1229" s="12">
        <v>0.30499999999999999</v>
      </c>
      <c r="BU1229" s="12">
        <v>0.30499999999999999</v>
      </c>
      <c r="BV1229" s="12">
        <v>0.30499999999999999</v>
      </c>
      <c r="BW1229" s="12">
        <v>0.3125</v>
      </c>
    </row>
    <row r="1230" spans="1:75" x14ac:dyDescent="0.25">
      <c r="A1230" s="16">
        <f t="shared" si="39"/>
        <v>35431</v>
      </c>
      <c r="B1230" s="11">
        <v>35769</v>
      </c>
      <c r="C1230" s="22">
        <f t="shared" si="38"/>
        <v>338</v>
      </c>
      <c r="BL1230" s="12">
        <v>0.67500000000000004</v>
      </c>
      <c r="BM1230" s="12">
        <v>0.64500000000000002</v>
      </c>
      <c r="BN1230" s="12">
        <v>0.52</v>
      </c>
      <c r="BO1230" s="12">
        <v>0.39500000000000002</v>
      </c>
      <c r="BP1230" s="12">
        <v>0.33750000000000002</v>
      </c>
      <c r="BQ1230" s="12">
        <v>0.32250000000000001</v>
      </c>
      <c r="BR1230" s="12">
        <v>0.315</v>
      </c>
      <c r="BS1230" s="12">
        <v>0.31</v>
      </c>
      <c r="BT1230" s="12">
        <v>0.30499999999999999</v>
      </c>
      <c r="BU1230" s="12">
        <v>0.30499999999999999</v>
      </c>
      <c r="BV1230" s="12">
        <v>0.30499999999999999</v>
      </c>
      <c r="BW1230" s="12">
        <v>0.3125</v>
      </c>
    </row>
    <row r="1231" spans="1:75" x14ac:dyDescent="0.25">
      <c r="A1231" s="16">
        <f t="shared" si="39"/>
        <v>35431</v>
      </c>
      <c r="B1231" s="11">
        <v>35772</v>
      </c>
      <c r="C1231" s="22">
        <f t="shared" si="38"/>
        <v>341</v>
      </c>
      <c r="BL1231" s="12">
        <v>0.62</v>
      </c>
      <c r="BM1231" s="12">
        <v>0.59</v>
      </c>
      <c r="BN1231" s="12">
        <v>0.4975</v>
      </c>
      <c r="BO1231" s="12">
        <v>0.38250000000000001</v>
      </c>
      <c r="BP1231" s="12">
        <v>0.33</v>
      </c>
      <c r="BQ1231" s="12">
        <v>0.3175</v>
      </c>
      <c r="BR1231" s="12">
        <v>0.3125</v>
      </c>
      <c r="BS1231" s="12">
        <v>0.3075</v>
      </c>
      <c r="BT1231" s="12">
        <v>0.30249999999999999</v>
      </c>
      <c r="BU1231" s="12">
        <v>0.30249999999999999</v>
      </c>
      <c r="BV1231" s="12">
        <v>0.30249999999999999</v>
      </c>
      <c r="BW1231" s="12">
        <v>0.3075</v>
      </c>
    </row>
    <row r="1232" spans="1:75" x14ac:dyDescent="0.25">
      <c r="A1232" s="16">
        <f t="shared" si="39"/>
        <v>35431</v>
      </c>
      <c r="B1232" s="11">
        <v>35773</v>
      </c>
      <c r="C1232" s="22">
        <f t="shared" si="38"/>
        <v>342</v>
      </c>
      <c r="BL1232" s="12">
        <v>0.61</v>
      </c>
      <c r="BM1232" s="12">
        <v>0.57499999999999996</v>
      </c>
      <c r="BN1232" s="12">
        <v>0.49</v>
      </c>
      <c r="BO1232" s="12">
        <v>0.375</v>
      </c>
      <c r="BP1232" s="12">
        <v>0.32250000000000001</v>
      </c>
      <c r="BQ1232" s="12">
        <v>0.31</v>
      </c>
      <c r="BR1232" s="12">
        <v>0.31</v>
      </c>
      <c r="BS1232" s="12">
        <v>0.3075</v>
      </c>
      <c r="BT1232" s="12">
        <v>0.30249999999999999</v>
      </c>
      <c r="BU1232" s="12">
        <v>0.30249999999999999</v>
      </c>
      <c r="BV1232" s="12">
        <v>0.3</v>
      </c>
      <c r="BW1232" s="12">
        <v>0.30499999999999999</v>
      </c>
    </row>
    <row r="1233" spans="1:76" x14ac:dyDescent="0.25">
      <c r="A1233" s="16">
        <f t="shared" si="39"/>
        <v>35431</v>
      </c>
      <c r="B1233" s="11">
        <v>35774</v>
      </c>
      <c r="C1233" s="22">
        <f t="shared" si="38"/>
        <v>343</v>
      </c>
      <c r="BL1233" s="12">
        <v>0.63749999999999996</v>
      </c>
      <c r="BM1233" s="12">
        <v>0.57999999999999996</v>
      </c>
      <c r="BN1233" s="12">
        <v>0.47</v>
      </c>
      <c r="BO1233" s="12">
        <v>0.37</v>
      </c>
      <c r="BP1233" s="12">
        <v>0.3175</v>
      </c>
      <c r="BQ1233" s="12">
        <v>0.30499999999999999</v>
      </c>
      <c r="BR1233" s="12">
        <v>0.30499999999999999</v>
      </c>
      <c r="BS1233" s="12">
        <v>0.30249999999999999</v>
      </c>
      <c r="BT1233" s="12">
        <v>0.29749999999999999</v>
      </c>
      <c r="BU1233" s="12">
        <v>0.29749999999999999</v>
      </c>
      <c r="BV1233" s="12">
        <v>0.29749999999999999</v>
      </c>
      <c r="BW1233" s="12">
        <v>0.30249999999999999</v>
      </c>
    </row>
    <row r="1234" spans="1:76" x14ac:dyDescent="0.25">
      <c r="A1234" s="16">
        <f t="shared" si="39"/>
        <v>35431</v>
      </c>
      <c r="B1234" s="11">
        <v>35775</v>
      </c>
      <c r="C1234" s="22">
        <f t="shared" si="38"/>
        <v>344</v>
      </c>
      <c r="BL1234" s="12">
        <v>0.63</v>
      </c>
      <c r="BM1234" s="12">
        <v>0.57499999999999996</v>
      </c>
      <c r="BN1234" s="12">
        <v>0.47</v>
      </c>
      <c r="BO1234" s="12">
        <v>0.37</v>
      </c>
      <c r="BP1234" s="12">
        <v>0.3175</v>
      </c>
      <c r="BQ1234" s="12">
        <v>0.30499999999999999</v>
      </c>
      <c r="BR1234" s="12">
        <v>0.30499999999999999</v>
      </c>
      <c r="BS1234" s="12">
        <v>0.30249999999999999</v>
      </c>
      <c r="BT1234" s="12">
        <v>0.29499999999999998</v>
      </c>
      <c r="BU1234" s="12">
        <v>0.29499999999999998</v>
      </c>
      <c r="BV1234" s="12">
        <v>0.29499999999999998</v>
      </c>
      <c r="BW1234" s="12">
        <v>0.3</v>
      </c>
    </row>
    <row r="1235" spans="1:76" x14ac:dyDescent="0.25">
      <c r="A1235" s="16">
        <f t="shared" si="39"/>
        <v>35431</v>
      </c>
      <c r="B1235" s="11">
        <v>35776</v>
      </c>
      <c r="C1235" s="22">
        <f t="shared" si="38"/>
        <v>345</v>
      </c>
      <c r="BL1235" s="12">
        <v>0.63</v>
      </c>
      <c r="BM1235" s="12">
        <v>0.57499999999999996</v>
      </c>
      <c r="BN1235" s="12">
        <v>0.47</v>
      </c>
      <c r="BO1235" s="12">
        <v>0.37</v>
      </c>
      <c r="BP1235" s="12">
        <v>0.3175</v>
      </c>
      <c r="BQ1235" s="12">
        <v>0.30499999999999999</v>
      </c>
      <c r="BR1235" s="12">
        <v>0.30499999999999999</v>
      </c>
      <c r="BS1235" s="12">
        <v>0.30249999999999999</v>
      </c>
      <c r="BT1235" s="12">
        <v>0.29499999999999998</v>
      </c>
      <c r="BU1235" s="12">
        <v>0.29499999999999998</v>
      </c>
      <c r="BV1235" s="12">
        <v>0.29499999999999998</v>
      </c>
      <c r="BW1235" s="12">
        <v>0.3</v>
      </c>
    </row>
    <row r="1236" spans="1:76" x14ac:dyDescent="0.25">
      <c r="A1236" s="16">
        <f t="shared" si="39"/>
        <v>35431</v>
      </c>
      <c r="B1236" s="11">
        <v>35779</v>
      </c>
      <c r="C1236" s="22">
        <f t="shared" si="38"/>
        <v>348</v>
      </c>
      <c r="BL1236" s="12">
        <v>0.64500000000000002</v>
      </c>
      <c r="BM1236" s="12">
        <v>0.57499999999999996</v>
      </c>
      <c r="BN1236" s="12">
        <v>0.47499999999999998</v>
      </c>
      <c r="BO1236" s="12">
        <v>0.36749999999999999</v>
      </c>
      <c r="BP1236" s="12">
        <v>0.32</v>
      </c>
      <c r="BQ1236" s="12">
        <v>0.30249999999999999</v>
      </c>
      <c r="BR1236" s="12">
        <v>0.30249999999999999</v>
      </c>
      <c r="BS1236" s="12">
        <v>0.3</v>
      </c>
      <c r="BT1236" s="12">
        <v>0.29499999999999998</v>
      </c>
      <c r="BU1236" s="12">
        <v>0.29499999999999998</v>
      </c>
      <c r="BV1236" s="12">
        <v>0.29499999999999998</v>
      </c>
      <c r="BW1236" s="12">
        <v>0.3</v>
      </c>
    </row>
    <row r="1237" spans="1:76" x14ac:dyDescent="0.25">
      <c r="A1237" s="16">
        <f t="shared" si="39"/>
        <v>35431</v>
      </c>
      <c r="B1237" s="11">
        <v>35780</v>
      </c>
      <c r="C1237" s="22">
        <f t="shared" si="38"/>
        <v>349</v>
      </c>
      <c r="BL1237" s="12">
        <v>0.66500000000000004</v>
      </c>
      <c r="BM1237" s="12">
        <v>0.58499999999999996</v>
      </c>
      <c r="BN1237" s="12">
        <v>0.48</v>
      </c>
      <c r="BO1237" s="12">
        <v>0.37</v>
      </c>
      <c r="BP1237" s="12">
        <v>0.32250000000000001</v>
      </c>
      <c r="BQ1237" s="12">
        <v>0.30249999999999999</v>
      </c>
      <c r="BR1237" s="12">
        <v>0.30249999999999999</v>
      </c>
      <c r="BS1237" s="12">
        <v>0.3</v>
      </c>
      <c r="BT1237" s="12">
        <v>0.29499999999999998</v>
      </c>
      <c r="BU1237" s="12">
        <v>0.29499999999999998</v>
      </c>
      <c r="BV1237" s="12">
        <v>0.29499999999999998</v>
      </c>
      <c r="BW1237" s="12">
        <v>0.3</v>
      </c>
    </row>
    <row r="1238" spans="1:76" x14ac:dyDescent="0.25">
      <c r="A1238" s="16">
        <f t="shared" si="39"/>
        <v>35431</v>
      </c>
      <c r="B1238" s="11">
        <v>35781</v>
      </c>
      <c r="C1238" s="22">
        <f t="shared" si="38"/>
        <v>350</v>
      </c>
      <c r="BL1238" s="12">
        <v>0.73</v>
      </c>
      <c r="BM1238" s="12">
        <v>0.61499999999999999</v>
      </c>
      <c r="BN1238" s="12">
        <v>0.5</v>
      </c>
      <c r="BO1238" s="12">
        <v>0.375</v>
      </c>
      <c r="BP1238" s="12">
        <v>0.32750000000000001</v>
      </c>
      <c r="BQ1238" s="12">
        <v>0.30499999999999999</v>
      </c>
      <c r="BR1238" s="12">
        <v>0.30249999999999999</v>
      </c>
      <c r="BS1238" s="12">
        <v>0.3</v>
      </c>
      <c r="BT1238" s="12">
        <v>0.29499999999999998</v>
      </c>
      <c r="BU1238" s="12">
        <v>0.29499999999999998</v>
      </c>
      <c r="BV1238" s="12">
        <v>0.29499999999999998</v>
      </c>
      <c r="BW1238" s="12">
        <v>0.3</v>
      </c>
    </row>
    <row r="1239" spans="1:76" x14ac:dyDescent="0.25">
      <c r="A1239" s="16">
        <f t="shared" si="39"/>
        <v>35431</v>
      </c>
      <c r="B1239" s="11">
        <v>35782</v>
      </c>
      <c r="C1239" s="22">
        <f t="shared" si="38"/>
        <v>351</v>
      </c>
      <c r="BL1239" s="12">
        <v>0.75</v>
      </c>
      <c r="BM1239" s="12">
        <v>0.625</v>
      </c>
      <c r="BN1239" s="12">
        <v>0.51</v>
      </c>
      <c r="BO1239" s="12">
        <v>0.38</v>
      </c>
      <c r="BP1239" s="12">
        <v>0.33</v>
      </c>
      <c r="BQ1239" s="12">
        <v>0.30249999999999999</v>
      </c>
      <c r="BR1239" s="12">
        <v>0.3</v>
      </c>
      <c r="BS1239" s="12">
        <v>0.29749999999999999</v>
      </c>
      <c r="BT1239" s="12">
        <v>0.29249999999999998</v>
      </c>
      <c r="BU1239" s="12">
        <v>0.29249999999999998</v>
      </c>
      <c r="BV1239" s="12">
        <v>0.29499999999999998</v>
      </c>
      <c r="BW1239" s="12">
        <v>0.3</v>
      </c>
    </row>
    <row r="1240" spans="1:76" x14ac:dyDescent="0.25">
      <c r="A1240" s="16">
        <f t="shared" si="39"/>
        <v>35431</v>
      </c>
      <c r="B1240" s="11">
        <v>35783</v>
      </c>
      <c r="C1240" s="22">
        <f t="shared" si="38"/>
        <v>352</v>
      </c>
      <c r="BL1240" s="12">
        <v>0.76500000000000001</v>
      </c>
      <c r="BM1240" s="12">
        <v>0.625</v>
      </c>
      <c r="BN1240" s="12">
        <v>0.51500000000000001</v>
      </c>
      <c r="BO1240" s="12">
        <v>0.39</v>
      </c>
      <c r="BP1240" s="12">
        <v>0.33</v>
      </c>
      <c r="BQ1240" s="12">
        <v>0.30249999999999999</v>
      </c>
      <c r="BR1240" s="12">
        <v>0.3</v>
      </c>
      <c r="BS1240" s="12">
        <v>0.29749999999999999</v>
      </c>
      <c r="BT1240" s="12">
        <v>0.29249999999999998</v>
      </c>
      <c r="BU1240" s="12">
        <v>0.29249999999999998</v>
      </c>
      <c r="BV1240" s="12">
        <v>0.29499999999999998</v>
      </c>
      <c r="BW1240" s="12">
        <v>0.3</v>
      </c>
    </row>
    <row r="1241" spans="1:76" x14ac:dyDescent="0.25">
      <c r="A1241" s="16">
        <f t="shared" si="39"/>
        <v>35431</v>
      </c>
      <c r="B1241" s="11">
        <v>35786</v>
      </c>
      <c r="C1241" s="22">
        <f t="shared" si="38"/>
        <v>355</v>
      </c>
      <c r="BL1241" s="12">
        <v>0.78</v>
      </c>
      <c r="BM1241" s="12">
        <v>0.57499999999999996</v>
      </c>
      <c r="BN1241" s="12">
        <v>0.505</v>
      </c>
      <c r="BO1241" s="12">
        <v>0.38500000000000001</v>
      </c>
      <c r="BP1241" s="12">
        <v>0.33</v>
      </c>
      <c r="BQ1241" s="12">
        <v>0.30249999999999999</v>
      </c>
      <c r="BR1241" s="12">
        <v>0.3</v>
      </c>
      <c r="BS1241" s="12">
        <v>0.29749999999999999</v>
      </c>
      <c r="BT1241" s="12">
        <v>0.29249999999999998</v>
      </c>
      <c r="BU1241" s="12">
        <v>0.29249999999999998</v>
      </c>
      <c r="BV1241" s="12">
        <v>0.29499999999999998</v>
      </c>
      <c r="BW1241" s="12">
        <v>0.3</v>
      </c>
    </row>
    <row r="1242" spans="1:76" x14ac:dyDescent="0.25">
      <c r="A1242" s="16">
        <f t="shared" si="39"/>
        <v>35431</v>
      </c>
      <c r="B1242" s="11">
        <v>35787</v>
      </c>
      <c r="C1242" s="22">
        <f t="shared" si="38"/>
        <v>356</v>
      </c>
      <c r="BL1242" s="12">
        <v>0.91</v>
      </c>
      <c r="BM1242" s="12">
        <v>0.61</v>
      </c>
      <c r="BN1242" s="12">
        <v>0.51500000000000001</v>
      </c>
      <c r="BO1242" s="12">
        <v>0.38750000000000001</v>
      </c>
      <c r="BP1242" s="12">
        <v>0.33250000000000002</v>
      </c>
      <c r="BQ1242" s="12">
        <v>0.31</v>
      </c>
      <c r="BR1242" s="12">
        <v>0.30249999999999999</v>
      </c>
      <c r="BS1242" s="12">
        <v>0.29749999999999999</v>
      </c>
      <c r="BT1242" s="12">
        <v>0.29249999999999998</v>
      </c>
      <c r="BU1242" s="12">
        <v>0.29249999999999998</v>
      </c>
      <c r="BV1242" s="12">
        <v>0.29499999999999998</v>
      </c>
      <c r="BW1242" s="12">
        <v>0.3</v>
      </c>
    </row>
    <row r="1243" spans="1:76" x14ac:dyDescent="0.25">
      <c r="A1243" s="16">
        <f t="shared" si="39"/>
        <v>35431</v>
      </c>
      <c r="B1243" s="11">
        <v>35788</v>
      </c>
      <c r="C1243" s="22">
        <f t="shared" si="38"/>
        <v>357</v>
      </c>
      <c r="BL1243" s="12">
        <v>0.9</v>
      </c>
      <c r="BM1243" s="12">
        <v>0.62</v>
      </c>
      <c r="BN1243" s="12">
        <v>0.52500000000000002</v>
      </c>
      <c r="BO1243" s="12">
        <v>0.39</v>
      </c>
      <c r="BP1243" s="12">
        <v>0.33250000000000002</v>
      </c>
      <c r="BQ1243" s="12">
        <v>0.31</v>
      </c>
      <c r="BR1243" s="12">
        <v>0.30249999999999999</v>
      </c>
      <c r="BS1243" s="12">
        <v>0.29749999999999999</v>
      </c>
      <c r="BT1243" s="12">
        <v>0.29249999999999998</v>
      </c>
      <c r="BU1243" s="12">
        <v>0.29249999999999998</v>
      </c>
      <c r="BV1243" s="12">
        <v>0.29499999999999998</v>
      </c>
      <c r="BW1243" s="12">
        <v>0.3</v>
      </c>
    </row>
    <row r="1244" spans="1:76" x14ac:dyDescent="0.25">
      <c r="A1244" s="16">
        <f t="shared" si="39"/>
        <v>35431</v>
      </c>
      <c r="B1244" s="11">
        <v>35790</v>
      </c>
      <c r="C1244" s="22">
        <f t="shared" si="38"/>
        <v>359</v>
      </c>
      <c r="BL1244" s="12">
        <v>0.9</v>
      </c>
      <c r="BM1244" s="12">
        <v>0.63</v>
      </c>
      <c r="BN1244" s="12">
        <v>0.52749999999999997</v>
      </c>
      <c r="BO1244" s="12">
        <v>0.39250000000000002</v>
      </c>
      <c r="BP1244" s="12">
        <v>0.33250000000000002</v>
      </c>
      <c r="BQ1244" s="12">
        <v>0.31</v>
      </c>
      <c r="BR1244" s="12">
        <v>0.30249999999999999</v>
      </c>
      <c r="BS1244" s="12">
        <v>0.29749999999999999</v>
      </c>
      <c r="BT1244" s="12">
        <v>0.29249999999999998</v>
      </c>
      <c r="BU1244" s="12">
        <v>0.29249999999999998</v>
      </c>
      <c r="BV1244" s="12">
        <v>0.29499999999999998</v>
      </c>
      <c r="BW1244" s="12">
        <v>0.3</v>
      </c>
    </row>
    <row r="1245" spans="1:76" x14ac:dyDescent="0.25">
      <c r="A1245" s="16">
        <f t="shared" si="39"/>
        <v>35431</v>
      </c>
      <c r="B1245" s="11">
        <v>35793</v>
      </c>
      <c r="C1245" s="22">
        <f t="shared" si="38"/>
        <v>362</v>
      </c>
      <c r="BL1245" s="12">
        <v>0.9</v>
      </c>
      <c r="BM1245" s="12">
        <v>0.64</v>
      </c>
      <c r="BN1245" s="12">
        <v>0.53</v>
      </c>
      <c r="BO1245" s="12">
        <v>0.39750000000000002</v>
      </c>
      <c r="BP1245" s="12">
        <v>0.33500000000000002</v>
      </c>
      <c r="BQ1245" s="12">
        <v>0.315</v>
      </c>
      <c r="BR1245" s="12">
        <v>0.30499999999999999</v>
      </c>
      <c r="BS1245" s="12">
        <v>0.29749999999999999</v>
      </c>
      <c r="BT1245" s="12">
        <v>0.29249999999999998</v>
      </c>
      <c r="BU1245" s="12">
        <v>0.29249999999999998</v>
      </c>
      <c r="BV1245" s="12">
        <v>0.29499999999999998</v>
      </c>
      <c r="BW1245" s="12">
        <v>0.3</v>
      </c>
    </row>
    <row r="1246" spans="1:76" x14ac:dyDescent="0.25">
      <c r="A1246" s="16">
        <f t="shared" si="39"/>
        <v>35431</v>
      </c>
      <c r="B1246" s="11">
        <v>35794</v>
      </c>
      <c r="C1246" s="22">
        <f t="shared" si="38"/>
        <v>363</v>
      </c>
      <c r="BL1246" s="12">
        <v>0.9</v>
      </c>
      <c r="BM1246" s="12">
        <v>0.56000000000000005</v>
      </c>
      <c r="BN1246" s="12">
        <v>0.53500000000000003</v>
      </c>
      <c r="BO1246" s="12">
        <v>0.40500000000000003</v>
      </c>
      <c r="BP1246" s="12">
        <v>0.33500000000000002</v>
      </c>
      <c r="BQ1246" s="12">
        <v>0.315</v>
      </c>
      <c r="BR1246" s="12">
        <v>0.30499999999999999</v>
      </c>
      <c r="BS1246" s="12">
        <v>0.29749999999999999</v>
      </c>
      <c r="BT1246" s="12">
        <v>0.29249999999999998</v>
      </c>
      <c r="BU1246" s="12">
        <v>0.29249999999999998</v>
      </c>
      <c r="BV1246" s="12">
        <v>0.29499999999999998</v>
      </c>
      <c r="BW1246" s="12">
        <v>0.3</v>
      </c>
    </row>
    <row r="1247" spans="1:76" x14ac:dyDescent="0.25">
      <c r="A1247" s="16">
        <f t="shared" si="39"/>
        <v>35431</v>
      </c>
      <c r="B1247" s="11">
        <v>35795</v>
      </c>
      <c r="C1247" s="22">
        <f t="shared" si="38"/>
        <v>364</v>
      </c>
      <c r="BL1247" s="12">
        <v>0.9</v>
      </c>
      <c r="BM1247" s="12">
        <v>0.56999999999999995</v>
      </c>
      <c r="BN1247" s="12">
        <v>0.52500000000000002</v>
      </c>
      <c r="BO1247" s="12">
        <v>0.41</v>
      </c>
      <c r="BP1247" s="12">
        <v>0.34</v>
      </c>
      <c r="BQ1247" s="12">
        <v>0.3175</v>
      </c>
      <c r="BR1247" s="12">
        <v>0.3075</v>
      </c>
      <c r="BS1247" s="12">
        <v>0.29749999999999999</v>
      </c>
      <c r="BT1247" s="12">
        <v>0.29249999999999998</v>
      </c>
      <c r="BU1247" s="12">
        <v>0.3</v>
      </c>
      <c r="BV1247" s="12">
        <v>0.29499999999999998</v>
      </c>
      <c r="BW1247" s="12">
        <v>0.3</v>
      </c>
    </row>
    <row r="1248" spans="1:76" x14ac:dyDescent="0.25">
      <c r="A1248" s="16">
        <v>35796</v>
      </c>
      <c r="B1248" s="11">
        <v>35797</v>
      </c>
      <c r="C1248" s="22">
        <f t="shared" si="38"/>
        <v>1</v>
      </c>
      <c r="BM1248" s="12">
        <v>0.56999999999999995</v>
      </c>
      <c r="BN1248" s="12">
        <v>0.52500000000000002</v>
      </c>
      <c r="BO1248" s="12">
        <v>0.41</v>
      </c>
      <c r="BP1248" s="12">
        <v>0.34</v>
      </c>
      <c r="BQ1248" s="12">
        <v>0.3175</v>
      </c>
      <c r="BR1248" s="12">
        <v>0.3075</v>
      </c>
      <c r="BS1248" s="12">
        <v>0.30499999999999999</v>
      </c>
      <c r="BT1248" s="12">
        <v>0.30249999999999999</v>
      </c>
      <c r="BU1248" s="12">
        <v>0.3</v>
      </c>
      <c r="BV1248" s="12">
        <v>0.3</v>
      </c>
      <c r="BW1248" s="12">
        <v>0.3</v>
      </c>
      <c r="BX1248" s="12">
        <v>0.30499999999999999</v>
      </c>
    </row>
    <row r="1249" spans="1:76" x14ac:dyDescent="0.25">
      <c r="A1249" s="16">
        <f t="shared" si="39"/>
        <v>35796</v>
      </c>
      <c r="B1249" s="11">
        <v>35800</v>
      </c>
      <c r="C1249" s="22">
        <f t="shared" si="38"/>
        <v>4</v>
      </c>
      <c r="BM1249" s="12">
        <v>0.61</v>
      </c>
      <c r="BN1249" s="12">
        <v>0.53500000000000003</v>
      </c>
      <c r="BO1249" s="12">
        <v>0.42</v>
      </c>
      <c r="BP1249" s="12">
        <v>0.34</v>
      </c>
      <c r="BQ1249" s="12">
        <v>0.3175</v>
      </c>
      <c r="BR1249" s="12">
        <v>0.3075</v>
      </c>
      <c r="BS1249" s="12">
        <v>0.30499999999999999</v>
      </c>
      <c r="BT1249" s="12">
        <v>0.30249999999999999</v>
      </c>
      <c r="BU1249" s="12">
        <v>0.3</v>
      </c>
      <c r="BV1249" s="12">
        <v>0.3</v>
      </c>
      <c r="BW1249" s="12">
        <v>0.3</v>
      </c>
      <c r="BX1249" s="12">
        <v>0.30499999999999999</v>
      </c>
    </row>
    <row r="1250" spans="1:76" x14ac:dyDescent="0.25">
      <c r="A1250" s="16">
        <f t="shared" si="39"/>
        <v>35796</v>
      </c>
      <c r="B1250" s="11">
        <v>35801</v>
      </c>
      <c r="C1250" s="22">
        <f t="shared" si="38"/>
        <v>5</v>
      </c>
      <c r="BM1250" s="12">
        <v>0.57999999999999996</v>
      </c>
      <c r="BN1250" s="12">
        <v>0.52500000000000002</v>
      </c>
      <c r="BO1250" s="12">
        <v>0.42499999999999999</v>
      </c>
      <c r="BP1250" s="12">
        <v>0.35</v>
      </c>
      <c r="BQ1250" s="12">
        <v>0.32</v>
      </c>
      <c r="BR1250" s="12">
        <v>0.31</v>
      </c>
      <c r="BS1250" s="12">
        <v>0.3075</v>
      </c>
      <c r="BT1250" s="12">
        <v>0.30499999999999999</v>
      </c>
      <c r="BU1250" s="12">
        <v>0.30249999999999999</v>
      </c>
      <c r="BV1250" s="12">
        <v>0.3</v>
      </c>
      <c r="BW1250" s="12">
        <v>0.3</v>
      </c>
      <c r="BX1250" s="12">
        <v>0.30499999999999999</v>
      </c>
    </row>
    <row r="1251" spans="1:76" x14ac:dyDescent="0.25">
      <c r="A1251" s="16">
        <f t="shared" si="39"/>
        <v>35796</v>
      </c>
      <c r="B1251" s="11">
        <v>35802</v>
      </c>
      <c r="C1251" s="22">
        <f t="shared" si="38"/>
        <v>6</v>
      </c>
      <c r="BM1251" s="12">
        <v>0.54</v>
      </c>
      <c r="BN1251" s="12">
        <v>0.51</v>
      </c>
      <c r="BO1251" s="12">
        <v>0.42499999999999999</v>
      </c>
      <c r="BP1251" s="12">
        <v>0.35</v>
      </c>
      <c r="BQ1251" s="12">
        <v>0.32</v>
      </c>
      <c r="BR1251" s="12">
        <v>0.31</v>
      </c>
      <c r="BS1251" s="12">
        <v>0.3075</v>
      </c>
      <c r="BT1251" s="12">
        <v>0.30499999999999999</v>
      </c>
      <c r="BU1251" s="12">
        <v>0.30249999999999999</v>
      </c>
      <c r="BV1251" s="12">
        <v>0.3</v>
      </c>
      <c r="BW1251" s="12">
        <v>0.3</v>
      </c>
      <c r="BX1251" s="12">
        <v>0.30499999999999999</v>
      </c>
    </row>
    <row r="1252" spans="1:76" x14ac:dyDescent="0.25">
      <c r="A1252" s="16">
        <f t="shared" si="39"/>
        <v>35796</v>
      </c>
      <c r="B1252" s="11">
        <v>35803</v>
      </c>
      <c r="C1252" s="22">
        <f t="shared" si="38"/>
        <v>7</v>
      </c>
      <c r="BM1252" s="12">
        <v>0.53</v>
      </c>
      <c r="BN1252" s="12">
        <v>0.495</v>
      </c>
      <c r="BO1252" s="12">
        <v>0.42749999999999999</v>
      </c>
      <c r="BP1252" s="12">
        <v>0.35249999999999998</v>
      </c>
      <c r="BQ1252" s="12">
        <v>0.32250000000000001</v>
      </c>
      <c r="BR1252" s="12">
        <v>0.3125</v>
      </c>
      <c r="BS1252" s="12">
        <v>0.31</v>
      </c>
      <c r="BT1252" s="12">
        <v>0.3075</v>
      </c>
      <c r="BU1252" s="12">
        <v>0.30499999999999999</v>
      </c>
      <c r="BV1252" s="12">
        <v>0.30249999999999999</v>
      </c>
      <c r="BW1252" s="12">
        <v>0.3</v>
      </c>
      <c r="BX1252" s="12">
        <v>0.30499999999999999</v>
      </c>
    </row>
    <row r="1253" spans="1:76" x14ac:dyDescent="0.25">
      <c r="A1253" s="16">
        <f t="shared" si="39"/>
        <v>35796</v>
      </c>
      <c r="B1253" s="11">
        <v>35804</v>
      </c>
      <c r="C1253" s="22">
        <f t="shared" si="38"/>
        <v>8</v>
      </c>
      <c r="BM1253" s="12">
        <v>0.53</v>
      </c>
      <c r="BN1253" s="12">
        <v>0.495</v>
      </c>
      <c r="BO1253" s="12">
        <v>0.42749999999999999</v>
      </c>
      <c r="BP1253" s="12">
        <v>0.35249999999999998</v>
      </c>
      <c r="BQ1253" s="12">
        <v>0.32250000000000001</v>
      </c>
      <c r="BR1253" s="12">
        <v>0.3125</v>
      </c>
      <c r="BS1253" s="12">
        <v>0.31</v>
      </c>
      <c r="BT1253" s="12">
        <v>0.3075</v>
      </c>
      <c r="BU1253" s="12">
        <v>0.30499999999999999</v>
      </c>
      <c r="BV1253" s="12">
        <v>0.30249999999999999</v>
      </c>
      <c r="BW1253" s="12">
        <v>0.3</v>
      </c>
      <c r="BX1253" s="12">
        <v>0.30499999999999999</v>
      </c>
    </row>
    <row r="1254" spans="1:76" x14ac:dyDescent="0.25">
      <c r="A1254" s="16">
        <f t="shared" si="39"/>
        <v>35796</v>
      </c>
      <c r="B1254" s="11">
        <v>35807</v>
      </c>
      <c r="C1254" s="22">
        <f t="shared" si="38"/>
        <v>11</v>
      </c>
      <c r="BM1254" s="12">
        <v>0.52</v>
      </c>
      <c r="BN1254" s="12">
        <v>0.47499999999999998</v>
      </c>
      <c r="BO1254" s="12">
        <v>0.42499999999999999</v>
      </c>
      <c r="BP1254" s="12">
        <v>0.35</v>
      </c>
      <c r="BQ1254" s="12">
        <v>0.32</v>
      </c>
      <c r="BR1254" s="12">
        <v>0.3125</v>
      </c>
      <c r="BS1254" s="12">
        <v>0.31</v>
      </c>
      <c r="BT1254" s="12">
        <v>0.3075</v>
      </c>
      <c r="BU1254" s="12">
        <v>0.30499999999999999</v>
      </c>
      <c r="BV1254" s="12">
        <v>0.30249999999999999</v>
      </c>
      <c r="BW1254" s="12">
        <v>0.3</v>
      </c>
      <c r="BX1254" s="12">
        <v>0.30499999999999999</v>
      </c>
    </row>
    <row r="1255" spans="1:76" x14ac:dyDescent="0.25">
      <c r="A1255" s="16">
        <f t="shared" si="39"/>
        <v>35796</v>
      </c>
      <c r="B1255" s="11">
        <v>35808</v>
      </c>
      <c r="C1255" s="22">
        <f t="shared" si="38"/>
        <v>12</v>
      </c>
      <c r="BM1255" s="12">
        <v>0.53</v>
      </c>
      <c r="BN1255" s="12">
        <v>0.47499999999999998</v>
      </c>
      <c r="BO1255" s="12">
        <v>0.42499999999999999</v>
      </c>
      <c r="BP1255" s="12">
        <v>0.35</v>
      </c>
      <c r="BQ1255" s="12">
        <v>0.32</v>
      </c>
      <c r="BR1255" s="12">
        <v>0.3125</v>
      </c>
      <c r="BS1255" s="12">
        <v>0.31</v>
      </c>
      <c r="BT1255" s="12">
        <v>0.3075</v>
      </c>
      <c r="BU1255" s="12">
        <v>0.30499999999999999</v>
      </c>
      <c r="BV1255" s="12">
        <v>0.30249999999999999</v>
      </c>
      <c r="BW1255" s="12">
        <v>0.3</v>
      </c>
      <c r="BX1255" s="12">
        <v>0.30499999999999999</v>
      </c>
    </row>
    <row r="1256" spans="1:76" x14ac:dyDescent="0.25">
      <c r="A1256" s="16">
        <f t="shared" si="39"/>
        <v>35796</v>
      </c>
      <c r="B1256" s="11">
        <v>35809</v>
      </c>
      <c r="C1256" s="22">
        <f t="shared" si="38"/>
        <v>13</v>
      </c>
      <c r="BM1256" s="12">
        <v>0.52749999999999997</v>
      </c>
      <c r="BN1256" s="12">
        <v>0.45</v>
      </c>
      <c r="BO1256" s="12">
        <v>0.41499999999999998</v>
      </c>
      <c r="BP1256" s="12">
        <v>0.35</v>
      </c>
      <c r="BQ1256" s="12">
        <v>0.32</v>
      </c>
      <c r="BR1256" s="12">
        <v>0.3125</v>
      </c>
      <c r="BS1256" s="12">
        <v>0.3125</v>
      </c>
      <c r="BT1256" s="12">
        <v>0.3125</v>
      </c>
      <c r="BU1256" s="12">
        <v>0.30499999999999999</v>
      </c>
      <c r="BV1256" s="12">
        <v>0.3075</v>
      </c>
      <c r="BW1256" s="12">
        <v>0.3075</v>
      </c>
      <c r="BX1256" s="12">
        <v>0.315</v>
      </c>
    </row>
    <row r="1257" spans="1:76" x14ac:dyDescent="0.25">
      <c r="A1257" s="16">
        <f t="shared" si="39"/>
        <v>35796</v>
      </c>
      <c r="B1257" s="11">
        <v>35810</v>
      </c>
      <c r="C1257" s="22">
        <f t="shared" si="38"/>
        <v>14</v>
      </c>
      <c r="BM1257" s="12">
        <v>0.53749999999999998</v>
      </c>
      <c r="BN1257" s="12">
        <v>0.47</v>
      </c>
      <c r="BO1257" s="12">
        <v>0.41499999999999998</v>
      </c>
      <c r="BP1257" s="12">
        <v>0.35</v>
      </c>
      <c r="BQ1257" s="12">
        <v>0.32500000000000001</v>
      </c>
      <c r="BR1257" s="12">
        <v>0.3125</v>
      </c>
      <c r="BS1257" s="12">
        <v>0.3125</v>
      </c>
      <c r="BT1257" s="12">
        <v>0.3125</v>
      </c>
      <c r="BU1257" s="12">
        <v>0.30499999999999999</v>
      </c>
      <c r="BV1257" s="12">
        <v>0.31</v>
      </c>
      <c r="BW1257" s="12">
        <v>0.31</v>
      </c>
      <c r="BX1257" s="12">
        <v>0.3175</v>
      </c>
    </row>
    <row r="1258" spans="1:76" x14ac:dyDescent="0.25">
      <c r="A1258" s="16">
        <f t="shared" si="39"/>
        <v>35796</v>
      </c>
      <c r="B1258" s="11">
        <v>35811</v>
      </c>
      <c r="C1258" s="22">
        <f t="shared" si="38"/>
        <v>15</v>
      </c>
      <c r="BM1258" s="12">
        <v>0.5575</v>
      </c>
      <c r="BN1258" s="12">
        <v>0.47249999999999998</v>
      </c>
      <c r="BO1258" s="12">
        <v>0.41749999999999998</v>
      </c>
      <c r="BP1258" s="12">
        <v>0.36</v>
      </c>
      <c r="BQ1258" s="12">
        <v>0.34499999999999997</v>
      </c>
      <c r="BR1258" s="12">
        <v>0.32250000000000001</v>
      </c>
      <c r="BS1258" s="12">
        <v>0.315</v>
      </c>
      <c r="BT1258" s="12">
        <v>0.315</v>
      </c>
      <c r="BU1258" s="12">
        <v>0.30499999999999999</v>
      </c>
      <c r="BV1258" s="12">
        <v>0.31</v>
      </c>
      <c r="BW1258" s="12">
        <v>0.31</v>
      </c>
      <c r="BX1258" s="12">
        <v>0.3175</v>
      </c>
    </row>
    <row r="1259" spans="1:76" x14ac:dyDescent="0.25">
      <c r="A1259" s="16">
        <f t="shared" si="39"/>
        <v>35796</v>
      </c>
      <c r="B1259" s="11">
        <v>35815</v>
      </c>
      <c r="C1259" s="22">
        <f t="shared" si="38"/>
        <v>19</v>
      </c>
      <c r="BM1259" s="12">
        <v>0.5675</v>
      </c>
      <c r="BN1259" s="12">
        <v>0.47249999999999998</v>
      </c>
      <c r="BO1259" s="12">
        <v>0.41249999999999998</v>
      </c>
      <c r="BP1259" s="12">
        <v>0.36</v>
      </c>
      <c r="BQ1259" s="12">
        <v>0.34499999999999997</v>
      </c>
      <c r="BR1259" s="12">
        <v>0.32250000000000001</v>
      </c>
      <c r="BS1259" s="12">
        <v>0.315</v>
      </c>
      <c r="BT1259" s="12">
        <v>0.315</v>
      </c>
      <c r="BU1259" s="12">
        <v>0.30499999999999999</v>
      </c>
      <c r="BV1259" s="12">
        <v>0.31</v>
      </c>
      <c r="BW1259" s="12">
        <v>0.31</v>
      </c>
      <c r="BX1259" s="12">
        <v>0.3175</v>
      </c>
    </row>
    <row r="1260" spans="1:76" x14ac:dyDescent="0.25">
      <c r="A1260" s="16">
        <f t="shared" si="39"/>
        <v>35796</v>
      </c>
      <c r="B1260" s="11">
        <v>35816</v>
      </c>
      <c r="C1260" s="22">
        <f t="shared" si="38"/>
        <v>20</v>
      </c>
      <c r="BM1260" s="12">
        <v>0.5575</v>
      </c>
      <c r="BN1260" s="12">
        <v>0.46750000000000003</v>
      </c>
      <c r="BO1260" s="12">
        <v>0.41</v>
      </c>
      <c r="BP1260" s="12">
        <v>0.36</v>
      </c>
      <c r="BQ1260" s="12">
        <v>0.33500000000000002</v>
      </c>
      <c r="BR1260" s="12">
        <v>0.32</v>
      </c>
      <c r="BS1260" s="12">
        <v>0.315</v>
      </c>
      <c r="BT1260" s="12">
        <v>0.315</v>
      </c>
      <c r="BU1260" s="12">
        <v>0.30499999999999999</v>
      </c>
      <c r="BV1260" s="12">
        <v>0.31</v>
      </c>
      <c r="BW1260" s="12">
        <v>0.31</v>
      </c>
      <c r="BX1260" s="12">
        <v>0.3175</v>
      </c>
    </row>
    <row r="1261" spans="1:76" x14ac:dyDescent="0.25">
      <c r="A1261" s="16">
        <f t="shared" si="39"/>
        <v>35796</v>
      </c>
      <c r="B1261" s="11">
        <v>35817</v>
      </c>
      <c r="C1261" s="22">
        <f t="shared" si="38"/>
        <v>21</v>
      </c>
      <c r="BM1261" s="12">
        <v>0.5575</v>
      </c>
      <c r="BN1261" s="12">
        <v>0.46750000000000003</v>
      </c>
      <c r="BO1261" s="12">
        <v>0.41</v>
      </c>
      <c r="BP1261" s="12">
        <v>0.36</v>
      </c>
      <c r="BQ1261" s="12">
        <v>0.33500000000000002</v>
      </c>
      <c r="BR1261" s="12">
        <v>0.32</v>
      </c>
      <c r="BS1261" s="12">
        <v>0.315</v>
      </c>
      <c r="BT1261" s="12">
        <v>0.315</v>
      </c>
      <c r="BU1261" s="12">
        <v>0.30499999999999999</v>
      </c>
      <c r="BV1261" s="12">
        <v>0.31</v>
      </c>
      <c r="BW1261" s="12">
        <v>0.31</v>
      </c>
      <c r="BX1261" s="12">
        <v>0.3175</v>
      </c>
    </row>
    <row r="1262" spans="1:76" x14ac:dyDescent="0.25">
      <c r="A1262" s="16">
        <f t="shared" si="39"/>
        <v>35796</v>
      </c>
      <c r="B1262" s="11">
        <v>35818</v>
      </c>
      <c r="C1262" s="22">
        <f t="shared" si="38"/>
        <v>22</v>
      </c>
      <c r="BM1262" s="12">
        <v>0.51249999999999996</v>
      </c>
      <c r="BN1262" s="12">
        <v>0.45</v>
      </c>
      <c r="BO1262" s="12">
        <v>0.40500000000000003</v>
      </c>
      <c r="BP1262" s="12">
        <v>0.35499999999999998</v>
      </c>
      <c r="BQ1262" s="12">
        <v>0.33</v>
      </c>
      <c r="BR1262" s="12">
        <v>0.32</v>
      </c>
      <c r="BS1262" s="12">
        <v>0.315</v>
      </c>
      <c r="BT1262" s="12">
        <v>0.315</v>
      </c>
      <c r="BU1262" s="12">
        <v>0.30499999999999999</v>
      </c>
      <c r="BV1262" s="12">
        <v>0.31</v>
      </c>
      <c r="BW1262" s="12">
        <v>0.31</v>
      </c>
      <c r="BX1262" s="12">
        <v>0.3175</v>
      </c>
    </row>
    <row r="1263" spans="1:76" x14ac:dyDescent="0.25">
      <c r="A1263" s="16">
        <f t="shared" si="39"/>
        <v>35796</v>
      </c>
      <c r="B1263" s="11">
        <v>35821</v>
      </c>
      <c r="C1263" s="22">
        <f t="shared" si="38"/>
        <v>25</v>
      </c>
      <c r="BM1263" s="12">
        <v>0.51249999999999996</v>
      </c>
      <c r="BN1263" s="12">
        <v>0.45</v>
      </c>
      <c r="BO1263" s="12">
        <v>0.40500000000000003</v>
      </c>
      <c r="BP1263" s="12">
        <v>0.35499999999999998</v>
      </c>
      <c r="BQ1263" s="12">
        <v>0.33</v>
      </c>
      <c r="BR1263" s="12">
        <v>0.32</v>
      </c>
      <c r="BS1263" s="12">
        <v>0.315</v>
      </c>
      <c r="BT1263" s="12">
        <v>0.315</v>
      </c>
      <c r="BU1263" s="12">
        <v>0.30499999999999999</v>
      </c>
      <c r="BV1263" s="12">
        <v>0.31</v>
      </c>
      <c r="BW1263" s="12">
        <v>0.31</v>
      </c>
      <c r="BX1263" s="12">
        <v>0.3175</v>
      </c>
    </row>
    <row r="1264" spans="1:76" x14ac:dyDescent="0.25">
      <c r="A1264" s="16">
        <f t="shared" si="39"/>
        <v>35796</v>
      </c>
      <c r="B1264" s="11">
        <v>35822</v>
      </c>
      <c r="C1264" s="22">
        <f t="shared" si="38"/>
        <v>26</v>
      </c>
      <c r="BM1264" s="12">
        <v>0.51249999999999996</v>
      </c>
      <c r="BN1264" s="12">
        <v>0.45</v>
      </c>
      <c r="BO1264" s="12">
        <v>0.40500000000000003</v>
      </c>
      <c r="BP1264" s="12">
        <v>0.36</v>
      </c>
      <c r="BQ1264" s="12">
        <v>0.33500000000000002</v>
      </c>
      <c r="BR1264" s="12">
        <v>0.32500000000000001</v>
      </c>
      <c r="BS1264" s="12">
        <v>0.32</v>
      </c>
      <c r="BT1264" s="12">
        <v>0.32</v>
      </c>
      <c r="BU1264" s="12">
        <v>0.31</v>
      </c>
      <c r="BV1264" s="12">
        <v>0.315</v>
      </c>
      <c r="BW1264" s="12">
        <v>0.315</v>
      </c>
      <c r="BX1264" s="12">
        <v>0.32250000000000001</v>
      </c>
    </row>
    <row r="1265" spans="1:77" x14ac:dyDescent="0.25">
      <c r="A1265" s="16">
        <f t="shared" si="39"/>
        <v>35796</v>
      </c>
      <c r="B1265" s="11">
        <v>35823</v>
      </c>
      <c r="C1265" s="22">
        <f t="shared" si="38"/>
        <v>27</v>
      </c>
      <c r="BM1265" s="12">
        <v>0.51249999999999996</v>
      </c>
      <c r="BN1265" s="12">
        <v>0.45500000000000002</v>
      </c>
      <c r="BO1265" s="12">
        <v>0.41</v>
      </c>
      <c r="BP1265" s="12">
        <v>0.36499999999999999</v>
      </c>
      <c r="BQ1265" s="12">
        <v>0.34</v>
      </c>
      <c r="BR1265" s="12">
        <v>0.33</v>
      </c>
      <c r="BS1265" s="12">
        <v>0.32500000000000001</v>
      </c>
      <c r="BT1265" s="12">
        <v>0.32250000000000001</v>
      </c>
      <c r="BU1265" s="12">
        <v>0.31</v>
      </c>
      <c r="BV1265" s="12">
        <v>0.315</v>
      </c>
      <c r="BW1265" s="12">
        <v>0.315</v>
      </c>
      <c r="BX1265" s="12">
        <v>0.32250000000000001</v>
      </c>
    </row>
    <row r="1266" spans="1:77" x14ac:dyDescent="0.25">
      <c r="A1266" s="16">
        <f t="shared" si="39"/>
        <v>35796</v>
      </c>
      <c r="B1266" s="11">
        <v>35824</v>
      </c>
      <c r="C1266" s="22">
        <f t="shared" si="38"/>
        <v>28</v>
      </c>
      <c r="BM1266" s="12">
        <v>0.51249999999999996</v>
      </c>
      <c r="BN1266" s="12">
        <v>0.46500000000000002</v>
      </c>
      <c r="BO1266" s="12">
        <v>0.41499999999999998</v>
      </c>
      <c r="BP1266" s="12">
        <v>0.37</v>
      </c>
      <c r="BQ1266" s="12">
        <v>0.34499999999999997</v>
      </c>
      <c r="BR1266" s="12">
        <v>0.33500000000000002</v>
      </c>
      <c r="BS1266" s="12">
        <v>0.33</v>
      </c>
      <c r="BT1266" s="12">
        <v>0.32250000000000001</v>
      </c>
      <c r="BU1266" s="12">
        <v>0.315</v>
      </c>
      <c r="BV1266" s="12">
        <v>0.315</v>
      </c>
      <c r="BW1266" s="12">
        <v>0.315</v>
      </c>
      <c r="BX1266" s="12">
        <v>0.32250000000000001</v>
      </c>
    </row>
    <row r="1267" spans="1:77" x14ac:dyDescent="0.25">
      <c r="A1267" s="16">
        <f t="shared" si="39"/>
        <v>35796</v>
      </c>
      <c r="B1267" s="11">
        <v>35825</v>
      </c>
      <c r="C1267" s="22">
        <f t="shared" si="38"/>
        <v>29</v>
      </c>
      <c r="BM1267" s="12">
        <v>0.51249999999999996</v>
      </c>
      <c r="BN1267" s="12">
        <v>0.46</v>
      </c>
      <c r="BO1267" s="12">
        <v>0.41499999999999998</v>
      </c>
      <c r="BP1267" s="12">
        <v>0.3775</v>
      </c>
      <c r="BQ1267" s="12">
        <v>0.35249999999999998</v>
      </c>
      <c r="BR1267" s="12">
        <v>0.34250000000000003</v>
      </c>
      <c r="BS1267" s="12">
        <v>0.33750000000000002</v>
      </c>
      <c r="BT1267" s="12">
        <v>0.33</v>
      </c>
      <c r="BU1267" s="12">
        <v>0.32250000000000001</v>
      </c>
      <c r="BV1267" s="12">
        <v>0.32250000000000001</v>
      </c>
      <c r="BW1267" s="12">
        <v>0.32250000000000001</v>
      </c>
      <c r="BX1267" s="12">
        <v>0.33</v>
      </c>
    </row>
    <row r="1268" spans="1:77" x14ac:dyDescent="0.25">
      <c r="A1268" s="16">
        <f t="shared" si="39"/>
        <v>35796</v>
      </c>
      <c r="B1268" s="11">
        <v>35828</v>
      </c>
      <c r="C1268" s="22">
        <f t="shared" si="38"/>
        <v>32</v>
      </c>
      <c r="BN1268" s="12">
        <v>0.51</v>
      </c>
      <c r="BO1268" s="12">
        <v>0.44</v>
      </c>
      <c r="BP1268" s="12">
        <v>0.38750000000000001</v>
      </c>
      <c r="BQ1268" s="12">
        <v>0.36249999999999999</v>
      </c>
      <c r="BR1268" s="12">
        <v>0.34499999999999997</v>
      </c>
      <c r="BS1268" s="12">
        <v>0.34</v>
      </c>
      <c r="BT1268" s="12">
        <v>0.33250000000000002</v>
      </c>
      <c r="BU1268" s="12">
        <v>0.32500000000000001</v>
      </c>
      <c r="BV1268" s="12">
        <v>0.32500000000000001</v>
      </c>
      <c r="BW1268" s="12">
        <v>0.32750000000000001</v>
      </c>
      <c r="BX1268" s="12">
        <v>0.33500000000000002</v>
      </c>
      <c r="BY1268" s="12">
        <v>0.3175</v>
      </c>
    </row>
    <row r="1269" spans="1:77" x14ac:dyDescent="0.25">
      <c r="A1269" s="16">
        <f t="shared" si="39"/>
        <v>35796</v>
      </c>
      <c r="B1269" s="11">
        <v>35829</v>
      </c>
      <c r="C1269" s="22">
        <f t="shared" si="38"/>
        <v>33</v>
      </c>
      <c r="BN1269" s="12">
        <v>0.51249999999999996</v>
      </c>
      <c r="BO1269" s="12">
        <v>0.4425</v>
      </c>
      <c r="BP1269" s="12">
        <v>0.39</v>
      </c>
      <c r="BQ1269" s="12">
        <v>0.36499999999999999</v>
      </c>
      <c r="BR1269" s="12">
        <v>0.34749999999999998</v>
      </c>
      <c r="BS1269" s="12">
        <v>0.34250000000000003</v>
      </c>
      <c r="BT1269" s="12">
        <v>0.33500000000000002</v>
      </c>
      <c r="BU1269" s="12">
        <v>0.32750000000000001</v>
      </c>
      <c r="BV1269" s="12">
        <v>0.32750000000000001</v>
      </c>
      <c r="BW1269" s="12">
        <v>0.33</v>
      </c>
      <c r="BX1269" s="12">
        <v>0.33750000000000002</v>
      </c>
      <c r="BY1269" s="12">
        <v>0.32</v>
      </c>
    </row>
    <row r="1270" spans="1:77" x14ac:dyDescent="0.25">
      <c r="A1270" s="16">
        <f t="shared" si="39"/>
        <v>35796</v>
      </c>
      <c r="B1270" s="11">
        <v>35830</v>
      </c>
      <c r="C1270" s="22">
        <f t="shared" si="38"/>
        <v>34</v>
      </c>
      <c r="BN1270" s="12">
        <v>0.50249999999999995</v>
      </c>
      <c r="BO1270" s="12">
        <v>0.4425</v>
      </c>
      <c r="BP1270" s="12">
        <v>0.39250000000000002</v>
      </c>
      <c r="BQ1270" s="12">
        <v>0.36749999999999999</v>
      </c>
      <c r="BR1270" s="12">
        <v>0.35</v>
      </c>
      <c r="BS1270" s="12">
        <v>0.34499999999999997</v>
      </c>
      <c r="BT1270" s="12">
        <v>0.34499999999999997</v>
      </c>
      <c r="BU1270" s="12">
        <v>0.33750000000000002</v>
      </c>
      <c r="BV1270" s="12">
        <v>0.33750000000000002</v>
      </c>
      <c r="BW1270" s="12">
        <v>0.34</v>
      </c>
      <c r="BX1270" s="12">
        <v>0.34749999999999998</v>
      </c>
      <c r="BY1270" s="12">
        <v>0.33750000000000002</v>
      </c>
    </row>
    <row r="1271" spans="1:77" x14ac:dyDescent="0.25">
      <c r="A1271" s="16">
        <f t="shared" si="39"/>
        <v>35796</v>
      </c>
      <c r="B1271" s="11">
        <v>35831</v>
      </c>
      <c r="C1271" s="22">
        <f t="shared" si="38"/>
        <v>35</v>
      </c>
      <c r="BN1271" s="12">
        <v>0.52249999999999996</v>
      </c>
      <c r="BO1271" s="12">
        <v>0.45250000000000001</v>
      </c>
      <c r="BP1271" s="12">
        <v>0.40250000000000002</v>
      </c>
      <c r="BQ1271" s="12">
        <v>0.375</v>
      </c>
      <c r="BR1271" s="12">
        <v>0.35749999999999998</v>
      </c>
      <c r="BS1271" s="12">
        <v>0.35249999999999998</v>
      </c>
      <c r="BT1271" s="12">
        <v>0.35249999999999998</v>
      </c>
      <c r="BU1271" s="12">
        <v>0.34499999999999997</v>
      </c>
      <c r="BV1271" s="12">
        <v>0.34749999999999998</v>
      </c>
      <c r="BW1271" s="12">
        <v>0.35</v>
      </c>
      <c r="BX1271" s="12">
        <v>0.35749999999999998</v>
      </c>
      <c r="BY1271" s="12">
        <v>0.34749999999999998</v>
      </c>
    </row>
    <row r="1272" spans="1:77" x14ac:dyDescent="0.25">
      <c r="A1272" s="16">
        <f t="shared" si="39"/>
        <v>35796</v>
      </c>
      <c r="B1272" s="11">
        <v>35832</v>
      </c>
      <c r="C1272" s="22">
        <f t="shared" si="38"/>
        <v>36</v>
      </c>
      <c r="BN1272" s="12">
        <v>0.50249999999999995</v>
      </c>
      <c r="BO1272" s="12">
        <v>0.45250000000000001</v>
      </c>
      <c r="BP1272" s="12">
        <v>0.40500000000000003</v>
      </c>
      <c r="BQ1272" s="12">
        <v>0.375</v>
      </c>
      <c r="BR1272" s="12">
        <v>0.36</v>
      </c>
      <c r="BS1272" s="12">
        <v>0.35499999999999998</v>
      </c>
      <c r="BT1272" s="12">
        <v>0.35499999999999998</v>
      </c>
      <c r="BU1272" s="12">
        <v>0.34499999999999997</v>
      </c>
      <c r="BV1272" s="12">
        <v>0.34749999999999998</v>
      </c>
      <c r="BW1272" s="12">
        <v>0.35</v>
      </c>
      <c r="BX1272" s="12">
        <v>0.35749999999999998</v>
      </c>
      <c r="BY1272" s="12">
        <v>0.34499999999999997</v>
      </c>
    </row>
    <row r="1273" spans="1:77" x14ac:dyDescent="0.25">
      <c r="A1273" s="16">
        <f t="shared" si="39"/>
        <v>35796</v>
      </c>
      <c r="B1273" s="11">
        <v>35835</v>
      </c>
      <c r="C1273" s="22">
        <f t="shared" si="38"/>
        <v>39</v>
      </c>
      <c r="BN1273" s="12">
        <v>0.48749999999999999</v>
      </c>
      <c r="BO1273" s="12">
        <v>0.4425</v>
      </c>
      <c r="BP1273" s="12">
        <v>0.40500000000000003</v>
      </c>
      <c r="BQ1273" s="12">
        <v>0.375</v>
      </c>
      <c r="BR1273" s="12">
        <v>0.36249999999999999</v>
      </c>
      <c r="BS1273" s="12">
        <v>0.35749999999999998</v>
      </c>
      <c r="BT1273" s="12">
        <v>0.35499999999999998</v>
      </c>
      <c r="BU1273" s="12">
        <v>0.34499999999999997</v>
      </c>
      <c r="BV1273" s="12">
        <v>0.34749999999999998</v>
      </c>
      <c r="BW1273" s="12">
        <v>0.34749999999999998</v>
      </c>
      <c r="BX1273" s="12">
        <v>0.35499999999999998</v>
      </c>
      <c r="BY1273" s="12">
        <v>0.34250000000000003</v>
      </c>
    </row>
    <row r="1274" spans="1:77" x14ac:dyDescent="0.25">
      <c r="A1274" s="16">
        <f t="shared" si="39"/>
        <v>35796</v>
      </c>
      <c r="B1274" s="11">
        <v>35836</v>
      </c>
      <c r="C1274" s="22">
        <f t="shared" si="38"/>
        <v>40</v>
      </c>
      <c r="BN1274" s="12">
        <v>0.4975</v>
      </c>
      <c r="BO1274" s="12">
        <v>0.44</v>
      </c>
      <c r="BP1274" s="12">
        <v>0.40500000000000003</v>
      </c>
      <c r="BQ1274" s="12">
        <v>0.375</v>
      </c>
      <c r="BR1274" s="12">
        <v>0.36499999999999999</v>
      </c>
      <c r="BS1274" s="12">
        <v>0.36</v>
      </c>
      <c r="BT1274" s="12">
        <v>0.35499999999999998</v>
      </c>
      <c r="BU1274" s="12">
        <v>0.34499999999999997</v>
      </c>
      <c r="BV1274" s="12">
        <v>0.34749999999999998</v>
      </c>
      <c r="BW1274" s="12">
        <v>0.34749999999999998</v>
      </c>
      <c r="BX1274" s="12">
        <v>0.35499999999999998</v>
      </c>
      <c r="BY1274" s="12">
        <v>0.34250000000000003</v>
      </c>
    </row>
    <row r="1275" spans="1:77" x14ac:dyDescent="0.25">
      <c r="A1275" s="16">
        <f t="shared" si="39"/>
        <v>35796</v>
      </c>
      <c r="B1275" s="11">
        <v>35837</v>
      </c>
      <c r="C1275" s="22">
        <f t="shared" si="38"/>
        <v>41</v>
      </c>
      <c r="BN1275" s="12">
        <v>0.46250000000000002</v>
      </c>
      <c r="BO1275" s="12">
        <v>0.4325</v>
      </c>
      <c r="BP1275" s="12">
        <v>0.40250000000000002</v>
      </c>
      <c r="BQ1275" s="12">
        <v>0.3725</v>
      </c>
      <c r="BR1275" s="12">
        <v>0.36499999999999999</v>
      </c>
      <c r="BS1275" s="12">
        <v>0.36</v>
      </c>
      <c r="BT1275" s="12">
        <v>0.35499999999999998</v>
      </c>
      <c r="BU1275" s="12">
        <v>0.34499999999999997</v>
      </c>
      <c r="BV1275" s="12">
        <v>0.34749999999999998</v>
      </c>
      <c r="BW1275" s="12">
        <v>0.34749999999999998</v>
      </c>
      <c r="BX1275" s="12">
        <v>0.35499999999999998</v>
      </c>
      <c r="BY1275" s="12">
        <v>0.34250000000000003</v>
      </c>
    </row>
    <row r="1276" spans="1:77" x14ac:dyDescent="0.25">
      <c r="A1276" s="16">
        <f t="shared" si="39"/>
        <v>35796</v>
      </c>
      <c r="B1276" s="11">
        <v>35838</v>
      </c>
      <c r="C1276" s="22">
        <f t="shared" si="38"/>
        <v>42</v>
      </c>
      <c r="BN1276" s="12">
        <v>0.45250000000000001</v>
      </c>
      <c r="BO1276" s="12">
        <v>0.43</v>
      </c>
      <c r="BP1276" s="12">
        <v>0.40500000000000003</v>
      </c>
      <c r="BQ1276" s="12">
        <v>0.375</v>
      </c>
      <c r="BR1276" s="12">
        <v>0.36749999999999999</v>
      </c>
      <c r="BS1276" s="12">
        <v>0.36249999999999999</v>
      </c>
      <c r="BT1276" s="12">
        <v>0.35749999999999998</v>
      </c>
      <c r="BU1276" s="12">
        <v>0.34499999999999997</v>
      </c>
      <c r="BV1276" s="12">
        <v>0.34749999999999998</v>
      </c>
      <c r="BW1276" s="12">
        <v>0.34749999999999998</v>
      </c>
      <c r="BX1276" s="12">
        <v>0.35499999999999998</v>
      </c>
      <c r="BY1276" s="12">
        <v>0.34250000000000003</v>
      </c>
    </row>
    <row r="1277" spans="1:77" x14ac:dyDescent="0.25">
      <c r="A1277" s="16">
        <f t="shared" si="39"/>
        <v>35796</v>
      </c>
      <c r="B1277" s="11">
        <v>35839</v>
      </c>
      <c r="C1277" s="22">
        <f t="shared" si="38"/>
        <v>43</v>
      </c>
      <c r="BN1277" s="12">
        <v>0.45250000000000001</v>
      </c>
      <c r="BO1277" s="12">
        <v>0.43</v>
      </c>
      <c r="BP1277" s="12">
        <v>0.40500000000000003</v>
      </c>
      <c r="BQ1277" s="12">
        <v>0.375</v>
      </c>
      <c r="BR1277" s="12">
        <v>0.36749999999999999</v>
      </c>
      <c r="BS1277" s="12">
        <v>0.36249999999999999</v>
      </c>
      <c r="BT1277" s="12">
        <v>0.35749999999999998</v>
      </c>
      <c r="BU1277" s="12">
        <v>0.34499999999999997</v>
      </c>
      <c r="BV1277" s="12">
        <v>0.34749999999999998</v>
      </c>
      <c r="BW1277" s="12">
        <v>0.34749999999999998</v>
      </c>
      <c r="BX1277" s="12">
        <v>0.35499999999999998</v>
      </c>
      <c r="BY1277" s="12">
        <v>0.34250000000000003</v>
      </c>
    </row>
    <row r="1278" spans="1:77" x14ac:dyDescent="0.25">
      <c r="A1278" s="16">
        <f t="shared" si="39"/>
        <v>35796</v>
      </c>
      <c r="B1278" s="11">
        <v>35843</v>
      </c>
      <c r="C1278" s="22">
        <f t="shared" si="38"/>
        <v>47</v>
      </c>
      <c r="BN1278" s="12">
        <v>0.51249999999999996</v>
      </c>
      <c r="BO1278" s="12">
        <v>0.43</v>
      </c>
      <c r="BP1278" s="12">
        <v>0.40250000000000002</v>
      </c>
      <c r="BQ1278" s="12">
        <v>0.3725</v>
      </c>
      <c r="BR1278" s="12">
        <v>0.36499999999999999</v>
      </c>
      <c r="BS1278" s="12">
        <v>0.36</v>
      </c>
      <c r="BT1278" s="12">
        <v>0.35499999999999998</v>
      </c>
      <c r="BU1278" s="12">
        <v>0.34749999999999998</v>
      </c>
      <c r="BV1278" s="12">
        <v>0.35</v>
      </c>
      <c r="BW1278" s="12">
        <v>0.35</v>
      </c>
      <c r="BX1278" s="12">
        <v>0.35499999999999998</v>
      </c>
      <c r="BY1278" s="12">
        <v>0.34250000000000003</v>
      </c>
    </row>
    <row r="1279" spans="1:77" x14ac:dyDescent="0.25">
      <c r="A1279" s="16">
        <f t="shared" si="39"/>
        <v>35796</v>
      </c>
      <c r="B1279" s="11">
        <v>35844</v>
      </c>
      <c r="C1279" s="22">
        <f t="shared" si="38"/>
        <v>48</v>
      </c>
      <c r="BN1279" s="12">
        <v>0.5625</v>
      </c>
      <c r="BO1279" s="12">
        <v>0.4325</v>
      </c>
      <c r="BP1279" s="12">
        <v>0.40500000000000003</v>
      </c>
      <c r="BQ1279" s="12">
        <v>0.375</v>
      </c>
      <c r="BR1279" s="12">
        <v>0.36749999999999999</v>
      </c>
      <c r="BS1279" s="12">
        <v>0.36249999999999999</v>
      </c>
      <c r="BT1279" s="12">
        <v>0.35749999999999998</v>
      </c>
      <c r="BU1279" s="12">
        <v>0.34749999999999998</v>
      </c>
      <c r="BV1279" s="12">
        <v>0.35</v>
      </c>
      <c r="BW1279" s="12">
        <v>0.35</v>
      </c>
      <c r="BX1279" s="12">
        <v>0.35499999999999998</v>
      </c>
      <c r="BY1279" s="12">
        <v>0.34250000000000003</v>
      </c>
    </row>
    <row r="1280" spans="1:77" x14ac:dyDescent="0.25">
      <c r="A1280" s="16">
        <f t="shared" si="39"/>
        <v>35796</v>
      </c>
      <c r="B1280" s="11">
        <v>35845</v>
      </c>
      <c r="C1280" s="22">
        <f t="shared" si="38"/>
        <v>49</v>
      </c>
      <c r="BN1280" s="12">
        <v>0.51249999999999996</v>
      </c>
      <c r="BO1280" s="12">
        <v>0.43</v>
      </c>
      <c r="BP1280" s="12">
        <v>0.40250000000000002</v>
      </c>
      <c r="BQ1280" s="12">
        <v>0.3775</v>
      </c>
      <c r="BR1280" s="12">
        <v>0.37</v>
      </c>
      <c r="BS1280" s="12">
        <v>0.36499999999999999</v>
      </c>
      <c r="BT1280" s="12">
        <v>0.35749999999999998</v>
      </c>
      <c r="BU1280" s="12">
        <v>0.34749999999999998</v>
      </c>
      <c r="BV1280" s="12">
        <v>0.35</v>
      </c>
      <c r="BW1280" s="12">
        <v>0.35</v>
      </c>
      <c r="BX1280" s="12">
        <v>0.35499999999999998</v>
      </c>
      <c r="BY1280" s="12">
        <v>0.34250000000000003</v>
      </c>
    </row>
    <row r="1281" spans="1:78" x14ac:dyDescent="0.25">
      <c r="A1281" s="16">
        <f t="shared" si="39"/>
        <v>35796</v>
      </c>
      <c r="B1281" s="11">
        <v>35846</v>
      </c>
      <c r="C1281" s="22">
        <f t="shared" si="38"/>
        <v>50</v>
      </c>
      <c r="BN1281" s="12">
        <v>0.4975</v>
      </c>
      <c r="BO1281" s="12">
        <v>0.43</v>
      </c>
      <c r="BP1281" s="12">
        <v>0.4</v>
      </c>
      <c r="BQ1281" s="12">
        <v>0.38</v>
      </c>
      <c r="BR1281" s="12">
        <v>0.3725</v>
      </c>
      <c r="BS1281" s="12">
        <v>0.36749999999999999</v>
      </c>
      <c r="BT1281" s="12">
        <v>0.35749999999999998</v>
      </c>
      <c r="BU1281" s="12">
        <v>0.34749999999999998</v>
      </c>
      <c r="BV1281" s="12">
        <v>0.35</v>
      </c>
      <c r="BW1281" s="12">
        <v>0.35</v>
      </c>
      <c r="BX1281" s="12">
        <v>0.35499999999999998</v>
      </c>
      <c r="BY1281" s="12">
        <v>0.34250000000000003</v>
      </c>
    </row>
    <row r="1282" spans="1:78" x14ac:dyDescent="0.25">
      <c r="A1282" s="16">
        <f t="shared" si="39"/>
        <v>35796</v>
      </c>
      <c r="B1282" s="11">
        <v>35849</v>
      </c>
      <c r="C1282" s="22">
        <f t="shared" si="38"/>
        <v>53</v>
      </c>
      <c r="BN1282" s="12">
        <v>0.69750000000000001</v>
      </c>
      <c r="BO1282" s="12">
        <v>0.42499999999999999</v>
      </c>
      <c r="BP1282" s="12">
        <v>0.39750000000000002</v>
      </c>
      <c r="BQ1282" s="12">
        <v>0.3775</v>
      </c>
      <c r="BR1282" s="12">
        <v>0.3725</v>
      </c>
      <c r="BS1282" s="12">
        <v>0.36749999999999999</v>
      </c>
      <c r="BT1282" s="12">
        <v>0.36</v>
      </c>
      <c r="BU1282" s="12">
        <v>0.35</v>
      </c>
      <c r="BV1282" s="12">
        <v>0.35249999999999998</v>
      </c>
      <c r="BW1282" s="12">
        <v>0.35</v>
      </c>
      <c r="BX1282" s="12">
        <v>0.35499999999999998</v>
      </c>
      <c r="BY1282" s="12">
        <v>0.34250000000000003</v>
      </c>
    </row>
    <row r="1283" spans="1:78" x14ac:dyDescent="0.25">
      <c r="A1283" s="16">
        <f t="shared" si="39"/>
        <v>35796</v>
      </c>
      <c r="B1283" s="11">
        <v>35850</v>
      </c>
      <c r="C1283" s="22">
        <f t="shared" si="38"/>
        <v>54</v>
      </c>
      <c r="BN1283" s="12">
        <v>0.69750000000000001</v>
      </c>
      <c r="BO1283" s="12">
        <v>0.41499999999999998</v>
      </c>
      <c r="BP1283" s="12">
        <v>0.39500000000000002</v>
      </c>
      <c r="BQ1283" s="12">
        <v>0.375</v>
      </c>
      <c r="BR1283" s="12">
        <v>0.3725</v>
      </c>
      <c r="BS1283" s="12">
        <v>0.36749999999999999</v>
      </c>
      <c r="BT1283" s="12">
        <v>0.36</v>
      </c>
      <c r="BU1283" s="12">
        <v>0.35249999999999998</v>
      </c>
      <c r="BV1283" s="12">
        <v>0.35249999999999998</v>
      </c>
      <c r="BW1283" s="12">
        <v>0.35</v>
      </c>
      <c r="BX1283" s="12">
        <v>0.35499999999999998</v>
      </c>
      <c r="BY1283" s="12">
        <v>0.34250000000000003</v>
      </c>
    </row>
    <row r="1284" spans="1:78" x14ac:dyDescent="0.25">
      <c r="A1284" s="16">
        <f t="shared" si="39"/>
        <v>35796</v>
      </c>
      <c r="B1284" s="11">
        <v>35851</v>
      </c>
      <c r="C1284" s="22">
        <f t="shared" ref="C1284:C1347" si="40">B1284-A1284</f>
        <v>55</v>
      </c>
      <c r="BN1284" s="12">
        <v>0.69750000000000001</v>
      </c>
      <c r="BO1284" s="12">
        <v>0.41749999999999998</v>
      </c>
      <c r="BP1284" s="12">
        <v>0.39750000000000002</v>
      </c>
      <c r="BQ1284" s="12">
        <v>0.3775</v>
      </c>
      <c r="BR1284" s="12">
        <v>0.375</v>
      </c>
      <c r="BS1284" s="12">
        <v>0.37</v>
      </c>
      <c r="BT1284" s="12">
        <v>0.36249999999999999</v>
      </c>
      <c r="BU1284" s="12">
        <v>0.35499999999999998</v>
      </c>
      <c r="BV1284" s="12">
        <v>0.35499999999999998</v>
      </c>
      <c r="BW1284" s="12">
        <v>0.35249999999999998</v>
      </c>
      <c r="BX1284" s="12">
        <v>0.35749999999999998</v>
      </c>
      <c r="BY1284" s="12">
        <v>0.34499999999999997</v>
      </c>
    </row>
    <row r="1285" spans="1:78" x14ac:dyDescent="0.25">
      <c r="A1285" s="16">
        <f t="shared" ref="A1285:A1348" si="41">A1284</f>
        <v>35796</v>
      </c>
      <c r="B1285" s="11">
        <v>35852</v>
      </c>
      <c r="C1285" s="22">
        <f t="shared" si="40"/>
        <v>56</v>
      </c>
      <c r="BN1285" s="12">
        <v>0.69750000000000001</v>
      </c>
      <c r="BO1285" s="12">
        <v>0.41749999999999998</v>
      </c>
      <c r="BP1285" s="12">
        <v>0.38250000000000001</v>
      </c>
      <c r="BQ1285" s="12">
        <v>0.37</v>
      </c>
      <c r="BR1285" s="12">
        <v>0.36749999999999999</v>
      </c>
      <c r="BS1285" s="12">
        <v>0.37</v>
      </c>
      <c r="BT1285" s="12">
        <v>0.36249999999999999</v>
      </c>
      <c r="BU1285" s="12">
        <v>0.35499999999999998</v>
      </c>
      <c r="BV1285" s="12">
        <v>0.35499999999999998</v>
      </c>
      <c r="BW1285" s="12">
        <v>0.35249999999999998</v>
      </c>
      <c r="BX1285" s="12">
        <v>0.35749999999999998</v>
      </c>
      <c r="BY1285" s="12">
        <v>0.34499999999999997</v>
      </c>
    </row>
    <row r="1286" spans="1:78" x14ac:dyDescent="0.25">
      <c r="A1286" s="16">
        <f t="shared" si="41"/>
        <v>35796</v>
      </c>
      <c r="B1286" s="11">
        <v>35853</v>
      </c>
      <c r="C1286" s="22">
        <f t="shared" si="40"/>
        <v>57</v>
      </c>
      <c r="BN1286" s="12">
        <v>0.69750000000000001</v>
      </c>
      <c r="BO1286" s="12">
        <v>0.41749999999999998</v>
      </c>
      <c r="BP1286" s="12">
        <v>0.38250000000000001</v>
      </c>
      <c r="BQ1286" s="12">
        <v>0.37</v>
      </c>
      <c r="BR1286" s="12">
        <v>0.36749999999999999</v>
      </c>
      <c r="BS1286" s="12">
        <v>0.37</v>
      </c>
      <c r="BT1286" s="12">
        <v>0.36499999999999999</v>
      </c>
      <c r="BU1286" s="12">
        <v>0.35499999999999998</v>
      </c>
      <c r="BV1286" s="12">
        <v>0.35499999999999998</v>
      </c>
      <c r="BW1286" s="12">
        <v>0.35249999999999998</v>
      </c>
      <c r="BX1286" s="12">
        <v>0.35749999999999998</v>
      </c>
      <c r="BY1286" s="12">
        <v>0.34499999999999997</v>
      </c>
    </row>
    <row r="1287" spans="1:78" x14ac:dyDescent="0.25">
      <c r="A1287" s="16">
        <f t="shared" si="41"/>
        <v>35796</v>
      </c>
      <c r="B1287" s="11">
        <v>35856</v>
      </c>
      <c r="C1287" s="22">
        <f t="shared" si="40"/>
        <v>60</v>
      </c>
      <c r="BO1287" s="12">
        <v>0.38750000000000001</v>
      </c>
      <c r="BP1287" s="12">
        <v>0.3725</v>
      </c>
      <c r="BQ1287" s="12">
        <v>0.36499999999999999</v>
      </c>
      <c r="BR1287" s="12">
        <v>0.36499999999999999</v>
      </c>
      <c r="BS1287" s="12">
        <v>0.36499999999999999</v>
      </c>
      <c r="BT1287" s="12">
        <v>0.36249999999999999</v>
      </c>
      <c r="BU1287" s="12">
        <v>0.36</v>
      </c>
      <c r="BV1287" s="12">
        <v>0.35499999999999998</v>
      </c>
      <c r="BW1287" s="12">
        <v>0.35249999999999998</v>
      </c>
      <c r="BX1287" s="12">
        <v>0.35499999999999998</v>
      </c>
      <c r="BY1287" s="12">
        <v>0.34250000000000003</v>
      </c>
      <c r="BZ1287" s="12">
        <v>0.3</v>
      </c>
    </row>
    <row r="1288" spans="1:78" x14ac:dyDescent="0.25">
      <c r="A1288" s="16">
        <f t="shared" si="41"/>
        <v>35796</v>
      </c>
      <c r="B1288" s="11">
        <v>35857</v>
      </c>
      <c r="C1288" s="22">
        <f t="shared" si="40"/>
        <v>61</v>
      </c>
      <c r="BO1288" s="12">
        <v>0.3775</v>
      </c>
      <c r="BP1288" s="12">
        <v>0.36249999999999999</v>
      </c>
      <c r="BQ1288" s="12">
        <v>0.35499999999999998</v>
      </c>
      <c r="BR1288" s="12">
        <v>0.36249999999999999</v>
      </c>
      <c r="BS1288" s="12">
        <v>0.36249999999999999</v>
      </c>
      <c r="BT1288" s="12">
        <v>0.36249999999999999</v>
      </c>
      <c r="BU1288" s="12">
        <v>0.36</v>
      </c>
      <c r="BV1288" s="12">
        <v>0.35499999999999998</v>
      </c>
      <c r="BW1288" s="12">
        <v>0.35249999999999998</v>
      </c>
      <c r="BX1288" s="12">
        <v>0.35499999999999998</v>
      </c>
      <c r="BY1288" s="12">
        <v>0.34250000000000003</v>
      </c>
      <c r="BZ1288" s="12">
        <v>0.3</v>
      </c>
    </row>
    <row r="1289" spans="1:78" x14ac:dyDescent="0.25">
      <c r="A1289" s="16">
        <f t="shared" si="41"/>
        <v>35796</v>
      </c>
      <c r="B1289" s="11">
        <v>35858</v>
      </c>
      <c r="C1289" s="22">
        <f t="shared" si="40"/>
        <v>62</v>
      </c>
      <c r="BO1289" s="12">
        <v>0.35749999999999998</v>
      </c>
      <c r="BP1289" s="12">
        <v>0.35749999999999998</v>
      </c>
      <c r="BQ1289" s="12">
        <v>0.35</v>
      </c>
      <c r="BR1289" s="12">
        <v>0.36</v>
      </c>
      <c r="BS1289" s="12">
        <v>0.36</v>
      </c>
      <c r="BT1289" s="12">
        <v>0.36249999999999999</v>
      </c>
      <c r="BU1289" s="12">
        <v>0.35749999999999998</v>
      </c>
      <c r="BV1289" s="12">
        <v>0.35499999999999998</v>
      </c>
      <c r="BW1289" s="12">
        <v>0.35249999999999998</v>
      </c>
      <c r="BX1289" s="12">
        <v>0.35499999999999998</v>
      </c>
      <c r="BY1289" s="12">
        <v>0.34250000000000003</v>
      </c>
      <c r="BZ1289" s="12">
        <v>0.3</v>
      </c>
    </row>
    <row r="1290" spans="1:78" x14ac:dyDescent="0.25">
      <c r="A1290" s="16">
        <f t="shared" si="41"/>
        <v>35796</v>
      </c>
      <c r="B1290" s="11">
        <v>35859</v>
      </c>
      <c r="C1290" s="22">
        <f t="shared" si="40"/>
        <v>63</v>
      </c>
      <c r="BO1290" s="12">
        <v>0.35749999999999998</v>
      </c>
      <c r="BP1290" s="12">
        <v>0.35749999999999998</v>
      </c>
      <c r="BQ1290" s="12">
        <v>0.35</v>
      </c>
      <c r="BR1290" s="12">
        <v>0.36</v>
      </c>
      <c r="BS1290" s="12">
        <v>0.36</v>
      </c>
      <c r="BT1290" s="12">
        <v>0.36249999999999999</v>
      </c>
      <c r="BU1290" s="12">
        <v>0.35749999999999998</v>
      </c>
      <c r="BV1290" s="12">
        <v>0.35249999999999998</v>
      </c>
      <c r="BW1290" s="12">
        <v>0.35</v>
      </c>
      <c r="BX1290" s="12">
        <v>0.35</v>
      </c>
      <c r="BY1290" s="12">
        <v>0.34499999999999997</v>
      </c>
      <c r="BZ1290" s="12">
        <v>0.30249999999999999</v>
      </c>
    </row>
    <row r="1291" spans="1:78" x14ac:dyDescent="0.25">
      <c r="A1291" s="16">
        <f t="shared" si="41"/>
        <v>35796</v>
      </c>
      <c r="B1291" s="11">
        <v>35860</v>
      </c>
      <c r="C1291" s="22">
        <f t="shared" si="40"/>
        <v>64</v>
      </c>
      <c r="BO1291" s="12">
        <v>0.35749999999999998</v>
      </c>
      <c r="BP1291" s="12">
        <v>0.35749999999999998</v>
      </c>
      <c r="BQ1291" s="12">
        <v>0.35</v>
      </c>
      <c r="BR1291" s="12">
        <v>0.36</v>
      </c>
      <c r="BS1291" s="12">
        <v>0.36</v>
      </c>
      <c r="BT1291" s="12">
        <v>0.36249999999999999</v>
      </c>
      <c r="BU1291" s="12">
        <v>0.35749999999999998</v>
      </c>
      <c r="BV1291" s="12">
        <v>0.35249999999999998</v>
      </c>
      <c r="BW1291" s="12">
        <v>0.35</v>
      </c>
      <c r="BX1291" s="12">
        <v>0.35</v>
      </c>
      <c r="BY1291" s="12">
        <v>0.34499999999999997</v>
      </c>
      <c r="BZ1291" s="12">
        <v>0.30249999999999999</v>
      </c>
    </row>
    <row r="1292" spans="1:78" x14ac:dyDescent="0.25">
      <c r="A1292" s="16">
        <f t="shared" si="41"/>
        <v>35796</v>
      </c>
      <c r="B1292" s="11">
        <v>35863</v>
      </c>
      <c r="C1292" s="22">
        <f t="shared" si="40"/>
        <v>67</v>
      </c>
      <c r="BO1292" s="12">
        <v>0.36749999999999999</v>
      </c>
      <c r="BP1292" s="12">
        <v>0.35499999999999998</v>
      </c>
      <c r="BQ1292" s="12">
        <v>0.35249999999999998</v>
      </c>
      <c r="BR1292" s="12">
        <v>0.35749999999999998</v>
      </c>
      <c r="BS1292" s="12">
        <v>0.35249999999999998</v>
      </c>
      <c r="BT1292" s="12">
        <v>0.36</v>
      </c>
      <c r="BU1292" s="12">
        <v>0.35499999999999998</v>
      </c>
      <c r="BV1292" s="12">
        <v>0.35</v>
      </c>
      <c r="BW1292" s="12">
        <v>0.35249999999999998</v>
      </c>
      <c r="BX1292" s="12">
        <v>0.35249999999999998</v>
      </c>
      <c r="BY1292" s="12">
        <v>0.34749999999999998</v>
      </c>
      <c r="BZ1292" s="12">
        <v>0.3075</v>
      </c>
    </row>
    <row r="1293" spans="1:78" x14ac:dyDescent="0.25">
      <c r="A1293" s="16">
        <f t="shared" si="41"/>
        <v>35796</v>
      </c>
      <c r="B1293" s="11">
        <v>35864</v>
      </c>
      <c r="C1293" s="22">
        <f t="shared" si="40"/>
        <v>68</v>
      </c>
      <c r="BO1293" s="12">
        <v>0.35749999999999998</v>
      </c>
      <c r="BP1293" s="12">
        <v>0.35249999999999998</v>
      </c>
      <c r="BQ1293" s="12">
        <v>0.35</v>
      </c>
      <c r="BR1293" s="12">
        <v>0.35499999999999998</v>
      </c>
      <c r="BS1293" s="12">
        <v>0.35</v>
      </c>
      <c r="BT1293" s="12">
        <v>0.35749999999999998</v>
      </c>
      <c r="BU1293" s="12">
        <v>0.35249999999999998</v>
      </c>
      <c r="BV1293" s="12">
        <v>0.35249999999999998</v>
      </c>
      <c r="BW1293" s="12">
        <v>0.35249999999999998</v>
      </c>
      <c r="BX1293" s="12">
        <v>0.35249999999999998</v>
      </c>
      <c r="BY1293" s="12">
        <v>0.34499999999999997</v>
      </c>
      <c r="BZ1293" s="12">
        <v>0.3075</v>
      </c>
    </row>
    <row r="1294" spans="1:78" x14ac:dyDescent="0.25">
      <c r="A1294" s="16">
        <f t="shared" si="41"/>
        <v>35796</v>
      </c>
      <c r="B1294" s="11">
        <v>35865</v>
      </c>
      <c r="C1294" s="22">
        <f t="shared" si="40"/>
        <v>69</v>
      </c>
      <c r="BO1294" s="12">
        <v>0.36249999999999999</v>
      </c>
      <c r="BP1294" s="12">
        <v>0.35249999999999998</v>
      </c>
      <c r="BQ1294" s="12">
        <v>0.34499999999999997</v>
      </c>
      <c r="BR1294" s="12">
        <v>0.35</v>
      </c>
      <c r="BS1294" s="12">
        <v>0.35</v>
      </c>
      <c r="BT1294" s="12">
        <v>0.35749999999999998</v>
      </c>
      <c r="BU1294" s="12">
        <v>0.35249999999999998</v>
      </c>
      <c r="BV1294" s="12">
        <v>0.35249999999999998</v>
      </c>
      <c r="BW1294" s="12">
        <v>0.35</v>
      </c>
      <c r="BX1294" s="12">
        <v>0.35</v>
      </c>
      <c r="BY1294" s="12">
        <v>0.34499999999999997</v>
      </c>
      <c r="BZ1294" s="12">
        <v>0.3075</v>
      </c>
    </row>
    <row r="1295" spans="1:78" x14ac:dyDescent="0.25">
      <c r="A1295" s="16">
        <f t="shared" si="41"/>
        <v>35796</v>
      </c>
      <c r="B1295" s="11">
        <v>35866</v>
      </c>
      <c r="C1295" s="22">
        <f t="shared" si="40"/>
        <v>70</v>
      </c>
      <c r="BO1295" s="12">
        <v>0.36249999999999999</v>
      </c>
      <c r="BP1295" s="12">
        <v>0.35249999999999998</v>
      </c>
      <c r="BQ1295" s="12">
        <v>0.34499999999999997</v>
      </c>
      <c r="BR1295" s="12">
        <v>0.35</v>
      </c>
      <c r="BS1295" s="12">
        <v>0.35</v>
      </c>
      <c r="BT1295" s="12">
        <v>0.35749999999999998</v>
      </c>
      <c r="BU1295" s="12">
        <v>0.35249999999999998</v>
      </c>
      <c r="BV1295" s="12">
        <v>0.35249999999999998</v>
      </c>
      <c r="BW1295" s="12">
        <v>0.35</v>
      </c>
      <c r="BX1295" s="12">
        <v>0.35</v>
      </c>
      <c r="BY1295" s="12">
        <v>0.34499999999999997</v>
      </c>
      <c r="BZ1295" s="12">
        <v>0.3075</v>
      </c>
    </row>
    <row r="1296" spans="1:78" x14ac:dyDescent="0.25">
      <c r="A1296" s="16">
        <f t="shared" si="41"/>
        <v>35796</v>
      </c>
      <c r="B1296" s="11">
        <v>35867</v>
      </c>
      <c r="C1296" s="22">
        <f t="shared" si="40"/>
        <v>71</v>
      </c>
      <c r="BO1296" s="12">
        <v>0.36249999999999999</v>
      </c>
      <c r="BP1296" s="12">
        <v>0.35249999999999998</v>
      </c>
      <c r="BQ1296" s="12">
        <v>0.34499999999999997</v>
      </c>
      <c r="BR1296" s="12">
        <v>0.35</v>
      </c>
      <c r="BS1296" s="12">
        <v>0.35</v>
      </c>
      <c r="BT1296" s="12">
        <v>0.35749999999999998</v>
      </c>
      <c r="BU1296" s="12">
        <v>0.35249999999999998</v>
      </c>
      <c r="BV1296" s="12">
        <v>0.35249999999999998</v>
      </c>
      <c r="BW1296" s="12">
        <v>0.35</v>
      </c>
      <c r="BX1296" s="12">
        <v>0.35</v>
      </c>
      <c r="BY1296" s="12">
        <v>0.34499999999999997</v>
      </c>
      <c r="BZ1296" s="12">
        <v>0.3075</v>
      </c>
    </row>
    <row r="1297" spans="1:79" x14ac:dyDescent="0.25">
      <c r="A1297" s="16">
        <f t="shared" si="41"/>
        <v>35796</v>
      </c>
      <c r="B1297" s="11">
        <v>35870</v>
      </c>
      <c r="C1297" s="22">
        <f t="shared" si="40"/>
        <v>74</v>
      </c>
      <c r="BO1297" s="12">
        <v>0.38250000000000001</v>
      </c>
      <c r="BP1297" s="12">
        <v>0.35</v>
      </c>
      <c r="BQ1297" s="12">
        <v>0.34250000000000003</v>
      </c>
      <c r="BR1297" s="12">
        <v>0.34499999999999997</v>
      </c>
      <c r="BS1297" s="12">
        <v>0.34499999999999997</v>
      </c>
      <c r="BT1297" s="12">
        <v>0.35249999999999998</v>
      </c>
      <c r="BU1297" s="12">
        <v>0.34749999999999998</v>
      </c>
      <c r="BV1297" s="12">
        <v>0.35249999999999998</v>
      </c>
      <c r="BW1297" s="12">
        <v>0.35</v>
      </c>
      <c r="BX1297" s="12">
        <v>0.35</v>
      </c>
      <c r="BY1297" s="12">
        <v>0.34499999999999997</v>
      </c>
      <c r="BZ1297" s="12">
        <v>0.3075</v>
      </c>
    </row>
    <row r="1298" spans="1:79" x14ac:dyDescent="0.25">
      <c r="A1298" s="16">
        <f t="shared" si="41"/>
        <v>35796</v>
      </c>
      <c r="B1298" s="11">
        <v>35871</v>
      </c>
      <c r="C1298" s="22">
        <f t="shared" si="40"/>
        <v>75</v>
      </c>
      <c r="BO1298" s="12">
        <v>0.38250000000000001</v>
      </c>
      <c r="BP1298" s="12">
        <v>0.35</v>
      </c>
      <c r="BQ1298" s="12">
        <v>0.34250000000000003</v>
      </c>
      <c r="BR1298" s="12">
        <v>0.34499999999999997</v>
      </c>
      <c r="BS1298" s="12">
        <v>0.34499999999999997</v>
      </c>
      <c r="BT1298" s="12">
        <v>0.35249999999999998</v>
      </c>
      <c r="BU1298" s="12">
        <v>0.34749999999999998</v>
      </c>
      <c r="BV1298" s="12">
        <v>0.35249999999999998</v>
      </c>
      <c r="BW1298" s="12">
        <v>0.35</v>
      </c>
      <c r="BX1298" s="12">
        <v>0.35</v>
      </c>
      <c r="BY1298" s="12">
        <v>0.34499999999999997</v>
      </c>
      <c r="BZ1298" s="12">
        <v>0.3075</v>
      </c>
    </row>
    <row r="1299" spans="1:79" x14ac:dyDescent="0.25">
      <c r="A1299" s="16">
        <f t="shared" si="41"/>
        <v>35796</v>
      </c>
      <c r="B1299" s="11">
        <v>35872</v>
      </c>
      <c r="C1299" s="22">
        <f t="shared" si="40"/>
        <v>76</v>
      </c>
      <c r="BO1299" s="12">
        <v>0.41</v>
      </c>
      <c r="BP1299" s="12">
        <v>0.35749999999999998</v>
      </c>
      <c r="BQ1299" s="12">
        <v>0.34749999999999998</v>
      </c>
      <c r="BR1299" s="12">
        <v>0.35</v>
      </c>
      <c r="BS1299" s="12">
        <v>0.35</v>
      </c>
      <c r="BT1299" s="12">
        <v>0.35499999999999998</v>
      </c>
      <c r="BU1299" s="12">
        <v>0.35</v>
      </c>
      <c r="BV1299" s="12">
        <v>0.35499999999999998</v>
      </c>
      <c r="BW1299" s="12">
        <v>0.35249999999999998</v>
      </c>
      <c r="BX1299" s="12">
        <v>0.35249999999999998</v>
      </c>
      <c r="BY1299" s="12">
        <v>0.34749999999999998</v>
      </c>
      <c r="BZ1299" s="12">
        <v>0.31</v>
      </c>
    </row>
    <row r="1300" spans="1:79" x14ac:dyDescent="0.25">
      <c r="A1300" s="16">
        <f t="shared" si="41"/>
        <v>35796</v>
      </c>
      <c r="B1300" s="11">
        <v>35873</v>
      </c>
      <c r="C1300" s="22">
        <f t="shared" si="40"/>
        <v>77</v>
      </c>
      <c r="BO1300" s="12">
        <v>0.43</v>
      </c>
      <c r="BP1300" s="12">
        <v>0.36249999999999999</v>
      </c>
      <c r="BQ1300" s="12">
        <v>0.35249999999999998</v>
      </c>
      <c r="BR1300" s="12">
        <v>0.35249999999999998</v>
      </c>
      <c r="BS1300" s="12">
        <v>0.35249999999999998</v>
      </c>
      <c r="BT1300" s="12">
        <v>0.35749999999999998</v>
      </c>
      <c r="BU1300" s="12">
        <v>0.35249999999999998</v>
      </c>
      <c r="BV1300" s="12">
        <v>0.35499999999999998</v>
      </c>
      <c r="BW1300" s="12">
        <v>0.35249999999999998</v>
      </c>
      <c r="BX1300" s="12">
        <v>0.35249999999999998</v>
      </c>
      <c r="BY1300" s="12">
        <v>0.34749999999999998</v>
      </c>
      <c r="BZ1300" s="12">
        <v>0.31</v>
      </c>
    </row>
    <row r="1301" spans="1:79" x14ac:dyDescent="0.25">
      <c r="A1301" s="16">
        <f t="shared" si="41"/>
        <v>35796</v>
      </c>
      <c r="B1301" s="11">
        <v>35874</v>
      </c>
      <c r="C1301" s="22">
        <f t="shared" si="40"/>
        <v>78</v>
      </c>
      <c r="BO1301" s="12">
        <v>0.48</v>
      </c>
      <c r="BP1301" s="12">
        <v>0.39250000000000002</v>
      </c>
      <c r="BQ1301" s="12">
        <v>0.3725</v>
      </c>
      <c r="BR1301" s="12">
        <v>0.36249999999999999</v>
      </c>
      <c r="BS1301" s="12">
        <v>0.36249999999999999</v>
      </c>
      <c r="BT1301" s="12">
        <v>0.36249999999999999</v>
      </c>
      <c r="BU1301" s="12">
        <v>0.35749999999999998</v>
      </c>
      <c r="BV1301" s="12">
        <v>0.36</v>
      </c>
      <c r="BW1301" s="12">
        <v>0.35749999999999998</v>
      </c>
      <c r="BX1301" s="12">
        <v>0.35249999999999998</v>
      </c>
      <c r="BY1301" s="12">
        <v>0.34749999999999998</v>
      </c>
      <c r="BZ1301" s="12">
        <v>0.31</v>
      </c>
    </row>
    <row r="1302" spans="1:79" x14ac:dyDescent="0.25">
      <c r="A1302" s="16">
        <f t="shared" si="41"/>
        <v>35796</v>
      </c>
      <c r="B1302" s="11">
        <v>35877</v>
      </c>
      <c r="C1302" s="22">
        <f t="shared" si="40"/>
        <v>81</v>
      </c>
      <c r="BO1302" s="12">
        <v>0.59</v>
      </c>
      <c r="BP1302" s="12">
        <v>0.41249999999999998</v>
      </c>
      <c r="BQ1302" s="12">
        <v>0.38250000000000001</v>
      </c>
      <c r="BR1302" s="12">
        <v>0.3725</v>
      </c>
      <c r="BS1302" s="12">
        <v>0.37</v>
      </c>
      <c r="BT1302" s="12">
        <v>0.37</v>
      </c>
      <c r="BU1302" s="12">
        <v>0.36499999999999999</v>
      </c>
      <c r="BV1302" s="12">
        <v>0.36749999999999999</v>
      </c>
      <c r="BW1302" s="12">
        <v>0.36499999999999999</v>
      </c>
      <c r="BX1302" s="12">
        <v>0.36</v>
      </c>
      <c r="BY1302" s="12">
        <v>0.35499999999999998</v>
      </c>
      <c r="BZ1302" s="12">
        <v>0.3175</v>
      </c>
    </row>
    <row r="1303" spans="1:79" x14ac:dyDescent="0.25">
      <c r="A1303" s="16">
        <f t="shared" si="41"/>
        <v>35796</v>
      </c>
      <c r="B1303" s="11">
        <v>35878</v>
      </c>
      <c r="C1303" s="22">
        <f t="shared" si="40"/>
        <v>82</v>
      </c>
      <c r="BO1303" s="12">
        <v>0.66</v>
      </c>
      <c r="BP1303" s="12">
        <v>0.40500000000000003</v>
      </c>
      <c r="BQ1303" s="12">
        <v>0.3775</v>
      </c>
      <c r="BR1303" s="12">
        <v>0.3725</v>
      </c>
      <c r="BS1303" s="12">
        <v>0.37</v>
      </c>
      <c r="BT1303" s="12">
        <v>0.37</v>
      </c>
      <c r="BU1303" s="12">
        <v>0.36749999999999999</v>
      </c>
      <c r="BV1303" s="12">
        <v>0.37</v>
      </c>
      <c r="BW1303" s="12">
        <v>0.36749999999999999</v>
      </c>
      <c r="BX1303" s="12">
        <v>0.36249999999999999</v>
      </c>
      <c r="BY1303" s="12">
        <v>0.35749999999999998</v>
      </c>
      <c r="BZ1303" s="12">
        <v>0.32</v>
      </c>
    </row>
    <row r="1304" spans="1:79" x14ac:dyDescent="0.25">
      <c r="A1304" s="16">
        <f t="shared" si="41"/>
        <v>35796</v>
      </c>
      <c r="B1304" s="11">
        <v>35879</v>
      </c>
      <c r="C1304" s="22">
        <f t="shared" si="40"/>
        <v>83</v>
      </c>
      <c r="BO1304" s="12">
        <v>0.63</v>
      </c>
      <c r="BP1304" s="12">
        <v>0.42249999999999999</v>
      </c>
      <c r="BQ1304" s="12">
        <v>0.39</v>
      </c>
      <c r="BR1304" s="12">
        <v>0.38250000000000001</v>
      </c>
      <c r="BS1304" s="12">
        <v>0.38</v>
      </c>
      <c r="BT1304" s="12">
        <v>0.38</v>
      </c>
      <c r="BU1304" s="12">
        <v>0.3775</v>
      </c>
      <c r="BV1304" s="12">
        <v>0.38</v>
      </c>
      <c r="BW1304" s="12">
        <v>0.3775</v>
      </c>
      <c r="BX1304" s="12">
        <v>0.38250000000000001</v>
      </c>
      <c r="BY1304" s="12">
        <v>0.36249999999999999</v>
      </c>
      <c r="BZ1304" s="12">
        <v>0.32500000000000001</v>
      </c>
    </row>
    <row r="1305" spans="1:79" x14ac:dyDescent="0.25">
      <c r="A1305" s="16">
        <f t="shared" si="41"/>
        <v>35796</v>
      </c>
      <c r="B1305" s="11">
        <v>35880</v>
      </c>
      <c r="C1305" s="22">
        <f t="shared" si="40"/>
        <v>84</v>
      </c>
      <c r="BO1305" s="12">
        <v>0.63</v>
      </c>
      <c r="BP1305" s="12">
        <v>0.41749999999999998</v>
      </c>
      <c r="BQ1305" s="12">
        <v>0.38750000000000001</v>
      </c>
      <c r="BR1305" s="12">
        <v>0.38</v>
      </c>
      <c r="BS1305" s="12">
        <v>0.3775</v>
      </c>
      <c r="BT1305" s="12">
        <v>0.3775</v>
      </c>
      <c r="BU1305" s="12">
        <v>0.375</v>
      </c>
      <c r="BV1305" s="12">
        <v>0.3775</v>
      </c>
      <c r="BW1305" s="12">
        <v>0.3775</v>
      </c>
      <c r="BX1305" s="12">
        <v>0.38250000000000001</v>
      </c>
      <c r="BY1305" s="12">
        <v>0.36249999999999999</v>
      </c>
      <c r="BZ1305" s="12">
        <v>0.32500000000000001</v>
      </c>
    </row>
    <row r="1306" spans="1:79" x14ac:dyDescent="0.25">
      <c r="A1306" s="16">
        <f t="shared" si="41"/>
        <v>35796</v>
      </c>
      <c r="B1306" s="11">
        <v>35881</v>
      </c>
      <c r="C1306" s="22">
        <f t="shared" si="40"/>
        <v>85</v>
      </c>
      <c r="BO1306" s="12">
        <v>0.6</v>
      </c>
      <c r="BP1306" s="12">
        <v>0.41249999999999998</v>
      </c>
      <c r="BQ1306" s="12">
        <v>0.38500000000000001</v>
      </c>
      <c r="BR1306" s="12">
        <v>0.3775</v>
      </c>
      <c r="BS1306" s="12">
        <v>0.375</v>
      </c>
      <c r="BT1306" s="12">
        <v>0.375</v>
      </c>
      <c r="BU1306" s="12">
        <v>0.3725</v>
      </c>
      <c r="BV1306" s="12">
        <v>0.375</v>
      </c>
      <c r="BW1306" s="12">
        <v>0.375</v>
      </c>
      <c r="BX1306" s="12">
        <v>0.38250000000000001</v>
      </c>
      <c r="BY1306" s="12">
        <v>0.36249999999999999</v>
      </c>
      <c r="BZ1306" s="12">
        <v>0.32500000000000001</v>
      </c>
    </row>
    <row r="1307" spans="1:79" x14ac:dyDescent="0.25">
      <c r="A1307" s="16">
        <f t="shared" si="41"/>
        <v>35796</v>
      </c>
      <c r="B1307" s="11">
        <v>35884</v>
      </c>
      <c r="C1307" s="22">
        <f t="shared" si="40"/>
        <v>88</v>
      </c>
      <c r="BO1307" s="12">
        <v>0.6</v>
      </c>
      <c r="BP1307" s="12">
        <v>0.41499999999999998</v>
      </c>
      <c r="BQ1307" s="12">
        <v>0.39</v>
      </c>
      <c r="BR1307" s="12">
        <v>0.38</v>
      </c>
      <c r="BS1307" s="12">
        <v>0.3775</v>
      </c>
      <c r="BT1307" s="12">
        <v>0.3775</v>
      </c>
      <c r="BU1307" s="12">
        <v>0.375</v>
      </c>
      <c r="BV1307" s="12">
        <v>0.375</v>
      </c>
      <c r="BW1307" s="12">
        <v>0.375</v>
      </c>
      <c r="BX1307" s="12">
        <v>0.38250000000000001</v>
      </c>
      <c r="BY1307" s="12">
        <v>0.36249999999999999</v>
      </c>
      <c r="BZ1307" s="12">
        <v>0.32500000000000001</v>
      </c>
    </row>
    <row r="1308" spans="1:79" x14ac:dyDescent="0.25">
      <c r="A1308" s="16">
        <f t="shared" si="41"/>
        <v>35796</v>
      </c>
      <c r="B1308" s="11">
        <v>35885</v>
      </c>
      <c r="C1308" s="22">
        <f t="shared" si="40"/>
        <v>89</v>
      </c>
      <c r="BO1308" s="12">
        <v>0.6</v>
      </c>
      <c r="BP1308" s="12">
        <v>0.42499999999999999</v>
      </c>
      <c r="BQ1308" s="12">
        <v>0.4</v>
      </c>
      <c r="BR1308" s="12">
        <v>0.39</v>
      </c>
      <c r="BS1308" s="12">
        <v>0.38750000000000001</v>
      </c>
      <c r="BT1308" s="12">
        <v>0.38750000000000001</v>
      </c>
      <c r="BU1308" s="12">
        <v>0.38500000000000001</v>
      </c>
      <c r="BV1308" s="12">
        <v>0.38500000000000001</v>
      </c>
      <c r="BW1308" s="12">
        <v>0.38500000000000001</v>
      </c>
      <c r="BX1308" s="12">
        <v>0.39250000000000002</v>
      </c>
      <c r="BY1308" s="12">
        <v>0.3725</v>
      </c>
      <c r="BZ1308" s="12">
        <v>0.33500000000000002</v>
      </c>
    </row>
    <row r="1309" spans="1:79" x14ac:dyDescent="0.25">
      <c r="A1309" s="16">
        <f t="shared" si="41"/>
        <v>35796</v>
      </c>
      <c r="B1309" s="11">
        <v>35886</v>
      </c>
      <c r="C1309" s="22">
        <f t="shared" si="40"/>
        <v>90</v>
      </c>
      <c r="BP1309" s="12">
        <v>0.435</v>
      </c>
      <c r="BQ1309" s="12">
        <v>0.40250000000000002</v>
      </c>
      <c r="BR1309" s="12">
        <v>0.39250000000000002</v>
      </c>
      <c r="BS1309" s="12">
        <v>0.39</v>
      </c>
      <c r="BT1309" s="12">
        <v>0.39</v>
      </c>
      <c r="BU1309" s="12">
        <v>0.39</v>
      </c>
      <c r="BV1309" s="12">
        <v>0.39</v>
      </c>
      <c r="BW1309" s="12">
        <v>0.39</v>
      </c>
      <c r="BX1309" s="12">
        <v>0.39500000000000002</v>
      </c>
      <c r="BY1309" s="12">
        <v>0.375</v>
      </c>
      <c r="BZ1309" s="12">
        <v>0.33750000000000002</v>
      </c>
      <c r="CA1309" s="12">
        <v>0.28000000000000003</v>
      </c>
    </row>
    <row r="1310" spans="1:79" x14ac:dyDescent="0.25">
      <c r="A1310" s="16">
        <f t="shared" si="41"/>
        <v>35796</v>
      </c>
      <c r="B1310" s="11">
        <v>35887</v>
      </c>
      <c r="C1310" s="22">
        <f t="shared" si="40"/>
        <v>91</v>
      </c>
      <c r="BP1310" s="12">
        <v>0.435</v>
      </c>
      <c r="BQ1310" s="12">
        <v>0.40749999999999997</v>
      </c>
      <c r="BR1310" s="12">
        <v>0.39750000000000002</v>
      </c>
      <c r="BS1310" s="12">
        <v>0.39500000000000002</v>
      </c>
      <c r="BT1310" s="12">
        <v>0.39500000000000002</v>
      </c>
      <c r="BU1310" s="12">
        <v>0.39500000000000002</v>
      </c>
      <c r="BV1310" s="12">
        <v>0.39500000000000002</v>
      </c>
      <c r="BW1310" s="12">
        <v>0.39500000000000002</v>
      </c>
      <c r="BX1310" s="12">
        <v>0.4</v>
      </c>
      <c r="BY1310" s="12">
        <v>0.38</v>
      </c>
      <c r="BZ1310" s="12">
        <v>0.34250000000000003</v>
      </c>
      <c r="CA1310" s="12">
        <v>0.28499999999999998</v>
      </c>
    </row>
    <row r="1311" spans="1:79" x14ac:dyDescent="0.25">
      <c r="A1311" s="16">
        <f t="shared" si="41"/>
        <v>35796</v>
      </c>
      <c r="B1311" s="11">
        <v>35888</v>
      </c>
      <c r="C1311" s="22">
        <f t="shared" si="40"/>
        <v>92</v>
      </c>
      <c r="BP1311" s="12">
        <v>0.42499999999999999</v>
      </c>
      <c r="BQ1311" s="12">
        <v>0.41</v>
      </c>
      <c r="BR1311" s="12">
        <v>0.4</v>
      </c>
      <c r="BS1311" s="12">
        <v>0.4</v>
      </c>
      <c r="BT1311" s="12">
        <v>0.4</v>
      </c>
      <c r="BU1311" s="12">
        <v>0.4</v>
      </c>
      <c r="BV1311" s="12">
        <v>0.4</v>
      </c>
      <c r="BW1311" s="12">
        <v>0.4</v>
      </c>
      <c r="BX1311" s="12">
        <v>0.40500000000000003</v>
      </c>
      <c r="BY1311" s="12">
        <v>0.38500000000000001</v>
      </c>
      <c r="BZ1311" s="12">
        <v>0.34749999999999998</v>
      </c>
      <c r="CA1311" s="12">
        <v>0.28749999999999998</v>
      </c>
    </row>
    <row r="1312" spans="1:79" x14ac:dyDescent="0.25">
      <c r="A1312" s="16">
        <f t="shared" si="41"/>
        <v>35796</v>
      </c>
      <c r="B1312" s="11">
        <v>35891</v>
      </c>
      <c r="C1312" s="22">
        <f t="shared" si="40"/>
        <v>95</v>
      </c>
      <c r="BP1312" s="12">
        <v>0.42499999999999999</v>
      </c>
      <c r="BQ1312" s="12">
        <v>0.41</v>
      </c>
      <c r="BR1312" s="12">
        <v>0.4</v>
      </c>
      <c r="BS1312" s="12">
        <v>0.4</v>
      </c>
      <c r="BT1312" s="12">
        <v>0.4</v>
      </c>
      <c r="BU1312" s="12">
        <v>0.4</v>
      </c>
      <c r="BV1312" s="12">
        <v>0.4</v>
      </c>
      <c r="BW1312" s="12">
        <v>0.4</v>
      </c>
      <c r="BX1312" s="12">
        <v>0.40500000000000003</v>
      </c>
      <c r="BY1312" s="12">
        <v>0.38500000000000001</v>
      </c>
      <c r="BZ1312" s="12">
        <v>0.34749999999999998</v>
      </c>
      <c r="CA1312" s="12">
        <v>0.28749999999999998</v>
      </c>
    </row>
    <row r="1313" spans="1:79" x14ac:dyDescent="0.25">
      <c r="A1313" s="16">
        <f t="shared" si="41"/>
        <v>35796</v>
      </c>
      <c r="B1313" s="11">
        <v>35892</v>
      </c>
      <c r="C1313" s="22">
        <f t="shared" si="40"/>
        <v>96</v>
      </c>
      <c r="BP1313" s="12">
        <v>0.44</v>
      </c>
      <c r="BQ1313" s="12">
        <v>0.42</v>
      </c>
      <c r="BR1313" s="12">
        <v>0.41</v>
      </c>
      <c r="BS1313" s="12">
        <v>0.41</v>
      </c>
      <c r="BT1313" s="12">
        <v>0.41</v>
      </c>
      <c r="BU1313" s="12">
        <v>0.41</v>
      </c>
      <c r="BV1313" s="12">
        <v>0.41</v>
      </c>
      <c r="BW1313" s="12">
        <v>0.41</v>
      </c>
      <c r="BX1313" s="12">
        <v>0.41499999999999998</v>
      </c>
      <c r="BY1313" s="12">
        <v>0.39500000000000002</v>
      </c>
      <c r="BZ1313" s="12">
        <v>0.35749999999999998</v>
      </c>
      <c r="CA1313" s="12">
        <v>0.29749999999999999</v>
      </c>
    </row>
    <row r="1314" spans="1:79" x14ac:dyDescent="0.25">
      <c r="A1314" s="16">
        <f t="shared" si="41"/>
        <v>35796</v>
      </c>
      <c r="B1314" s="11">
        <v>35893</v>
      </c>
      <c r="C1314" s="22">
        <f t="shared" si="40"/>
        <v>97</v>
      </c>
      <c r="BP1314" s="12">
        <v>0.44</v>
      </c>
      <c r="BQ1314" s="12">
        <v>0.42</v>
      </c>
      <c r="BR1314" s="12">
        <v>0.41749999999999998</v>
      </c>
      <c r="BS1314" s="12">
        <v>0.41749999999999998</v>
      </c>
      <c r="BT1314" s="12">
        <v>0.41749999999999998</v>
      </c>
      <c r="BU1314" s="12">
        <v>0.41749999999999998</v>
      </c>
      <c r="BV1314" s="12">
        <v>0.41749999999999998</v>
      </c>
      <c r="BW1314" s="12">
        <v>0.42</v>
      </c>
      <c r="BX1314" s="12">
        <v>0.42749999999999999</v>
      </c>
      <c r="BY1314" s="12">
        <v>0.40500000000000003</v>
      </c>
      <c r="BZ1314" s="12">
        <v>0.36499999999999999</v>
      </c>
      <c r="CA1314" s="12">
        <v>0.29749999999999999</v>
      </c>
    </row>
    <row r="1315" spans="1:79" x14ac:dyDescent="0.25">
      <c r="A1315" s="16">
        <f t="shared" si="41"/>
        <v>35796</v>
      </c>
      <c r="B1315" s="11">
        <v>35894</v>
      </c>
      <c r="C1315" s="22">
        <f t="shared" si="40"/>
        <v>98</v>
      </c>
      <c r="BP1315" s="12">
        <v>0.4375</v>
      </c>
      <c r="BQ1315" s="12">
        <v>0.41749999999999998</v>
      </c>
      <c r="BR1315" s="12">
        <v>0.41499999999999998</v>
      </c>
      <c r="BS1315" s="12">
        <v>0.41499999999999998</v>
      </c>
      <c r="BT1315" s="12">
        <v>0.41499999999999998</v>
      </c>
      <c r="BU1315" s="12">
        <v>0.41499999999999998</v>
      </c>
      <c r="BV1315" s="12">
        <v>0.41499999999999998</v>
      </c>
      <c r="BW1315" s="12">
        <v>0.41749999999999998</v>
      </c>
      <c r="BX1315" s="12">
        <v>0.42499999999999999</v>
      </c>
      <c r="BY1315" s="12">
        <v>0.40250000000000002</v>
      </c>
      <c r="BZ1315" s="12">
        <v>0.36249999999999999</v>
      </c>
      <c r="CA1315" s="12">
        <v>0.29499999999999998</v>
      </c>
    </row>
    <row r="1316" spans="1:79" x14ac:dyDescent="0.25">
      <c r="A1316" s="16">
        <f t="shared" si="41"/>
        <v>35796</v>
      </c>
      <c r="B1316" s="11">
        <v>35898</v>
      </c>
      <c r="C1316" s="22">
        <f t="shared" si="40"/>
        <v>102</v>
      </c>
      <c r="BP1316" s="12">
        <v>0.4375</v>
      </c>
      <c r="BQ1316" s="12">
        <v>0.41749999999999998</v>
      </c>
      <c r="BR1316" s="12">
        <v>0.41499999999999998</v>
      </c>
      <c r="BS1316" s="12">
        <v>0.41499999999999998</v>
      </c>
      <c r="BT1316" s="12">
        <v>0.41499999999999998</v>
      </c>
      <c r="BU1316" s="12">
        <v>0.41499999999999998</v>
      </c>
      <c r="BV1316" s="12">
        <v>0.41499999999999998</v>
      </c>
      <c r="BW1316" s="12">
        <v>0.41749999999999998</v>
      </c>
      <c r="BX1316" s="12">
        <v>0.42499999999999999</v>
      </c>
      <c r="BY1316" s="12">
        <v>0.40250000000000002</v>
      </c>
      <c r="BZ1316" s="12">
        <v>0.36249999999999999</v>
      </c>
      <c r="CA1316" s="12">
        <v>0.29499999999999998</v>
      </c>
    </row>
    <row r="1317" spans="1:79" x14ac:dyDescent="0.25">
      <c r="A1317" s="16">
        <f t="shared" si="41"/>
        <v>35796</v>
      </c>
      <c r="B1317" s="11">
        <v>35899</v>
      </c>
      <c r="C1317" s="22">
        <f t="shared" si="40"/>
        <v>103</v>
      </c>
      <c r="BP1317" s="12">
        <v>0.4375</v>
      </c>
      <c r="BQ1317" s="12">
        <v>0.41749999999999998</v>
      </c>
      <c r="BR1317" s="12">
        <v>0.41499999999999998</v>
      </c>
      <c r="BS1317" s="12">
        <v>0.41499999999999998</v>
      </c>
      <c r="BT1317" s="12">
        <v>0.41499999999999998</v>
      </c>
      <c r="BU1317" s="12">
        <v>0.41499999999999998</v>
      </c>
      <c r="BV1317" s="12">
        <v>0.41499999999999998</v>
      </c>
      <c r="BW1317" s="12">
        <v>0.41749999999999998</v>
      </c>
      <c r="BX1317" s="12">
        <v>0.42499999999999999</v>
      </c>
      <c r="BY1317" s="12">
        <v>0.40250000000000002</v>
      </c>
      <c r="BZ1317" s="12">
        <v>0.36249999999999999</v>
      </c>
      <c r="CA1317" s="12">
        <v>0.29499999999999998</v>
      </c>
    </row>
    <row r="1318" spans="1:79" x14ac:dyDescent="0.25">
      <c r="A1318" s="16">
        <f t="shared" si="41"/>
        <v>35796</v>
      </c>
      <c r="B1318" s="11">
        <v>35900</v>
      </c>
      <c r="C1318" s="22">
        <f t="shared" si="40"/>
        <v>104</v>
      </c>
      <c r="BP1318" s="12">
        <v>0.4375</v>
      </c>
      <c r="BQ1318" s="12">
        <v>0.41749999999999998</v>
      </c>
      <c r="BR1318" s="12">
        <v>0.41499999999999998</v>
      </c>
      <c r="BS1318" s="12">
        <v>0.41499999999999998</v>
      </c>
      <c r="BT1318" s="12">
        <v>0.41499999999999998</v>
      </c>
      <c r="BU1318" s="12">
        <v>0.41499999999999998</v>
      </c>
      <c r="BV1318" s="12">
        <v>0.41499999999999998</v>
      </c>
      <c r="BW1318" s="12">
        <v>0.41749999999999998</v>
      </c>
      <c r="BX1318" s="12">
        <v>0.42499999999999999</v>
      </c>
      <c r="BY1318" s="12">
        <v>0.40250000000000002</v>
      </c>
      <c r="BZ1318" s="12">
        <v>0.36249999999999999</v>
      </c>
      <c r="CA1318" s="12">
        <v>0.29499999999999998</v>
      </c>
    </row>
    <row r="1319" spans="1:79" x14ac:dyDescent="0.25">
      <c r="A1319" s="16">
        <f t="shared" si="41"/>
        <v>35796</v>
      </c>
      <c r="B1319" s="11">
        <v>35901</v>
      </c>
      <c r="C1319" s="22">
        <f t="shared" si="40"/>
        <v>105</v>
      </c>
      <c r="BP1319" s="12">
        <v>0.4375</v>
      </c>
      <c r="BQ1319" s="12">
        <v>0.41749999999999998</v>
      </c>
      <c r="BR1319" s="12">
        <v>0.41499999999999998</v>
      </c>
      <c r="BS1319" s="12">
        <v>0.41499999999999998</v>
      </c>
      <c r="BT1319" s="12">
        <v>0.41499999999999998</v>
      </c>
      <c r="BU1319" s="12">
        <v>0.41499999999999998</v>
      </c>
      <c r="BV1319" s="12">
        <v>0.41499999999999998</v>
      </c>
      <c r="BW1319" s="12">
        <v>0.41749999999999998</v>
      </c>
      <c r="BX1319" s="12">
        <v>0.42499999999999999</v>
      </c>
      <c r="BY1319" s="12">
        <v>0.40250000000000002</v>
      </c>
      <c r="BZ1319" s="12">
        <v>0.36249999999999999</v>
      </c>
      <c r="CA1319" s="12">
        <v>0.29499999999999998</v>
      </c>
    </row>
    <row r="1320" spans="1:79" x14ac:dyDescent="0.25">
      <c r="A1320" s="16">
        <f t="shared" si="41"/>
        <v>35796</v>
      </c>
      <c r="B1320" s="11">
        <v>35902</v>
      </c>
      <c r="C1320" s="22">
        <f t="shared" si="40"/>
        <v>106</v>
      </c>
      <c r="BP1320" s="12">
        <v>0.40749999999999997</v>
      </c>
      <c r="BQ1320" s="12">
        <v>0.40250000000000002</v>
      </c>
      <c r="BR1320" s="12">
        <v>0.40749999999999997</v>
      </c>
      <c r="BS1320" s="12">
        <v>0.40749999999999997</v>
      </c>
      <c r="BT1320" s="12">
        <v>0.40749999999999997</v>
      </c>
      <c r="BU1320" s="12">
        <v>0.40749999999999997</v>
      </c>
      <c r="BV1320" s="12">
        <v>0.40749999999999997</v>
      </c>
      <c r="BW1320" s="12">
        <v>0.41</v>
      </c>
      <c r="BX1320" s="12">
        <v>0.41749999999999998</v>
      </c>
      <c r="BY1320" s="12">
        <v>0.40250000000000002</v>
      </c>
      <c r="BZ1320" s="12">
        <v>0.36249999999999999</v>
      </c>
      <c r="CA1320" s="12">
        <v>0.29499999999999998</v>
      </c>
    </row>
    <row r="1321" spans="1:79" x14ac:dyDescent="0.25">
      <c r="A1321" s="16">
        <f t="shared" si="41"/>
        <v>35796</v>
      </c>
      <c r="B1321" s="11">
        <v>35905</v>
      </c>
      <c r="C1321" s="22">
        <f t="shared" si="40"/>
        <v>109</v>
      </c>
      <c r="BP1321" s="12">
        <v>0.41749999999999998</v>
      </c>
      <c r="BQ1321" s="12">
        <v>0.39500000000000002</v>
      </c>
      <c r="BR1321" s="12">
        <v>0.40500000000000003</v>
      </c>
      <c r="BS1321" s="12">
        <v>0.40500000000000003</v>
      </c>
      <c r="BT1321" s="12">
        <v>0.40500000000000003</v>
      </c>
      <c r="BU1321" s="12">
        <v>0.40500000000000003</v>
      </c>
      <c r="BV1321" s="12">
        <v>0.40749999999999997</v>
      </c>
      <c r="BW1321" s="12">
        <v>0.41</v>
      </c>
      <c r="BX1321" s="12">
        <v>0.41749999999999998</v>
      </c>
      <c r="BY1321" s="12">
        <v>0.40250000000000002</v>
      </c>
      <c r="BZ1321" s="12">
        <v>0.36249999999999999</v>
      </c>
      <c r="CA1321" s="12">
        <v>0.29499999999999998</v>
      </c>
    </row>
    <row r="1322" spans="1:79" x14ac:dyDescent="0.25">
      <c r="A1322" s="16">
        <f t="shared" si="41"/>
        <v>35796</v>
      </c>
      <c r="B1322" s="11">
        <v>35906</v>
      </c>
      <c r="C1322" s="22">
        <f t="shared" si="40"/>
        <v>110</v>
      </c>
      <c r="BP1322" s="12">
        <v>0.41749999999999998</v>
      </c>
      <c r="BQ1322" s="12">
        <v>0.39500000000000002</v>
      </c>
      <c r="BR1322" s="12">
        <v>0.40500000000000003</v>
      </c>
      <c r="BS1322" s="12">
        <v>0.40500000000000003</v>
      </c>
      <c r="BT1322" s="12">
        <v>0.40500000000000003</v>
      </c>
      <c r="BU1322" s="12">
        <v>0.40500000000000003</v>
      </c>
      <c r="BV1322" s="12">
        <v>0.40749999999999997</v>
      </c>
      <c r="BW1322" s="12">
        <v>0.41</v>
      </c>
      <c r="BX1322" s="12">
        <v>0.41749999999999998</v>
      </c>
      <c r="BY1322" s="12">
        <v>0.40250000000000002</v>
      </c>
      <c r="BZ1322" s="12">
        <v>0.36249999999999999</v>
      </c>
      <c r="CA1322" s="12">
        <v>0.29499999999999998</v>
      </c>
    </row>
    <row r="1323" spans="1:79" x14ac:dyDescent="0.25">
      <c r="A1323" s="16">
        <f t="shared" si="41"/>
        <v>35796</v>
      </c>
      <c r="B1323" s="11">
        <v>35907</v>
      </c>
      <c r="C1323" s="22">
        <f t="shared" si="40"/>
        <v>111</v>
      </c>
      <c r="BP1323" s="12">
        <v>0.47749999999999998</v>
      </c>
      <c r="BQ1323" s="12">
        <v>0.41</v>
      </c>
      <c r="BR1323" s="12">
        <v>0.41</v>
      </c>
      <c r="BS1323" s="12">
        <v>0.41</v>
      </c>
      <c r="BT1323" s="12">
        <v>0.41</v>
      </c>
      <c r="BU1323" s="12">
        <v>0.41</v>
      </c>
      <c r="BV1323" s="12">
        <v>0.41249999999999998</v>
      </c>
      <c r="BW1323" s="12">
        <v>0.41249999999999998</v>
      </c>
      <c r="BX1323" s="12">
        <v>0.42</v>
      </c>
      <c r="BY1323" s="12">
        <v>0.40250000000000002</v>
      </c>
      <c r="BZ1323" s="12">
        <v>0.36249999999999999</v>
      </c>
      <c r="CA1323" s="12">
        <v>0.29499999999999998</v>
      </c>
    </row>
    <row r="1324" spans="1:79" x14ac:dyDescent="0.25">
      <c r="A1324" s="16">
        <f t="shared" si="41"/>
        <v>35796</v>
      </c>
      <c r="B1324" s="11">
        <v>35908</v>
      </c>
      <c r="C1324" s="22">
        <f t="shared" si="40"/>
        <v>112</v>
      </c>
      <c r="BP1324" s="12">
        <v>0.51249999999999996</v>
      </c>
      <c r="BQ1324" s="12">
        <v>0.41249999999999998</v>
      </c>
      <c r="BR1324" s="12">
        <v>0.41249999999999998</v>
      </c>
      <c r="BS1324" s="12">
        <v>0.41249999999999998</v>
      </c>
      <c r="BT1324" s="12">
        <v>0.41249999999999998</v>
      </c>
      <c r="BU1324" s="12">
        <v>0.41249999999999998</v>
      </c>
      <c r="BV1324" s="12">
        <v>0.41499999999999998</v>
      </c>
      <c r="BW1324" s="12">
        <v>0.41499999999999998</v>
      </c>
      <c r="BX1324" s="12">
        <v>0.42249999999999999</v>
      </c>
      <c r="BY1324" s="12">
        <v>0.40500000000000003</v>
      </c>
      <c r="BZ1324" s="12">
        <v>0.36249999999999999</v>
      </c>
      <c r="CA1324" s="12">
        <v>0.29499999999999998</v>
      </c>
    </row>
    <row r="1325" spans="1:79" x14ac:dyDescent="0.25">
      <c r="A1325" s="16">
        <f t="shared" si="41"/>
        <v>35796</v>
      </c>
      <c r="B1325" s="11">
        <v>35909</v>
      </c>
      <c r="C1325" s="22">
        <f t="shared" si="40"/>
        <v>113</v>
      </c>
      <c r="BP1325" s="12">
        <v>0.50749999999999995</v>
      </c>
      <c r="BQ1325" s="12">
        <v>0.40749999999999997</v>
      </c>
      <c r="BR1325" s="12">
        <v>0.40749999999999997</v>
      </c>
      <c r="BS1325" s="12">
        <v>0.40749999999999997</v>
      </c>
      <c r="BT1325" s="12">
        <v>0.41249999999999998</v>
      </c>
      <c r="BU1325" s="12">
        <v>0.41249999999999998</v>
      </c>
      <c r="BV1325" s="12">
        <v>0.41499999999999998</v>
      </c>
      <c r="BW1325" s="12">
        <v>0.41499999999999998</v>
      </c>
      <c r="BX1325" s="12">
        <v>0.42249999999999999</v>
      </c>
      <c r="BY1325" s="12">
        <v>0.40500000000000003</v>
      </c>
      <c r="BZ1325" s="12">
        <v>0.36249999999999999</v>
      </c>
      <c r="CA1325" s="12">
        <v>0.29499999999999998</v>
      </c>
    </row>
    <row r="1326" spans="1:79" x14ac:dyDescent="0.25">
      <c r="A1326" s="16">
        <f t="shared" si="41"/>
        <v>35796</v>
      </c>
      <c r="B1326" s="11">
        <v>35912</v>
      </c>
      <c r="C1326" s="22">
        <f t="shared" si="40"/>
        <v>116</v>
      </c>
      <c r="BP1326" s="12">
        <v>0.70750000000000002</v>
      </c>
      <c r="BQ1326" s="12">
        <v>0.40749999999999997</v>
      </c>
      <c r="BR1326" s="12">
        <v>0.40749999999999997</v>
      </c>
      <c r="BS1326" s="12">
        <v>0.40749999999999997</v>
      </c>
      <c r="BT1326" s="12">
        <v>0.41249999999999998</v>
      </c>
      <c r="BU1326" s="12">
        <v>0.41249999999999998</v>
      </c>
      <c r="BV1326" s="12">
        <v>0.41499999999999998</v>
      </c>
      <c r="BW1326" s="12">
        <v>0.41499999999999998</v>
      </c>
      <c r="BX1326" s="12">
        <v>0.42249999999999999</v>
      </c>
      <c r="BY1326" s="12">
        <v>0.40500000000000003</v>
      </c>
      <c r="BZ1326" s="12">
        <v>0.36249999999999999</v>
      </c>
      <c r="CA1326" s="12">
        <v>0.29499999999999998</v>
      </c>
    </row>
    <row r="1327" spans="1:79" x14ac:dyDescent="0.25">
      <c r="A1327" s="16">
        <f t="shared" si="41"/>
        <v>35796</v>
      </c>
      <c r="B1327" s="11">
        <v>35913</v>
      </c>
      <c r="C1327" s="22">
        <f t="shared" si="40"/>
        <v>117</v>
      </c>
      <c r="BP1327" s="12">
        <v>0.70750000000000002</v>
      </c>
      <c r="BQ1327" s="12">
        <v>0.40749999999999997</v>
      </c>
      <c r="BR1327" s="12">
        <v>0.40749999999999997</v>
      </c>
      <c r="BS1327" s="12">
        <v>0.40749999999999997</v>
      </c>
      <c r="BT1327" s="12">
        <v>0.41249999999999998</v>
      </c>
      <c r="BU1327" s="12">
        <v>0.41249999999999998</v>
      </c>
      <c r="BV1327" s="12">
        <v>0.41499999999999998</v>
      </c>
      <c r="BW1327" s="12">
        <v>0.41499999999999998</v>
      </c>
      <c r="BX1327" s="12">
        <v>0.42249999999999999</v>
      </c>
      <c r="BY1327" s="12">
        <v>0.40500000000000003</v>
      </c>
      <c r="BZ1327" s="12">
        <v>0.36249999999999999</v>
      </c>
      <c r="CA1327" s="12">
        <v>0.29499999999999998</v>
      </c>
    </row>
    <row r="1328" spans="1:79" x14ac:dyDescent="0.25">
      <c r="A1328" s="16">
        <f t="shared" si="41"/>
        <v>35796</v>
      </c>
      <c r="B1328" s="11">
        <v>35914</v>
      </c>
      <c r="C1328" s="22">
        <f t="shared" si="40"/>
        <v>118</v>
      </c>
      <c r="BP1328" s="12">
        <v>0.70750000000000002</v>
      </c>
      <c r="BQ1328" s="12">
        <v>0.40749999999999997</v>
      </c>
      <c r="BR1328" s="12">
        <v>0.40749999999999997</v>
      </c>
      <c r="BS1328" s="12">
        <v>0.40749999999999997</v>
      </c>
      <c r="BT1328" s="12">
        <v>0.41249999999999998</v>
      </c>
      <c r="BU1328" s="12">
        <v>0.41249999999999998</v>
      </c>
      <c r="BV1328" s="12">
        <v>0.41499999999999998</v>
      </c>
      <c r="BW1328" s="12">
        <v>0.41499999999999998</v>
      </c>
      <c r="BX1328" s="12">
        <v>0.42249999999999999</v>
      </c>
      <c r="BY1328" s="12">
        <v>0.40500000000000003</v>
      </c>
      <c r="BZ1328" s="12">
        <v>0.36249999999999999</v>
      </c>
      <c r="CA1328" s="12">
        <v>0.29499999999999998</v>
      </c>
    </row>
    <row r="1329" spans="1:80" x14ac:dyDescent="0.25">
      <c r="A1329" s="16">
        <f t="shared" si="41"/>
        <v>35796</v>
      </c>
      <c r="B1329" s="11">
        <v>35915</v>
      </c>
      <c r="C1329" s="22">
        <f t="shared" si="40"/>
        <v>119</v>
      </c>
      <c r="BP1329" s="12">
        <v>0.70750000000000002</v>
      </c>
      <c r="BQ1329" s="12">
        <v>0.40250000000000002</v>
      </c>
      <c r="BR1329" s="12">
        <v>0.40250000000000002</v>
      </c>
      <c r="BS1329" s="12">
        <v>0.40250000000000002</v>
      </c>
      <c r="BT1329" s="12">
        <v>0.40500000000000003</v>
      </c>
      <c r="BU1329" s="12">
        <v>0.40500000000000003</v>
      </c>
      <c r="BV1329" s="12">
        <v>0.40749999999999997</v>
      </c>
      <c r="BW1329" s="12">
        <v>0.41</v>
      </c>
      <c r="BX1329" s="12">
        <v>0.41749999999999998</v>
      </c>
      <c r="BY1329" s="12">
        <v>0.40250000000000002</v>
      </c>
      <c r="BZ1329" s="12">
        <v>0.36</v>
      </c>
      <c r="CA1329" s="12">
        <v>0.29499999999999998</v>
      </c>
    </row>
    <row r="1330" spans="1:80" x14ac:dyDescent="0.25">
      <c r="A1330" s="16">
        <f t="shared" si="41"/>
        <v>35796</v>
      </c>
      <c r="B1330" s="11">
        <v>35916</v>
      </c>
      <c r="C1330" s="22">
        <f t="shared" si="40"/>
        <v>120</v>
      </c>
      <c r="BQ1330" s="12">
        <v>0.40250000000000002</v>
      </c>
      <c r="BR1330" s="12">
        <v>0.40250000000000002</v>
      </c>
      <c r="BS1330" s="12">
        <v>0.40250000000000002</v>
      </c>
      <c r="BT1330" s="12">
        <v>0.40500000000000003</v>
      </c>
      <c r="BU1330" s="12">
        <v>0.40500000000000003</v>
      </c>
      <c r="BV1330" s="12">
        <v>0.40749999999999997</v>
      </c>
      <c r="BW1330" s="12">
        <v>0.41</v>
      </c>
      <c r="BX1330" s="12">
        <v>0.41749999999999998</v>
      </c>
      <c r="BY1330" s="12">
        <v>0.40250000000000002</v>
      </c>
      <c r="BZ1330" s="12">
        <v>0.36</v>
      </c>
      <c r="CA1330" s="12">
        <v>0.29499999999999998</v>
      </c>
      <c r="CB1330" s="12">
        <v>0.26250000000000001</v>
      </c>
    </row>
    <row r="1331" spans="1:80" x14ac:dyDescent="0.25">
      <c r="A1331" s="16">
        <f t="shared" si="41"/>
        <v>35796</v>
      </c>
      <c r="B1331" s="11">
        <v>35919</v>
      </c>
      <c r="C1331" s="22">
        <f t="shared" si="40"/>
        <v>123</v>
      </c>
      <c r="BQ1331" s="12">
        <v>0.41749999999999998</v>
      </c>
      <c r="BR1331" s="12">
        <v>0.41</v>
      </c>
      <c r="BS1331" s="12">
        <v>0.40250000000000002</v>
      </c>
      <c r="BT1331" s="12">
        <v>0.40250000000000002</v>
      </c>
      <c r="BU1331" s="12">
        <v>0.40250000000000002</v>
      </c>
      <c r="BV1331" s="12">
        <v>0.40500000000000003</v>
      </c>
      <c r="BW1331" s="12">
        <v>0.40749999999999997</v>
      </c>
      <c r="BX1331" s="12">
        <v>0.41499999999999998</v>
      </c>
      <c r="BY1331" s="12">
        <v>0.40250000000000002</v>
      </c>
      <c r="BZ1331" s="12">
        <v>0.36</v>
      </c>
      <c r="CA1331" s="12">
        <v>0.29249999999999998</v>
      </c>
      <c r="CB1331" s="12">
        <v>0.26</v>
      </c>
    </row>
    <row r="1332" spans="1:80" x14ac:dyDescent="0.25">
      <c r="A1332" s="16">
        <f t="shared" si="41"/>
        <v>35796</v>
      </c>
      <c r="B1332" s="11">
        <v>35920</v>
      </c>
      <c r="C1332" s="22">
        <f t="shared" si="40"/>
        <v>124</v>
      </c>
      <c r="BQ1332" s="12">
        <v>0.42749999999999999</v>
      </c>
      <c r="BR1332" s="12">
        <v>0.41</v>
      </c>
      <c r="BS1332" s="12">
        <v>0.40250000000000002</v>
      </c>
      <c r="BT1332" s="12">
        <v>0.40250000000000002</v>
      </c>
      <c r="BU1332" s="12">
        <v>0.40250000000000002</v>
      </c>
      <c r="BV1332" s="12">
        <v>0.40500000000000003</v>
      </c>
      <c r="BW1332" s="12">
        <v>0.40749999999999997</v>
      </c>
      <c r="BX1332" s="12">
        <v>0.41499999999999998</v>
      </c>
      <c r="BY1332" s="12">
        <v>0.40250000000000002</v>
      </c>
      <c r="BZ1332" s="12">
        <v>0.36</v>
      </c>
      <c r="CA1332" s="12">
        <v>0.29249999999999998</v>
      </c>
      <c r="CB1332" s="12">
        <v>0.26</v>
      </c>
    </row>
    <row r="1333" spans="1:80" x14ac:dyDescent="0.25">
      <c r="A1333" s="16">
        <f t="shared" si="41"/>
        <v>35796</v>
      </c>
      <c r="B1333" s="11">
        <v>35921</v>
      </c>
      <c r="C1333" s="22">
        <f t="shared" si="40"/>
        <v>125</v>
      </c>
      <c r="BQ1333" s="12">
        <v>0.45750000000000002</v>
      </c>
      <c r="BR1333" s="12">
        <v>0.43</v>
      </c>
      <c r="BS1333" s="12">
        <v>0.41749999999999998</v>
      </c>
      <c r="BT1333" s="12">
        <v>0.41249999999999998</v>
      </c>
      <c r="BU1333" s="12">
        <v>0.41249999999999998</v>
      </c>
      <c r="BV1333" s="12">
        <v>0.41249999999999998</v>
      </c>
      <c r="BW1333" s="12">
        <v>0.41249999999999998</v>
      </c>
      <c r="BX1333" s="12">
        <v>0.41749999999999998</v>
      </c>
      <c r="BY1333" s="12">
        <v>0.40250000000000002</v>
      </c>
      <c r="BZ1333" s="12">
        <v>0.36</v>
      </c>
      <c r="CA1333" s="12">
        <v>0.29249999999999998</v>
      </c>
      <c r="CB1333" s="12">
        <v>0.26</v>
      </c>
    </row>
    <row r="1334" spans="1:80" x14ac:dyDescent="0.25">
      <c r="A1334" s="16">
        <f t="shared" si="41"/>
        <v>35796</v>
      </c>
      <c r="B1334" s="11">
        <v>35922</v>
      </c>
      <c r="C1334" s="22">
        <f t="shared" si="40"/>
        <v>126</v>
      </c>
      <c r="BQ1334" s="12">
        <v>0.45500000000000002</v>
      </c>
      <c r="BR1334" s="12">
        <v>0.42749999999999999</v>
      </c>
      <c r="BS1334" s="12">
        <v>0.41499999999999998</v>
      </c>
      <c r="BT1334" s="12">
        <v>0.41</v>
      </c>
      <c r="BU1334" s="12">
        <v>0.41</v>
      </c>
      <c r="BV1334" s="12">
        <v>0.41</v>
      </c>
      <c r="BW1334" s="12">
        <v>0.41</v>
      </c>
      <c r="BX1334" s="12">
        <v>0.41499999999999998</v>
      </c>
      <c r="BY1334" s="12">
        <v>0.4</v>
      </c>
      <c r="BZ1334" s="12">
        <v>0.36</v>
      </c>
      <c r="CA1334" s="12">
        <v>0.29249999999999998</v>
      </c>
      <c r="CB1334" s="12">
        <v>0.26</v>
      </c>
    </row>
    <row r="1335" spans="1:80" x14ac:dyDescent="0.25">
      <c r="A1335" s="16">
        <f t="shared" si="41"/>
        <v>35796</v>
      </c>
      <c r="B1335" s="11">
        <v>35923</v>
      </c>
      <c r="C1335" s="22">
        <f t="shared" si="40"/>
        <v>127</v>
      </c>
      <c r="BQ1335" s="12">
        <v>0.45500000000000002</v>
      </c>
      <c r="BR1335" s="12">
        <v>0.42749999999999999</v>
      </c>
      <c r="BS1335" s="12">
        <v>0.41499999999999998</v>
      </c>
      <c r="BT1335" s="12">
        <v>0.41</v>
      </c>
      <c r="BU1335" s="12">
        <v>0.41</v>
      </c>
      <c r="BV1335" s="12">
        <v>0.41</v>
      </c>
      <c r="BW1335" s="12">
        <v>0.41</v>
      </c>
      <c r="BX1335" s="12">
        <v>0.41499999999999998</v>
      </c>
      <c r="BY1335" s="12">
        <v>0.4</v>
      </c>
      <c r="BZ1335" s="12">
        <v>0.36</v>
      </c>
      <c r="CA1335" s="12">
        <v>0.29249999999999998</v>
      </c>
      <c r="CB1335" s="12">
        <v>0.26</v>
      </c>
    </row>
    <row r="1336" spans="1:80" x14ac:dyDescent="0.25">
      <c r="A1336" s="16">
        <f t="shared" si="41"/>
        <v>35796</v>
      </c>
      <c r="B1336" s="11">
        <v>35926</v>
      </c>
      <c r="C1336" s="22">
        <f t="shared" si="40"/>
        <v>130</v>
      </c>
      <c r="BQ1336" s="12">
        <v>0.48499999999999999</v>
      </c>
      <c r="BR1336" s="12">
        <v>0.44</v>
      </c>
      <c r="BS1336" s="12">
        <v>0.42249999999999999</v>
      </c>
      <c r="BT1336" s="12">
        <v>0.41749999999999998</v>
      </c>
      <c r="BU1336" s="12">
        <v>0.41499999999999998</v>
      </c>
      <c r="BV1336" s="12">
        <v>0.41499999999999998</v>
      </c>
      <c r="BW1336" s="12">
        <v>0.41499999999999998</v>
      </c>
      <c r="BX1336" s="12">
        <v>0.41749999999999998</v>
      </c>
      <c r="BY1336" s="12">
        <v>0.4</v>
      </c>
      <c r="BZ1336" s="12">
        <v>0.36</v>
      </c>
      <c r="CA1336" s="12">
        <v>0.29249999999999998</v>
      </c>
      <c r="CB1336" s="12">
        <v>0.26</v>
      </c>
    </row>
    <row r="1337" spans="1:80" x14ac:dyDescent="0.25">
      <c r="A1337" s="16">
        <f t="shared" si="41"/>
        <v>35796</v>
      </c>
      <c r="B1337" s="11">
        <v>35927</v>
      </c>
      <c r="C1337" s="22">
        <f t="shared" si="40"/>
        <v>131</v>
      </c>
      <c r="BQ1337" s="12">
        <v>0.47499999999999998</v>
      </c>
      <c r="BR1337" s="12">
        <v>0.4375</v>
      </c>
      <c r="BS1337" s="12">
        <v>0.42249999999999999</v>
      </c>
      <c r="BT1337" s="12">
        <v>0.41749999999999998</v>
      </c>
      <c r="BU1337" s="12">
        <v>0.41499999999999998</v>
      </c>
      <c r="BV1337" s="12">
        <v>0.41499999999999998</v>
      </c>
      <c r="BW1337" s="12">
        <v>0.41499999999999998</v>
      </c>
      <c r="BX1337" s="12">
        <v>0.41749999999999998</v>
      </c>
      <c r="BY1337" s="12">
        <v>0.4</v>
      </c>
      <c r="BZ1337" s="12">
        <v>0.36</v>
      </c>
      <c r="CA1337" s="12">
        <v>0.29249999999999998</v>
      </c>
      <c r="CB1337" s="12">
        <v>0.26</v>
      </c>
    </row>
    <row r="1338" spans="1:80" x14ac:dyDescent="0.25">
      <c r="A1338" s="16">
        <f t="shared" si="41"/>
        <v>35796</v>
      </c>
      <c r="B1338" s="11">
        <v>35928</v>
      </c>
      <c r="C1338" s="22">
        <f t="shared" si="40"/>
        <v>132</v>
      </c>
      <c r="BQ1338" s="12">
        <v>0.47499999999999998</v>
      </c>
      <c r="BR1338" s="12">
        <v>0.4375</v>
      </c>
      <c r="BS1338" s="12">
        <v>0.42249999999999999</v>
      </c>
      <c r="BT1338" s="12">
        <v>0.41749999999999998</v>
      </c>
      <c r="BU1338" s="12">
        <v>0.41499999999999998</v>
      </c>
      <c r="BV1338" s="12">
        <v>0.41499999999999998</v>
      </c>
      <c r="BW1338" s="12">
        <v>0.41499999999999998</v>
      </c>
      <c r="BX1338" s="12">
        <v>0.41749999999999998</v>
      </c>
      <c r="BY1338" s="12">
        <v>0.4</v>
      </c>
      <c r="BZ1338" s="12">
        <v>0.36</v>
      </c>
      <c r="CA1338" s="12">
        <v>0.29249999999999998</v>
      </c>
      <c r="CB1338" s="12">
        <v>0.26</v>
      </c>
    </row>
    <row r="1339" spans="1:80" x14ac:dyDescent="0.25">
      <c r="A1339" s="16">
        <f t="shared" si="41"/>
        <v>35796</v>
      </c>
      <c r="B1339" s="11">
        <v>35929</v>
      </c>
      <c r="C1339" s="22">
        <f t="shared" si="40"/>
        <v>133</v>
      </c>
      <c r="BQ1339" s="12">
        <v>0.46</v>
      </c>
      <c r="BR1339" s="12">
        <v>0.43</v>
      </c>
      <c r="BS1339" s="12">
        <v>0.41499999999999998</v>
      </c>
      <c r="BT1339" s="12">
        <v>0.41</v>
      </c>
      <c r="BU1339" s="12">
        <v>0.40500000000000003</v>
      </c>
      <c r="BV1339" s="12">
        <v>0.40500000000000003</v>
      </c>
      <c r="BW1339" s="12">
        <v>0.40500000000000003</v>
      </c>
      <c r="BX1339" s="12">
        <v>0.40500000000000003</v>
      </c>
      <c r="BY1339" s="12">
        <v>0.4</v>
      </c>
      <c r="BZ1339" s="12">
        <v>0.36</v>
      </c>
      <c r="CA1339" s="12">
        <v>0.29249999999999998</v>
      </c>
      <c r="CB1339" s="12">
        <v>0.26</v>
      </c>
    </row>
    <row r="1340" spans="1:80" x14ac:dyDescent="0.25">
      <c r="A1340" s="16">
        <f t="shared" si="41"/>
        <v>35796</v>
      </c>
      <c r="B1340" s="11">
        <v>35930</v>
      </c>
      <c r="C1340" s="22">
        <f t="shared" si="40"/>
        <v>134</v>
      </c>
      <c r="BQ1340" s="12">
        <v>0.42499999999999999</v>
      </c>
      <c r="BR1340" s="12">
        <v>0.41499999999999998</v>
      </c>
      <c r="BS1340" s="12">
        <v>0.41</v>
      </c>
      <c r="BT1340" s="12">
        <v>0.40749999999999997</v>
      </c>
      <c r="BU1340" s="12">
        <v>0.40500000000000003</v>
      </c>
      <c r="BV1340" s="12">
        <v>0.40500000000000003</v>
      </c>
      <c r="BW1340" s="12">
        <v>0.40500000000000003</v>
      </c>
      <c r="BX1340" s="12">
        <v>0.40500000000000003</v>
      </c>
      <c r="BY1340" s="12">
        <v>0.4</v>
      </c>
      <c r="BZ1340" s="12">
        <v>0.36</v>
      </c>
      <c r="CA1340" s="12">
        <v>0.29249999999999998</v>
      </c>
      <c r="CB1340" s="12">
        <v>0.26</v>
      </c>
    </row>
    <row r="1341" spans="1:80" x14ac:dyDescent="0.25">
      <c r="A1341" s="16">
        <f t="shared" si="41"/>
        <v>35796</v>
      </c>
      <c r="B1341" s="11">
        <v>35933</v>
      </c>
      <c r="C1341" s="22">
        <f t="shared" si="40"/>
        <v>137</v>
      </c>
      <c r="BQ1341" s="12">
        <v>0.505</v>
      </c>
      <c r="BR1341" s="12">
        <v>0.44</v>
      </c>
      <c r="BS1341" s="12">
        <v>0.42</v>
      </c>
      <c r="BT1341" s="12">
        <v>0.41749999999999998</v>
      </c>
      <c r="BU1341" s="12">
        <v>0.41499999999999998</v>
      </c>
      <c r="BV1341" s="12">
        <v>0.41499999999999998</v>
      </c>
      <c r="BW1341" s="12">
        <v>0.41499999999999998</v>
      </c>
      <c r="BX1341" s="12">
        <v>0.41499999999999998</v>
      </c>
      <c r="BY1341" s="12">
        <v>0.4</v>
      </c>
      <c r="BZ1341" s="12">
        <v>0.36</v>
      </c>
      <c r="CA1341" s="12">
        <v>0.29249999999999998</v>
      </c>
      <c r="CB1341" s="12">
        <v>0.26</v>
      </c>
    </row>
    <row r="1342" spans="1:80" x14ac:dyDescent="0.25">
      <c r="A1342" s="16">
        <f t="shared" si="41"/>
        <v>35796</v>
      </c>
      <c r="B1342" s="11">
        <v>35934</v>
      </c>
      <c r="C1342" s="22">
        <f t="shared" si="40"/>
        <v>138</v>
      </c>
      <c r="BQ1342" s="12">
        <v>0.48499999999999999</v>
      </c>
      <c r="BR1342" s="12">
        <v>0.42499999999999999</v>
      </c>
      <c r="BS1342" s="12">
        <v>0.41249999999999998</v>
      </c>
      <c r="BT1342" s="12">
        <v>0.41</v>
      </c>
      <c r="BU1342" s="12">
        <v>0.40749999999999997</v>
      </c>
      <c r="BV1342" s="12">
        <v>0.41</v>
      </c>
      <c r="BW1342" s="12">
        <v>0.41249999999999998</v>
      </c>
      <c r="BX1342" s="12">
        <v>0.41249999999999998</v>
      </c>
      <c r="BY1342" s="12">
        <v>0.4</v>
      </c>
      <c r="BZ1342" s="12">
        <v>0.36</v>
      </c>
      <c r="CA1342" s="12">
        <v>0.29249999999999998</v>
      </c>
      <c r="CB1342" s="12">
        <v>0.26</v>
      </c>
    </row>
    <row r="1343" spans="1:80" x14ac:dyDescent="0.25">
      <c r="A1343" s="16">
        <f t="shared" si="41"/>
        <v>35796</v>
      </c>
      <c r="B1343" s="11">
        <v>35935</v>
      </c>
      <c r="C1343" s="22">
        <f t="shared" si="40"/>
        <v>139</v>
      </c>
      <c r="BQ1343" s="12">
        <v>0.47</v>
      </c>
      <c r="BR1343" s="12">
        <v>0.41749999999999998</v>
      </c>
      <c r="BS1343" s="12">
        <v>0.40749999999999997</v>
      </c>
      <c r="BT1343" s="12">
        <v>0.40749999999999997</v>
      </c>
      <c r="BU1343" s="12">
        <v>0.40749999999999997</v>
      </c>
      <c r="BV1343" s="12">
        <v>0.41</v>
      </c>
      <c r="BW1343" s="12">
        <v>0.41249999999999998</v>
      </c>
      <c r="BX1343" s="12">
        <v>0.41249999999999998</v>
      </c>
      <c r="BY1343" s="12">
        <v>0.4</v>
      </c>
      <c r="BZ1343" s="12">
        <v>0.36</v>
      </c>
      <c r="CA1343" s="12">
        <v>0.29249999999999998</v>
      </c>
      <c r="CB1343" s="12">
        <v>0.26</v>
      </c>
    </row>
    <row r="1344" spans="1:80" x14ac:dyDescent="0.25">
      <c r="A1344" s="16">
        <f t="shared" si="41"/>
        <v>35796</v>
      </c>
      <c r="B1344" s="11">
        <v>35936</v>
      </c>
      <c r="C1344" s="22">
        <f t="shared" si="40"/>
        <v>140</v>
      </c>
      <c r="BQ1344" s="12">
        <v>0.47</v>
      </c>
      <c r="BR1344" s="12">
        <v>0.43</v>
      </c>
      <c r="BS1344" s="12">
        <v>0.41</v>
      </c>
      <c r="BT1344" s="12">
        <v>0.40749999999999997</v>
      </c>
      <c r="BU1344" s="12">
        <v>0.40749999999999997</v>
      </c>
      <c r="BV1344" s="12">
        <v>0.41</v>
      </c>
      <c r="BW1344" s="12">
        <v>0.41249999999999998</v>
      </c>
      <c r="BX1344" s="12">
        <v>0.41249999999999998</v>
      </c>
      <c r="BY1344" s="12">
        <v>0.4</v>
      </c>
      <c r="BZ1344" s="12">
        <v>0.35749999999999998</v>
      </c>
      <c r="CA1344" s="12">
        <v>0.29749999999999999</v>
      </c>
      <c r="CB1344" s="12">
        <v>0.26</v>
      </c>
    </row>
    <row r="1345" spans="1:81" x14ac:dyDescent="0.25">
      <c r="A1345" s="16">
        <f t="shared" si="41"/>
        <v>35796</v>
      </c>
      <c r="B1345" s="11">
        <v>35937</v>
      </c>
      <c r="C1345" s="22">
        <f t="shared" si="40"/>
        <v>141</v>
      </c>
      <c r="BQ1345" s="12">
        <v>0.5</v>
      </c>
      <c r="BR1345" s="12">
        <v>0.44</v>
      </c>
      <c r="BS1345" s="12">
        <v>0.41499999999999998</v>
      </c>
      <c r="BT1345" s="12">
        <v>0.41249999999999998</v>
      </c>
      <c r="BU1345" s="12">
        <v>0.41</v>
      </c>
      <c r="BV1345" s="12">
        <v>0.41249999999999998</v>
      </c>
      <c r="BW1345" s="12">
        <v>0.41499999999999998</v>
      </c>
      <c r="BX1345" s="12">
        <v>0.41499999999999998</v>
      </c>
      <c r="BY1345" s="12">
        <v>0.4</v>
      </c>
      <c r="BZ1345" s="12">
        <v>0.35749999999999998</v>
      </c>
      <c r="CA1345" s="12">
        <v>0.29749999999999999</v>
      </c>
      <c r="CB1345" s="12">
        <v>0.26</v>
      </c>
    </row>
    <row r="1346" spans="1:81" x14ac:dyDescent="0.25">
      <c r="A1346" s="16">
        <f t="shared" si="41"/>
        <v>35796</v>
      </c>
      <c r="B1346" s="11">
        <v>35941</v>
      </c>
      <c r="C1346" s="22">
        <f t="shared" si="40"/>
        <v>145</v>
      </c>
      <c r="BQ1346" s="12">
        <v>0.5</v>
      </c>
      <c r="BR1346" s="12">
        <v>0.44500000000000001</v>
      </c>
      <c r="BS1346" s="12">
        <v>0.42499999999999999</v>
      </c>
      <c r="BT1346" s="12">
        <v>0.41749999999999998</v>
      </c>
      <c r="BU1346" s="12">
        <v>0.41499999999999998</v>
      </c>
      <c r="BV1346" s="12">
        <v>0.41749999999999998</v>
      </c>
      <c r="BW1346" s="12">
        <v>0.41749999999999998</v>
      </c>
      <c r="BX1346" s="12">
        <v>0.42249999999999999</v>
      </c>
      <c r="BY1346" s="12">
        <v>0.40250000000000002</v>
      </c>
      <c r="BZ1346" s="12">
        <v>0.35499999999999998</v>
      </c>
      <c r="CA1346" s="12">
        <v>0.3</v>
      </c>
      <c r="CB1346" s="12">
        <v>0.26250000000000001</v>
      </c>
    </row>
    <row r="1347" spans="1:81" x14ac:dyDescent="0.25">
      <c r="A1347" s="16">
        <f t="shared" si="41"/>
        <v>35796</v>
      </c>
      <c r="B1347" s="11">
        <v>35942</v>
      </c>
      <c r="C1347" s="22">
        <f t="shared" si="40"/>
        <v>146</v>
      </c>
      <c r="BQ1347" s="12">
        <v>0.5</v>
      </c>
      <c r="BR1347" s="12">
        <v>0.45500000000000002</v>
      </c>
      <c r="BS1347" s="12">
        <v>0.43</v>
      </c>
      <c r="BT1347" s="12">
        <v>0.42</v>
      </c>
      <c r="BU1347" s="12">
        <v>0.41749999999999998</v>
      </c>
      <c r="BV1347" s="12">
        <v>0.41749999999999998</v>
      </c>
      <c r="BW1347" s="12">
        <v>0.41749999999999998</v>
      </c>
      <c r="BX1347" s="12">
        <v>0.42249999999999999</v>
      </c>
      <c r="BY1347" s="12">
        <v>0.40250000000000002</v>
      </c>
      <c r="BZ1347" s="12">
        <v>0.35499999999999998</v>
      </c>
      <c r="CA1347" s="12">
        <v>0.3</v>
      </c>
      <c r="CB1347" s="12">
        <v>0.26250000000000001</v>
      </c>
    </row>
    <row r="1348" spans="1:81" x14ac:dyDescent="0.25">
      <c r="A1348" s="16">
        <f t="shared" si="41"/>
        <v>35796</v>
      </c>
      <c r="B1348" s="11">
        <v>35943</v>
      </c>
      <c r="C1348" s="22">
        <f t="shared" ref="C1348:C1411" si="42">B1348-A1348</f>
        <v>147</v>
      </c>
      <c r="BQ1348" s="12">
        <v>0.5</v>
      </c>
      <c r="BR1348" s="12">
        <v>0.45500000000000002</v>
      </c>
      <c r="BS1348" s="12">
        <v>0.42749999999999999</v>
      </c>
      <c r="BT1348" s="12">
        <v>0.41749999999999998</v>
      </c>
      <c r="BU1348" s="12">
        <v>0.41499999999999998</v>
      </c>
      <c r="BV1348" s="12">
        <v>0.41499999999999998</v>
      </c>
      <c r="BW1348" s="12">
        <v>0.41499999999999998</v>
      </c>
      <c r="BX1348" s="12">
        <v>0.42</v>
      </c>
      <c r="BY1348" s="12">
        <v>0.4</v>
      </c>
      <c r="BZ1348" s="12">
        <v>0.35249999999999998</v>
      </c>
      <c r="CA1348" s="12">
        <v>0.29749999999999999</v>
      </c>
      <c r="CB1348" s="12">
        <v>0.26250000000000001</v>
      </c>
    </row>
    <row r="1349" spans="1:81" x14ac:dyDescent="0.25">
      <c r="A1349" s="16">
        <f t="shared" ref="A1349:A1412" si="43">A1348</f>
        <v>35796</v>
      </c>
      <c r="B1349" s="11">
        <v>35944</v>
      </c>
      <c r="C1349" s="22">
        <f t="shared" si="42"/>
        <v>148</v>
      </c>
      <c r="BQ1349" s="12">
        <v>0.5</v>
      </c>
      <c r="BR1349" s="12">
        <v>0.46500000000000002</v>
      </c>
      <c r="BS1349" s="12">
        <v>0.4325</v>
      </c>
      <c r="BT1349" s="12">
        <v>0.42249999999999999</v>
      </c>
      <c r="BU1349" s="12">
        <v>0.42</v>
      </c>
      <c r="BV1349" s="12">
        <v>0.41749999999999998</v>
      </c>
      <c r="BW1349" s="12">
        <v>0.41749999999999998</v>
      </c>
      <c r="BX1349" s="12">
        <v>0.42</v>
      </c>
      <c r="BY1349" s="12">
        <v>0.4</v>
      </c>
      <c r="BZ1349" s="12">
        <v>0.35249999999999998</v>
      </c>
      <c r="CA1349" s="12">
        <v>0.29749999999999999</v>
      </c>
      <c r="CB1349" s="12">
        <v>0.26250000000000001</v>
      </c>
    </row>
    <row r="1350" spans="1:81" x14ac:dyDescent="0.25">
      <c r="A1350" s="16">
        <f t="shared" si="43"/>
        <v>35796</v>
      </c>
      <c r="B1350" s="11">
        <v>35947</v>
      </c>
      <c r="C1350" s="22">
        <f t="shared" si="42"/>
        <v>151</v>
      </c>
      <c r="BR1350" s="12">
        <v>0.47749999999999998</v>
      </c>
      <c r="BS1350" s="12">
        <v>0.44500000000000001</v>
      </c>
      <c r="BT1350" s="12">
        <v>0.43</v>
      </c>
      <c r="BU1350" s="12">
        <v>0.42249999999999999</v>
      </c>
      <c r="BV1350" s="12">
        <v>0.42</v>
      </c>
      <c r="BW1350" s="12">
        <v>0.42</v>
      </c>
      <c r="BX1350" s="12">
        <v>0.42249999999999999</v>
      </c>
      <c r="BY1350" s="12">
        <v>0.40250000000000002</v>
      </c>
      <c r="BZ1350" s="12">
        <v>0.35499999999999998</v>
      </c>
      <c r="CA1350" s="12">
        <v>0.3</v>
      </c>
      <c r="CB1350" s="12">
        <v>0.26500000000000001</v>
      </c>
      <c r="CC1350" s="12">
        <v>0.255</v>
      </c>
    </row>
    <row r="1351" spans="1:81" x14ac:dyDescent="0.25">
      <c r="A1351" s="16">
        <f t="shared" si="43"/>
        <v>35796</v>
      </c>
      <c r="B1351" s="11">
        <v>35948</v>
      </c>
      <c r="C1351" s="22">
        <f t="shared" si="42"/>
        <v>152</v>
      </c>
      <c r="BR1351" s="12">
        <v>0.47749999999999998</v>
      </c>
      <c r="BS1351" s="12">
        <v>0.44500000000000001</v>
      </c>
      <c r="BT1351" s="12">
        <v>0.43</v>
      </c>
      <c r="BU1351" s="12">
        <v>0.42249999999999999</v>
      </c>
      <c r="BV1351" s="12">
        <v>0.42</v>
      </c>
      <c r="BW1351" s="12">
        <v>0.42</v>
      </c>
      <c r="BX1351" s="12">
        <v>0.42249999999999999</v>
      </c>
      <c r="BY1351" s="12">
        <v>0.40250000000000002</v>
      </c>
      <c r="BZ1351" s="12">
        <v>0.35499999999999998</v>
      </c>
      <c r="CA1351" s="12">
        <v>0.3</v>
      </c>
      <c r="CB1351" s="12">
        <v>0.26500000000000001</v>
      </c>
      <c r="CC1351" s="12">
        <v>0.255</v>
      </c>
    </row>
    <row r="1352" spans="1:81" x14ac:dyDescent="0.25">
      <c r="A1352" s="16">
        <f t="shared" si="43"/>
        <v>35796</v>
      </c>
      <c r="B1352" s="11">
        <v>35949</v>
      </c>
      <c r="C1352" s="22">
        <f t="shared" si="42"/>
        <v>153</v>
      </c>
      <c r="BR1352" s="12">
        <v>0.47749999999999998</v>
      </c>
      <c r="BS1352" s="12">
        <v>0.44500000000000001</v>
      </c>
      <c r="BT1352" s="12">
        <v>0.43</v>
      </c>
      <c r="BU1352" s="12">
        <v>0.42249999999999999</v>
      </c>
      <c r="BV1352" s="12">
        <v>0.42</v>
      </c>
      <c r="BW1352" s="12">
        <v>0.42</v>
      </c>
      <c r="BX1352" s="12">
        <v>0.42249999999999999</v>
      </c>
      <c r="BY1352" s="12">
        <v>0.40250000000000002</v>
      </c>
      <c r="BZ1352" s="12">
        <v>0.35499999999999998</v>
      </c>
      <c r="CA1352" s="12">
        <v>0.3</v>
      </c>
      <c r="CB1352" s="12">
        <v>0.26500000000000001</v>
      </c>
      <c r="CC1352" s="12">
        <v>0.255</v>
      </c>
    </row>
    <row r="1353" spans="1:81" x14ac:dyDescent="0.25">
      <c r="A1353" s="16">
        <f t="shared" si="43"/>
        <v>35796</v>
      </c>
      <c r="B1353" s="11">
        <v>35950</v>
      </c>
      <c r="C1353" s="22">
        <f t="shared" si="42"/>
        <v>154</v>
      </c>
      <c r="BR1353" s="12">
        <v>0.49249999999999999</v>
      </c>
      <c r="BS1353" s="12">
        <v>0.45</v>
      </c>
      <c r="BT1353" s="12">
        <v>0.43</v>
      </c>
      <c r="BU1353" s="12">
        <v>0.42249999999999999</v>
      </c>
      <c r="BV1353" s="12">
        <v>0.42</v>
      </c>
      <c r="BW1353" s="12">
        <v>0.42</v>
      </c>
      <c r="BX1353" s="12">
        <v>0.42249999999999999</v>
      </c>
      <c r="BY1353" s="12">
        <v>0.40250000000000002</v>
      </c>
      <c r="BZ1353" s="12">
        <v>0.35499999999999998</v>
      </c>
      <c r="CA1353" s="12">
        <v>0.3</v>
      </c>
      <c r="CB1353" s="12">
        <v>0.26500000000000001</v>
      </c>
      <c r="CC1353" s="12">
        <v>0.255</v>
      </c>
    </row>
    <row r="1354" spans="1:81" x14ac:dyDescent="0.25">
      <c r="A1354" s="16">
        <f t="shared" si="43"/>
        <v>35796</v>
      </c>
      <c r="B1354" s="11">
        <v>35951</v>
      </c>
      <c r="C1354" s="22">
        <f t="shared" si="42"/>
        <v>155</v>
      </c>
      <c r="BR1354" s="12">
        <v>0.48249999999999998</v>
      </c>
      <c r="BS1354" s="12">
        <v>0.4425</v>
      </c>
      <c r="BT1354" s="12">
        <v>0.42749999999999999</v>
      </c>
      <c r="BU1354" s="12">
        <v>0.42249999999999999</v>
      </c>
      <c r="BV1354" s="12">
        <v>0.41749999999999998</v>
      </c>
      <c r="BW1354" s="12">
        <v>0.41749999999999998</v>
      </c>
      <c r="BX1354" s="12">
        <v>0.42249999999999999</v>
      </c>
      <c r="BY1354" s="12">
        <v>0.40250000000000002</v>
      </c>
      <c r="BZ1354" s="12">
        <v>0.35249999999999998</v>
      </c>
      <c r="CA1354" s="12">
        <v>0.3</v>
      </c>
      <c r="CB1354" s="12">
        <v>0.26500000000000001</v>
      </c>
      <c r="CC1354" s="12">
        <v>0.255</v>
      </c>
    </row>
    <row r="1355" spans="1:81" x14ac:dyDescent="0.25">
      <c r="A1355" s="16">
        <f t="shared" si="43"/>
        <v>35796</v>
      </c>
      <c r="B1355" s="11">
        <v>35954</v>
      </c>
      <c r="C1355" s="22">
        <f t="shared" si="42"/>
        <v>158</v>
      </c>
      <c r="BR1355" s="12">
        <v>0.48249999999999998</v>
      </c>
      <c r="BS1355" s="12">
        <v>0.4425</v>
      </c>
      <c r="BT1355" s="12">
        <v>0.42749999999999999</v>
      </c>
      <c r="BU1355" s="12">
        <v>0.42249999999999999</v>
      </c>
      <c r="BV1355" s="12">
        <v>0.41749999999999998</v>
      </c>
      <c r="BW1355" s="12">
        <v>0.41749999999999998</v>
      </c>
      <c r="BX1355" s="12">
        <v>0.42249999999999999</v>
      </c>
      <c r="BY1355" s="12">
        <v>0.40250000000000002</v>
      </c>
      <c r="BZ1355" s="12">
        <v>0.35249999999999998</v>
      </c>
      <c r="CA1355" s="12">
        <v>0.3</v>
      </c>
      <c r="CB1355" s="12">
        <v>0.26500000000000001</v>
      </c>
      <c r="CC1355" s="12">
        <v>0.255</v>
      </c>
    </row>
    <row r="1356" spans="1:81" x14ac:dyDescent="0.25">
      <c r="A1356" s="16">
        <f t="shared" si="43"/>
        <v>35796</v>
      </c>
      <c r="B1356" s="11">
        <v>35955</v>
      </c>
      <c r="C1356" s="22">
        <f t="shared" si="42"/>
        <v>159</v>
      </c>
      <c r="BR1356" s="12">
        <v>0.48249999999999998</v>
      </c>
      <c r="BS1356" s="12">
        <v>0.4425</v>
      </c>
      <c r="BT1356" s="12">
        <v>0.42749999999999999</v>
      </c>
      <c r="BU1356" s="12">
        <v>0.42</v>
      </c>
      <c r="BV1356" s="12">
        <v>0.41499999999999998</v>
      </c>
      <c r="BW1356" s="12">
        <v>0.41499999999999998</v>
      </c>
      <c r="BX1356" s="12">
        <v>0.42249999999999999</v>
      </c>
      <c r="BY1356" s="12">
        <v>0.40500000000000003</v>
      </c>
      <c r="BZ1356" s="12">
        <v>0.35</v>
      </c>
      <c r="CA1356" s="12">
        <v>0.3</v>
      </c>
      <c r="CB1356" s="12">
        <v>0.26500000000000001</v>
      </c>
      <c r="CC1356" s="12">
        <v>0.255</v>
      </c>
    </row>
    <row r="1357" spans="1:81" x14ac:dyDescent="0.25">
      <c r="A1357" s="16">
        <f t="shared" si="43"/>
        <v>35796</v>
      </c>
      <c r="B1357" s="11">
        <v>35956</v>
      </c>
      <c r="C1357" s="22">
        <f t="shared" si="42"/>
        <v>160</v>
      </c>
      <c r="BR1357" s="12">
        <v>0.47249999999999998</v>
      </c>
      <c r="BS1357" s="12">
        <v>0.4375</v>
      </c>
      <c r="BT1357" s="12">
        <v>0.42249999999999999</v>
      </c>
      <c r="BU1357" s="12">
        <v>0.41499999999999998</v>
      </c>
      <c r="BV1357" s="12">
        <v>0.41</v>
      </c>
      <c r="BW1357" s="12">
        <v>0.41</v>
      </c>
      <c r="BX1357" s="12">
        <v>0.42</v>
      </c>
      <c r="BY1357" s="12">
        <v>0.40250000000000002</v>
      </c>
      <c r="BZ1357" s="12">
        <v>0.34749999999999998</v>
      </c>
      <c r="CA1357" s="12">
        <v>0.3</v>
      </c>
      <c r="CB1357" s="12">
        <v>0.26500000000000001</v>
      </c>
      <c r="CC1357" s="12">
        <v>0.255</v>
      </c>
    </row>
    <row r="1358" spans="1:81" x14ac:dyDescent="0.25">
      <c r="A1358" s="16">
        <f t="shared" si="43"/>
        <v>35796</v>
      </c>
      <c r="B1358" s="11">
        <v>35957</v>
      </c>
      <c r="C1358" s="22">
        <f t="shared" si="42"/>
        <v>161</v>
      </c>
      <c r="BR1358" s="12">
        <v>0.46250000000000002</v>
      </c>
      <c r="BS1358" s="12">
        <v>0.42749999999999999</v>
      </c>
      <c r="BT1358" s="12">
        <v>0.42</v>
      </c>
      <c r="BU1358" s="12">
        <v>0.41249999999999998</v>
      </c>
      <c r="BV1358" s="12">
        <v>0.40749999999999997</v>
      </c>
      <c r="BW1358" s="12">
        <v>0.40749999999999997</v>
      </c>
      <c r="BX1358" s="12">
        <v>0.41749999999999998</v>
      </c>
      <c r="BY1358" s="12">
        <v>0.4</v>
      </c>
      <c r="BZ1358" s="12">
        <v>0.34499999999999997</v>
      </c>
      <c r="CA1358" s="12">
        <v>0.3</v>
      </c>
      <c r="CB1358" s="12">
        <v>0.26500000000000001</v>
      </c>
      <c r="CC1358" s="12">
        <v>0.255</v>
      </c>
    </row>
    <row r="1359" spans="1:81" x14ac:dyDescent="0.25">
      <c r="A1359" s="16">
        <f t="shared" si="43"/>
        <v>35796</v>
      </c>
      <c r="B1359" s="11">
        <v>35958</v>
      </c>
      <c r="C1359" s="22">
        <f t="shared" si="42"/>
        <v>162</v>
      </c>
      <c r="BR1359" s="12">
        <v>0.46250000000000002</v>
      </c>
      <c r="BS1359" s="12">
        <v>0.42749999999999999</v>
      </c>
      <c r="BT1359" s="12">
        <v>0.42</v>
      </c>
      <c r="BU1359" s="12">
        <v>0.41249999999999998</v>
      </c>
      <c r="BV1359" s="12">
        <v>0.40749999999999997</v>
      </c>
      <c r="BW1359" s="12">
        <v>0.40749999999999997</v>
      </c>
      <c r="BX1359" s="12">
        <v>0.41749999999999998</v>
      </c>
      <c r="BY1359" s="12">
        <v>0.4</v>
      </c>
      <c r="BZ1359" s="12">
        <v>0.34499999999999997</v>
      </c>
      <c r="CA1359" s="12">
        <v>0.3</v>
      </c>
      <c r="CB1359" s="12">
        <v>0.26500000000000001</v>
      </c>
      <c r="CC1359" s="12">
        <v>0.255</v>
      </c>
    </row>
    <row r="1360" spans="1:81" x14ac:dyDescent="0.25">
      <c r="A1360" s="16">
        <f t="shared" si="43"/>
        <v>35796</v>
      </c>
      <c r="B1360" s="11">
        <v>35961</v>
      </c>
      <c r="C1360" s="22">
        <f t="shared" si="42"/>
        <v>165</v>
      </c>
      <c r="BR1360" s="12">
        <v>0.49249999999999999</v>
      </c>
      <c r="BS1360" s="12">
        <v>0.43</v>
      </c>
      <c r="BT1360" s="12">
        <v>0.41749999999999998</v>
      </c>
      <c r="BU1360" s="12">
        <v>0.41</v>
      </c>
      <c r="BV1360" s="12">
        <v>0.40500000000000003</v>
      </c>
      <c r="BW1360" s="12">
        <v>0.40500000000000003</v>
      </c>
      <c r="BX1360" s="12">
        <v>0.41499999999999998</v>
      </c>
      <c r="BY1360" s="12">
        <v>0.39750000000000002</v>
      </c>
      <c r="BZ1360" s="12">
        <v>0.34250000000000003</v>
      </c>
      <c r="CA1360" s="12">
        <v>0.29749999999999999</v>
      </c>
      <c r="CB1360" s="12">
        <v>0.26750000000000002</v>
      </c>
      <c r="CC1360" s="12">
        <v>0.255</v>
      </c>
    </row>
    <row r="1361" spans="1:82" x14ac:dyDescent="0.25">
      <c r="A1361" s="16">
        <f t="shared" si="43"/>
        <v>35796</v>
      </c>
      <c r="B1361" s="11">
        <v>35962</v>
      </c>
      <c r="C1361" s="22">
        <f t="shared" si="42"/>
        <v>166</v>
      </c>
      <c r="BR1361" s="12">
        <v>0.49249999999999999</v>
      </c>
      <c r="BS1361" s="12">
        <v>0.43</v>
      </c>
      <c r="BT1361" s="12">
        <v>0.41749999999999998</v>
      </c>
      <c r="BU1361" s="12">
        <v>0.41</v>
      </c>
      <c r="BV1361" s="12">
        <v>0.40500000000000003</v>
      </c>
      <c r="BW1361" s="12">
        <v>0.40500000000000003</v>
      </c>
      <c r="BX1361" s="12">
        <v>0.41499999999999998</v>
      </c>
      <c r="BY1361" s="12">
        <v>0.39750000000000002</v>
      </c>
      <c r="BZ1361" s="12">
        <v>0.34250000000000003</v>
      </c>
      <c r="CA1361" s="12">
        <v>0.29749999999999999</v>
      </c>
      <c r="CB1361" s="12">
        <v>0.26750000000000002</v>
      </c>
      <c r="CC1361" s="12">
        <v>0.255</v>
      </c>
    </row>
    <row r="1362" spans="1:82" x14ac:dyDescent="0.25">
      <c r="A1362" s="16">
        <f t="shared" si="43"/>
        <v>35796</v>
      </c>
      <c r="B1362" s="11">
        <v>35963</v>
      </c>
      <c r="C1362" s="22">
        <f t="shared" si="42"/>
        <v>167</v>
      </c>
      <c r="BR1362" s="12">
        <v>0.57250000000000001</v>
      </c>
      <c r="BS1362" s="12">
        <v>0.47</v>
      </c>
      <c r="BT1362" s="12">
        <v>0.4425</v>
      </c>
      <c r="BU1362" s="12">
        <v>0.42</v>
      </c>
      <c r="BV1362" s="12">
        <v>0.41</v>
      </c>
      <c r="BW1362" s="12">
        <v>0.41</v>
      </c>
      <c r="BX1362" s="12">
        <v>0.42</v>
      </c>
      <c r="BY1362" s="12">
        <v>0.40250000000000002</v>
      </c>
      <c r="BZ1362" s="12">
        <v>0.34499999999999997</v>
      </c>
      <c r="CA1362" s="12">
        <v>0.3</v>
      </c>
      <c r="CB1362" s="12">
        <v>0.27</v>
      </c>
      <c r="CC1362" s="12">
        <v>0.25750000000000001</v>
      </c>
    </row>
    <row r="1363" spans="1:82" x14ac:dyDescent="0.25">
      <c r="A1363" s="16">
        <f t="shared" si="43"/>
        <v>35796</v>
      </c>
      <c r="B1363" s="11">
        <v>35964</v>
      </c>
      <c r="C1363" s="22">
        <f t="shared" si="42"/>
        <v>168</v>
      </c>
      <c r="BR1363" s="12">
        <v>0.59250000000000003</v>
      </c>
      <c r="BS1363" s="12">
        <v>0.49</v>
      </c>
      <c r="BT1363" s="12">
        <v>0.45</v>
      </c>
      <c r="BU1363" s="12">
        <v>0.42499999999999999</v>
      </c>
      <c r="BV1363" s="12">
        <v>0.41499999999999998</v>
      </c>
      <c r="BW1363" s="12">
        <v>0.41249999999999998</v>
      </c>
      <c r="BX1363" s="12">
        <v>0.42249999999999999</v>
      </c>
      <c r="BY1363" s="12">
        <v>0.40500000000000003</v>
      </c>
      <c r="BZ1363" s="12">
        <v>0.34749999999999998</v>
      </c>
      <c r="CA1363" s="12">
        <v>0.3</v>
      </c>
      <c r="CB1363" s="12">
        <v>0.27</v>
      </c>
      <c r="CC1363" s="12">
        <v>0.25750000000000001</v>
      </c>
    </row>
    <row r="1364" spans="1:82" x14ac:dyDescent="0.25">
      <c r="A1364" s="16">
        <f t="shared" si="43"/>
        <v>35796</v>
      </c>
      <c r="B1364" s="11">
        <v>35965</v>
      </c>
      <c r="C1364" s="22">
        <f t="shared" si="42"/>
        <v>169</v>
      </c>
      <c r="BR1364" s="12">
        <v>0.60250000000000004</v>
      </c>
      <c r="BS1364" s="12">
        <v>0.51749999999999996</v>
      </c>
      <c r="BT1364" s="12">
        <v>0.47749999999999998</v>
      </c>
      <c r="BU1364" s="12">
        <v>0.4425</v>
      </c>
      <c r="BV1364" s="12">
        <v>0.4325</v>
      </c>
      <c r="BW1364" s="12">
        <v>0.42</v>
      </c>
      <c r="BX1364" s="12">
        <v>0.43</v>
      </c>
      <c r="BY1364" s="12">
        <v>0.41749999999999998</v>
      </c>
      <c r="BZ1364" s="12">
        <v>0.36</v>
      </c>
      <c r="CA1364" s="12">
        <v>0.31</v>
      </c>
      <c r="CB1364" s="12">
        <v>0.27</v>
      </c>
      <c r="CC1364" s="12">
        <v>0.25750000000000001</v>
      </c>
    </row>
    <row r="1365" spans="1:82" x14ac:dyDescent="0.25">
      <c r="A1365" s="16">
        <f t="shared" si="43"/>
        <v>35796</v>
      </c>
      <c r="B1365" s="11">
        <v>35968</v>
      </c>
      <c r="C1365" s="22">
        <f t="shared" si="42"/>
        <v>172</v>
      </c>
      <c r="BR1365" s="12">
        <v>0.78249999999999997</v>
      </c>
      <c r="BS1365" s="12">
        <v>0.54749999999999999</v>
      </c>
      <c r="BT1365" s="12">
        <v>0.505</v>
      </c>
      <c r="BU1365" s="12">
        <v>0.46250000000000002</v>
      </c>
      <c r="BV1365" s="12">
        <v>0.44</v>
      </c>
      <c r="BW1365" s="12">
        <v>0.42749999999999999</v>
      </c>
      <c r="BX1365" s="12">
        <v>0.4375</v>
      </c>
      <c r="BY1365" s="12">
        <v>0.42499999999999999</v>
      </c>
      <c r="BZ1365" s="12">
        <v>0.3725</v>
      </c>
      <c r="CA1365" s="12">
        <v>0.3125</v>
      </c>
      <c r="CB1365" s="12">
        <v>0.27</v>
      </c>
      <c r="CC1365" s="12">
        <v>0.25750000000000001</v>
      </c>
    </row>
    <row r="1366" spans="1:82" x14ac:dyDescent="0.25">
      <c r="A1366" s="16">
        <f t="shared" si="43"/>
        <v>35796</v>
      </c>
      <c r="B1366" s="11">
        <v>35969</v>
      </c>
      <c r="C1366" s="22">
        <f t="shared" si="42"/>
        <v>173</v>
      </c>
      <c r="BR1366" s="12">
        <v>0.78249999999999997</v>
      </c>
      <c r="BS1366" s="12">
        <v>0.54749999999999999</v>
      </c>
      <c r="BT1366" s="12">
        <v>0.505</v>
      </c>
      <c r="BU1366" s="12">
        <v>0.46250000000000002</v>
      </c>
      <c r="BV1366" s="12">
        <v>0.44</v>
      </c>
      <c r="BW1366" s="12">
        <v>0.42749999999999999</v>
      </c>
      <c r="BX1366" s="12">
        <v>0.4375</v>
      </c>
      <c r="BY1366" s="12">
        <v>0.42499999999999999</v>
      </c>
      <c r="BZ1366" s="12">
        <v>0.3725</v>
      </c>
      <c r="CA1366" s="12">
        <v>0.3125</v>
      </c>
      <c r="CB1366" s="12">
        <v>0.27</v>
      </c>
      <c r="CC1366" s="12">
        <v>0.25750000000000001</v>
      </c>
    </row>
    <row r="1367" spans="1:82" x14ac:dyDescent="0.25">
      <c r="A1367" s="16">
        <f t="shared" si="43"/>
        <v>35796</v>
      </c>
      <c r="B1367" s="11">
        <v>35970</v>
      </c>
      <c r="C1367" s="22">
        <f t="shared" si="42"/>
        <v>174</v>
      </c>
      <c r="BR1367" s="12">
        <v>0.78249999999999997</v>
      </c>
      <c r="BS1367" s="12">
        <v>0.54749999999999999</v>
      </c>
      <c r="BT1367" s="12">
        <v>0.505</v>
      </c>
      <c r="BU1367" s="12">
        <v>0.46250000000000002</v>
      </c>
      <c r="BV1367" s="12">
        <v>0.44</v>
      </c>
      <c r="BW1367" s="12">
        <v>0.42749999999999999</v>
      </c>
      <c r="BX1367" s="12">
        <v>0.4375</v>
      </c>
      <c r="BY1367" s="12">
        <v>0.42499999999999999</v>
      </c>
      <c r="BZ1367" s="12">
        <v>0.3725</v>
      </c>
      <c r="CA1367" s="12">
        <v>0.3125</v>
      </c>
      <c r="CB1367" s="12">
        <v>0.27</v>
      </c>
      <c r="CC1367" s="12">
        <v>0.25750000000000001</v>
      </c>
    </row>
    <row r="1368" spans="1:82" x14ac:dyDescent="0.25">
      <c r="A1368" s="16">
        <f t="shared" si="43"/>
        <v>35796</v>
      </c>
      <c r="B1368" s="11">
        <v>35971</v>
      </c>
      <c r="C1368" s="22">
        <f t="shared" si="42"/>
        <v>175</v>
      </c>
      <c r="BR1368" s="12">
        <v>0.78249999999999997</v>
      </c>
      <c r="BS1368" s="12">
        <v>0.55000000000000004</v>
      </c>
      <c r="BT1368" s="12">
        <v>0.50749999999999995</v>
      </c>
      <c r="BU1368" s="12">
        <v>0.47249999999999998</v>
      </c>
      <c r="BV1368" s="12">
        <v>0.44</v>
      </c>
      <c r="BW1368" s="12">
        <v>0.42749999999999999</v>
      </c>
      <c r="BX1368" s="12">
        <v>0.4375</v>
      </c>
      <c r="BY1368" s="12">
        <v>0.42499999999999999</v>
      </c>
      <c r="BZ1368" s="12">
        <v>0.3725</v>
      </c>
      <c r="CA1368" s="12">
        <v>0.3125</v>
      </c>
      <c r="CB1368" s="12">
        <v>0.27</v>
      </c>
      <c r="CC1368" s="12">
        <v>0.25750000000000001</v>
      </c>
    </row>
    <row r="1369" spans="1:82" x14ac:dyDescent="0.25">
      <c r="A1369" s="16">
        <f t="shared" si="43"/>
        <v>35796</v>
      </c>
      <c r="B1369" s="11">
        <v>35972</v>
      </c>
      <c r="C1369" s="22">
        <f t="shared" si="42"/>
        <v>176</v>
      </c>
      <c r="BR1369" s="12">
        <v>0.78249999999999997</v>
      </c>
      <c r="BS1369" s="12">
        <v>0.55000000000000004</v>
      </c>
      <c r="BT1369" s="12">
        <v>0.51500000000000001</v>
      </c>
      <c r="BU1369" s="12">
        <v>0.47249999999999998</v>
      </c>
      <c r="BV1369" s="12">
        <v>0.44</v>
      </c>
      <c r="BW1369" s="12">
        <v>0.43</v>
      </c>
      <c r="BX1369" s="12">
        <v>0.44</v>
      </c>
      <c r="BY1369" s="12">
        <v>0.42499999999999999</v>
      </c>
      <c r="BZ1369" s="12">
        <v>0.3725</v>
      </c>
      <c r="CA1369" s="12">
        <v>0.3125</v>
      </c>
      <c r="CB1369" s="12">
        <v>0.27</v>
      </c>
      <c r="CC1369" s="12">
        <v>0.25750000000000001</v>
      </c>
    </row>
    <row r="1370" spans="1:82" x14ac:dyDescent="0.25">
      <c r="A1370" s="16">
        <f t="shared" si="43"/>
        <v>35796</v>
      </c>
      <c r="B1370" s="11">
        <v>35975</v>
      </c>
      <c r="C1370" s="22">
        <f t="shared" si="42"/>
        <v>179</v>
      </c>
      <c r="BR1370" s="12">
        <v>0.78249999999999997</v>
      </c>
      <c r="BS1370" s="12">
        <v>0.55000000000000004</v>
      </c>
      <c r="BT1370" s="12">
        <v>0.51500000000000001</v>
      </c>
      <c r="BU1370" s="12">
        <v>0.47249999999999998</v>
      </c>
      <c r="BV1370" s="12">
        <v>0.44</v>
      </c>
      <c r="BW1370" s="12">
        <v>0.43</v>
      </c>
      <c r="BX1370" s="12">
        <v>0.44</v>
      </c>
      <c r="BY1370" s="12">
        <v>0.42499999999999999</v>
      </c>
      <c r="BZ1370" s="12">
        <v>0.3725</v>
      </c>
      <c r="CA1370" s="12">
        <v>0.3125</v>
      </c>
      <c r="CB1370" s="12">
        <v>0.27</v>
      </c>
      <c r="CC1370" s="12">
        <v>0.25750000000000001</v>
      </c>
    </row>
    <row r="1371" spans="1:82" x14ac:dyDescent="0.25">
      <c r="A1371" s="16">
        <f t="shared" si="43"/>
        <v>35796</v>
      </c>
      <c r="B1371" s="11">
        <v>35976</v>
      </c>
      <c r="C1371" s="22">
        <f t="shared" si="42"/>
        <v>180</v>
      </c>
      <c r="BR1371" s="12">
        <v>0.78249999999999997</v>
      </c>
      <c r="BS1371" s="12">
        <v>0.53</v>
      </c>
      <c r="BT1371" s="12">
        <v>0.49</v>
      </c>
      <c r="BU1371" s="12">
        <v>0.47249999999999998</v>
      </c>
      <c r="BV1371" s="12">
        <v>0.44500000000000001</v>
      </c>
      <c r="BW1371" s="12">
        <v>0.435</v>
      </c>
      <c r="BX1371" s="12">
        <v>0.44500000000000001</v>
      </c>
      <c r="BY1371" s="12">
        <v>0.4375</v>
      </c>
      <c r="BZ1371" s="12">
        <v>0.38</v>
      </c>
      <c r="CA1371" s="12">
        <v>0.31</v>
      </c>
      <c r="CB1371" s="12">
        <v>0.27</v>
      </c>
      <c r="CC1371" s="12">
        <v>0.25750000000000001</v>
      </c>
    </row>
    <row r="1372" spans="1:82" x14ac:dyDescent="0.25">
      <c r="A1372" s="16">
        <f t="shared" si="43"/>
        <v>35796</v>
      </c>
      <c r="B1372" s="11">
        <v>35977</v>
      </c>
      <c r="C1372" s="22">
        <f t="shared" si="42"/>
        <v>181</v>
      </c>
      <c r="BS1372" s="12">
        <v>0.53</v>
      </c>
      <c r="BT1372" s="12">
        <v>0.49</v>
      </c>
      <c r="BU1372" s="12">
        <v>0.47249999999999998</v>
      </c>
      <c r="BV1372" s="12">
        <v>0.44500000000000001</v>
      </c>
      <c r="BW1372" s="12">
        <v>0.435</v>
      </c>
      <c r="BX1372" s="12">
        <v>0.44500000000000001</v>
      </c>
      <c r="BY1372" s="12">
        <v>0.4375</v>
      </c>
      <c r="BZ1372" s="12">
        <v>0.38</v>
      </c>
      <c r="CA1372" s="12">
        <v>0.31</v>
      </c>
      <c r="CB1372" s="12">
        <v>0.27</v>
      </c>
      <c r="CC1372" s="12">
        <v>0.25750000000000001</v>
      </c>
      <c r="CD1372" s="12">
        <v>0.25</v>
      </c>
    </row>
    <row r="1373" spans="1:82" x14ac:dyDescent="0.25">
      <c r="A1373" s="16">
        <f t="shared" si="43"/>
        <v>35796</v>
      </c>
      <c r="B1373" s="11">
        <v>35978</v>
      </c>
      <c r="C1373" s="22">
        <f t="shared" si="42"/>
        <v>182</v>
      </c>
      <c r="BS1373" s="12">
        <v>0.53</v>
      </c>
      <c r="BT1373" s="12">
        <v>0.49</v>
      </c>
      <c r="BU1373" s="12">
        <v>0.47249999999999998</v>
      </c>
      <c r="BV1373" s="12">
        <v>0.44500000000000001</v>
      </c>
      <c r="BW1373" s="12">
        <v>0.435</v>
      </c>
      <c r="BX1373" s="12">
        <v>0.44500000000000001</v>
      </c>
      <c r="BY1373" s="12">
        <v>0.4375</v>
      </c>
      <c r="BZ1373" s="12">
        <v>0.38</v>
      </c>
      <c r="CA1373" s="12">
        <v>0.31</v>
      </c>
      <c r="CB1373" s="12">
        <v>0.27</v>
      </c>
      <c r="CC1373" s="12">
        <v>0.25750000000000001</v>
      </c>
      <c r="CD1373" s="12">
        <v>0.25</v>
      </c>
    </row>
    <row r="1374" spans="1:82" x14ac:dyDescent="0.25">
      <c r="A1374" s="16">
        <f t="shared" si="43"/>
        <v>35796</v>
      </c>
      <c r="B1374" s="11">
        <v>35982</v>
      </c>
      <c r="C1374" s="22">
        <f t="shared" si="42"/>
        <v>186</v>
      </c>
      <c r="BS1374" s="12">
        <v>0.51</v>
      </c>
      <c r="BT1374" s="12">
        <v>0.48</v>
      </c>
      <c r="BU1374" s="12">
        <v>0.46250000000000002</v>
      </c>
      <c r="BV1374" s="12">
        <v>0.44750000000000001</v>
      </c>
      <c r="BW1374" s="12">
        <v>0.4375</v>
      </c>
      <c r="BX1374" s="12">
        <v>0.44750000000000001</v>
      </c>
      <c r="BY1374" s="12">
        <v>0.435</v>
      </c>
      <c r="BZ1374" s="12">
        <v>0.3775</v>
      </c>
      <c r="CA1374" s="12">
        <v>0.3075</v>
      </c>
      <c r="CB1374" s="12">
        <v>0.27</v>
      </c>
      <c r="CC1374" s="12">
        <v>0.25750000000000001</v>
      </c>
      <c r="CD1374" s="12">
        <v>0.25</v>
      </c>
    </row>
    <row r="1375" spans="1:82" x14ac:dyDescent="0.25">
      <c r="A1375" s="16">
        <f t="shared" si="43"/>
        <v>35796</v>
      </c>
      <c r="B1375" s="11">
        <v>35983</v>
      </c>
      <c r="C1375" s="22">
        <f t="shared" si="42"/>
        <v>187</v>
      </c>
      <c r="BS1375" s="12">
        <v>0.51</v>
      </c>
      <c r="BT1375" s="12">
        <v>0.48499999999999999</v>
      </c>
      <c r="BU1375" s="12">
        <v>0.46250000000000002</v>
      </c>
      <c r="BV1375" s="12">
        <v>0.44750000000000001</v>
      </c>
      <c r="BW1375" s="12">
        <v>0.44</v>
      </c>
      <c r="BX1375" s="12">
        <v>0.45</v>
      </c>
      <c r="BY1375" s="12">
        <v>0.435</v>
      </c>
      <c r="BZ1375" s="12">
        <v>0.3775</v>
      </c>
      <c r="CA1375" s="12">
        <v>0.3075</v>
      </c>
      <c r="CB1375" s="12">
        <v>0.27</v>
      </c>
      <c r="CC1375" s="12">
        <v>0.25750000000000001</v>
      </c>
      <c r="CD1375" s="12">
        <v>0.25</v>
      </c>
    </row>
    <row r="1376" spans="1:82" x14ac:dyDescent="0.25">
      <c r="A1376" s="16">
        <f t="shared" si="43"/>
        <v>35796</v>
      </c>
      <c r="B1376" s="11">
        <v>35984</v>
      </c>
      <c r="C1376" s="22">
        <f t="shared" si="42"/>
        <v>188</v>
      </c>
      <c r="BS1376" s="12">
        <v>0.51</v>
      </c>
      <c r="BT1376" s="12">
        <v>0.48499999999999999</v>
      </c>
      <c r="BU1376" s="12">
        <v>0.46250000000000002</v>
      </c>
      <c r="BV1376" s="12">
        <v>0.44750000000000001</v>
      </c>
      <c r="BW1376" s="12">
        <v>0.44</v>
      </c>
      <c r="BX1376" s="12">
        <v>0.45</v>
      </c>
      <c r="BY1376" s="12">
        <v>0.435</v>
      </c>
      <c r="BZ1376" s="12">
        <v>0.3775</v>
      </c>
      <c r="CA1376" s="12">
        <v>0.3075</v>
      </c>
      <c r="CB1376" s="12">
        <v>0.27</v>
      </c>
      <c r="CC1376" s="12">
        <v>0.25750000000000001</v>
      </c>
      <c r="CD1376" s="12">
        <v>0.25</v>
      </c>
    </row>
    <row r="1377" spans="1:82" x14ac:dyDescent="0.25">
      <c r="A1377" s="16">
        <f t="shared" si="43"/>
        <v>35796</v>
      </c>
      <c r="B1377" s="11">
        <v>35985</v>
      </c>
      <c r="C1377" s="22">
        <f t="shared" si="42"/>
        <v>189</v>
      </c>
      <c r="BS1377" s="12">
        <v>0.48499999999999999</v>
      </c>
      <c r="BT1377" s="12">
        <v>0.47499999999999998</v>
      </c>
      <c r="BU1377" s="12">
        <v>0.46</v>
      </c>
      <c r="BV1377" s="12">
        <v>0.44500000000000001</v>
      </c>
      <c r="BW1377" s="12">
        <v>0.4375</v>
      </c>
      <c r="BX1377" s="12">
        <v>0.44750000000000001</v>
      </c>
      <c r="BY1377" s="12">
        <v>0.4325</v>
      </c>
      <c r="BZ1377" s="12">
        <v>0.375</v>
      </c>
      <c r="CA1377" s="12">
        <v>0.30499999999999999</v>
      </c>
      <c r="CB1377" s="12">
        <v>0.27</v>
      </c>
      <c r="CC1377" s="12">
        <v>0.26</v>
      </c>
      <c r="CD1377" s="12">
        <v>0.2525</v>
      </c>
    </row>
    <row r="1378" spans="1:82" x14ac:dyDescent="0.25">
      <c r="A1378" s="16">
        <f t="shared" si="43"/>
        <v>35796</v>
      </c>
      <c r="B1378" s="11">
        <v>35986</v>
      </c>
      <c r="C1378" s="22">
        <f t="shared" si="42"/>
        <v>190</v>
      </c>
      <c r="BS1378" s="12">
        <v>0.47</v>
      </c>
      <c r="BT1378" s="12">
        <v>0.47</v>
      </c>
      <c r="BU1378" s="12">
        <v>0.45750000000000002</v>
      </c>
      <c r="BV1378" s="12">
        <v>0.4425</v>
      </c>
      <c r="BW1378" s="12">
        <v>0.435</v>
      </c>
      <c r="BX1378" s="12">
        <v>0.44500000000000001</v>
      </c>
      <c r="BY1378" s="12">
        <v>0.43</v>
      </c>
      <c r="BZ1378" s="12">
        <v>0.3725</v>
      </c>
      <c r="CA1378" s="12">
        <v>0.30499999999999999</v>
      </c>
      <c r="CB1378" s="12">
        <v>0.27</v>
      </c>
      <c r="CC1378" s="12">
        <v>0.26</v>
      </c>
      <c r="CD1378" s="12">
        <v>0.2525</v>
      </c>
    </row>
    <row r="1379" spans="1:82" x14ac:dyDescent="0.25">
      <c r="A1379" s="16">
        <f t="shared" si="43"/>
        <v>35796</v>
      </c>
      <c r="B1379" s="11">
        <v>35989</v>
      </c>
      <c r="C1379" s="22">
        <f t="shared" si="42"/>
        <v>193</v>
      </c>
      <c r="BS1379" s="12">
        <v>0.47</v>
      </c>
      <c r="BT1379" s="12">
        <v>0.47</v>
      </c>
      <c r="BU1379" s="12">
        <v>0.45750000000000002</v>
      </c>
      <c r="BV1379" s="12">
        <v>0.4425</v>
      </c>
      <c r="BW1379" s="12">
        <v>0.435</v>
      </c>
      <c r="BX1379" s="12">
        <v>0.44500000000000001</v>
      </c>
      <c r="BY1379" s="12">
        <v>0.43</v>
      </c>
      <c r="BZ1379" s="12">
        <v>0.3725</v>
      </c>
      <c r="CA1379" s="12">
        <v>0.30499999999999999</v>
      </c>
      <c r="CB1379" s="12">
        <v>0.27</v>
      </c>
      <c r="CC1379" s="12">
        <v>0.26</v>
      </c>
      <c r="CD1379" s="12">
        <v>0.2525</v>
      </c>
    </row>
    <row r="1380" spans="1:82" x14ac:dyDescent="0.25">
      <c r="A1380" s="16">
        <f t="shared" si="43"/>
        <v>35796</v>
      </c>
      <c r="B1380" s="11">
        <v>35990</v>
      </c>
      <c r="C1380" s="22">
        <f t="shared" si="42"/>
        <v>194</v>
      </c>
      <c r="BS1380" s="12">
        <v>0.47</v>
      </c>
      <c r="BT1380" s="12">
        <v>0.46500000000000002</v>
      </c>
      <c r="BU1380" s="12">
        <v>0.45250000000000001</v>
      </c>
      <c r="BV1380" s="12">
        <v>0.4425</v>
      </c>
      <c r="BW1380" s="12">
        <v>0.435</v>
      </c>
      <c r="BX1380" s="12">
        <v>0.44500000000000001</v>
      </c>
      <c r="BY1380" s="12">
        <v>0.43</v>
      </c>
      <c r="BZ1380" s="12">
        <v>0.3725</v>
      </c>
      <c r="CA1380" s="12">
        <v>0.30499999999999999</v>
      </c>
      <c r="CB1380" s="12">
        <v>0.27</v>
      </c>
      <c r="CC1380" s="12">
        <v>0.26</v>
      </c>
      <c r="CD1380" s="12">
        <v>0.2525</v>
      </c>
    </row>
    <row r="1381" spans="1:82" x14ac:dyDescent="0.25">
      <c r="A1381" s="16">
        <f t="shared" si="43"/>
        <v>35796</v>
      </c>
      <c r="B1381" s="11">
        <v>35991</v>
      </c>
      <c r="C1381" s="22">
        <f t="shared" si="42"/>
        <v>195</v>
      </c>
      <c r="BS1381" s="12">
        <v>0.47</v>
      </c>
      <c r="BT1381" s="12">
        <v>0.46500000000000002</v>
      </c>
      <c r="BU1381" s="12">
        <v>0.45250000000000001</v>
      </c>
      <c r="BV1381" s="12">
        <v>0.4425</v>
      </c>
      <c r="BW1381" s="12">
        <v>0.435</v>
      </c>
      <c r="BX1381" s="12">
        <v>0.44500000000000001</v>
      </c>
      <c r="BY1381" s="12">
        <v>0.43</v>
      </c>
      <c r="BZ1381" s="12">
        <v>0.3725</v>
      </c>
      <c r="CA1381" s="12">
        <v>0.30499999999999999</v>
      </c>
      <c r="CB1381" s="12">
        <v>0.27</v>
      </c>
      <c r="CC1381" s="12">
        <v>0.26</v>
      </c>
      <c r="CD1381" s="12">
        <v>0.2525</v>
      </c>
    </row>
    <row r="1382" spans="1:82" x14ac:dyDescent="0.25">
      <c r="A1382" s="16">
        <f t="shared" si="43"/>
        <v>35796</v>
      </c>
      <c r="B1382" s="11">
        <v>35992</v>
      </c>
      <c r="C1382" s="22">
        <f t="shared" si="42"/>
        <v>196</v>
      </c>
      <c r="BS1382" s="12">
        <v>0.47</v>
      </c>
      <c r="BT1382" s="12">
        <v>0.46500000000000002</v>
      </c>
      <c r="BU1382" s="12">
        <v>0.45250000000000001</v>
      </c>
      <c r="BV1382" s="12">
        <v>0.4425</v>
      </c>
      <c r="BW1382" s="12">
        <v>0.435</v>
      </c>
      <c r="BX1382" s="12">
        <v>0.44500000000000001</v>
      </c>
      <c r="BY1382" s="12">
        <v>0.43</v>
      </c>
      <c r="BZ1382" s="12">
        <v>0.3725</v>
      </c>
      <c r="CA1382" s="12">
        <v>0.30499999999999999</v>
      </c>
      <c r="CB1382" s="12">
        <v>0.27</v>
      </c>
      <c r="CC1382" s="12">
        <v>0.26</v>
      </c>
      <c r="CD1382" s="12">
        <v>0.2525</v>
      </c>
    </row>
    <row r="1383" spans="1:82" x14ac:dyDescent="0.25">
      <c r="A1383" s="16">
        <f t="shared" si="43"/>
        <v>35796</v>
      </c>
      <c r="B1383" s="11">
        <v>35993</v>
      </c>
      <c r="C1383" s="22">
        <f t="shared" si="42"/>
        <v>197</v>
      </c>
      <c r="BS1383" s="12">
        <v>0.47</v>
      </c>
      <c r="BT1383" s="12">
        <v>0.46500000000000002</v>
      </c>
      <c r="BU1383" s="12">
        <v>0.45250000000000001</v>
      </c>
      <c r="BV1383" s="12">
        <v>0.4425</v>
      </c>
      <c r="BW1383" s="12">
        <v>0.435</v>
      </c>
      <c r="BX1383" s="12">
        <v>0.44500000000000001</v>
      </c>
      <c r="BY1383" s="12">
        <v>0.43</v>
      </c>
      <c r="BZ1383" s="12">
        <v>0.3725</v>
      </c>
      <c r="CA1383" s="12">
        <v>0.30499999999999999</v>
      </c>
      <c r="CB1383" s="12">
        <v>0.27</v>
      </c>
      <c r="CC1383" s="12">
        <v>0.26</v>
      </c>
      <c r="CD1383" s="12">
        <v>0.2525</v>
      </c>
    </row>
    <row r="1384" spans="1:82" x14ac:dyDescent="0.25">
      <c r="A1384" s="16">
        <f t="shared" si="43"/>
        <v>35796</v>
      </c>
      <c r="B1384" s="11">
        <v>35996</v>
      </c>
      <c r="C1384" s="22">
        <f t="shared" si="42"/>
        <v>200</v>
      </c>
      <c r="BS1384" s="12">
        <v>0.505</v>
      </c>
      <c r="BT1384" s="12">
        <v>0.48249999999999998</v>
      </c>
      <c r="BU1384" s="12">
        <v>0.46750000000000003</v>
      </c>
      <c r="BV1384" s="12">
        <v>0.4425</v>
      </c>
      <c r="BW1384" s="12">
        <v>0.435</v>
      </c>
      <c r="BX1384" s="12">
        <v>0.44500000000000001</v>
      </c>
      <c r="BY1384" s="12">
        <v>0.43</v>
      </c>
      <c r="BZ1384" s="12">
        <v>0.3725</v>
      </c>
      <c r="CA1384" s="12">
        <v>0.30249999999999999</v>
      </c>
      <c r="CB1384" s="12">
        <v>0.27</v>
      </c>
      <c r="CC1384" s="12">
        <v>0.26</v>
      </c>
      <c r="CD1384" s="12">
        <v>0.2525</v>
      </c>
    </row>
    <row r="1385" spans="1:82" x14ac:dyDescent="0.25">
      <c r="A1385" s="16">
        <f t="shared" si="43"/>
        <v>35796</v>
      </c>
      <c r="B1385" s="11">
        <v>35997</v>
      </c>
      <c r="C1385" s="22">
        <f t="shared" si="42"/>
        <v>201</v>
      </c>
      <c r="BS1385" s="12">
        <v>0.59499999999999997</v>
      </c>
      <c r="BT1385" s="12">
        <v>0.52249999999999996</v>
      </c>
      <c r="BU1385" s="12">
        <v>0.4975</v>
      </c>
      <c r="BV1385" s="12">
        <v>0.45250000000000001</v>
      </c>
      <c r="BW1385" s="12">
        <v>0.44500000000000001</v>
      </c>
      <c r="BX1385" s="12">
        <v>0.45500000000000002</v>
      </c>
      <c r="BY1385" s="12">
        <v>0.44</v>
      </c>
      <c r="BZ1385" s="12">
        <v>0.38</v>
      </c>
      <c r="CA1385" s="12">
        <v>0.3075</v>
      </c>
      <c r="CB1385" s="12">
        <v>0.27</v>
      </c>
      <c r="CC1385" s="12">
        <v>0.26</v>
      </c>
      <c r="CD1385" s="12">
        <v>0.2525</v>
      </c>
    </row>
    <row r="1386" spans="1:82" x14ac:dyDescent="0.25">
      <c r="A1386" s="16">
        <f t="shared" si="43"/>
        <v>35796</v>
      </c>
      <c r="B1386" s="11">
        <v>35998</v>
      </c>
      <c r="C1386" s="22">
        <f t="shared" si="42"/>
        <v>202</v>
      </c>
      <c r="BS1386" s="12">
        <v>0.65500000000000003</v>
      </c>
      <c r="BT1386" s="12">
        <v>0.54249999999999998</v>
      </c>
      <c r="BU1386" s="12">
        <v>0.51749999999999996</v>
      </c>
      <c r="BV1386" s="12">
        <v>0.46250000000000002</v>
      </c>
      <c r="BW1386" s="12">
        <v>0.44500000000000001</v>
      </c>
      <c r="BX1386" s="12">
        <v>0.45500000000000002</v>
      </c>
      <c r="BY1386" s="12">
        <v>0.44</v>
      </c>
      <c r="BZ1386" s="12">
        <v>0.38</v>
      </c>
      <c r="CA1386" s="12">
        <v>0.3075</v>
      </c>
      <c r="CB1386" s="12">
        <v>0.27</v>
      </c>
      <c r="CC1386" s="12">
        <v>0.26</v>
      </c>
      <c r="CD1386" s="12">
        <v>0.2525</v>
      </c>
    </row>
    <row r="1387" spans="1:82" x14ac:dyDescent="0.25">
      <c r="A1387" s="16">
        <f t="shared" si="43"/>
        <v>35796</v>
      </c>
      <c r="B1387" s="11">
        <v>35999</v>
      </c>
      <c r="C1387" s="22">
        <f t="shared" si="42"/>
        <v>203</v>
      </c>
      <c r="BS1387" s="12">
        <v>0.60499999999999998</v>
      </c>
      <c r="BT1387" s="12">
        <v>0.53249999999999997</v>
      </c>
      <c r="BU1387" s="12">
        <v>0.50749999999999995</v>
      </c>
      <c r="BV1387" s="12">
        <v>0.46250000000000002</v>
      </c>
      <c r="BW1387" s="12">
        <v>0.44500000000000001</v>
      </c>
      <c r="BX1387" s="12">
        <v>0.45500000000000002</v>
      </c>
      <c r="BY1387" s="12">
        <v>0.44</v>
      </c>
      <c r="BZ1387" s="12">
        <v>0.38</v>
      </c>
      <c r="CA1387" s="12">
        <v>0.3075</v>
      </c>
      <c r="CB1387" s="12">
        <v>0.27</v>
      </c>
      <c r="CC1387" s="12">
        <v>0.26</v>
      </c>
      <c r="CD1387" s="12">
        <v>0.2525</v>
      </c>
    </row>
    <row r="1388" spans="1:82" x14ac:dyDescent="0.25">
      <c r="A1388" s="16">
        <f t="shared" si="43"/>
        <v>35796</v>
      </c>
      <c r="B1388" s="11">
        <v>36000</v>
      </c>
      <c r="C1388" s="22">
        <f t="shared" si="42"/>
        <v>204</v>
      </c>
      <c r="BS1388" s="12">
        <v>0.64</v>
      </c>
      <c r="BT1388" s="12">
        <v>0.53749999999999998</v>
      </c>
      <c r="BU1388" s="12">
        <v>0.51</v>
      </c>
      <c r="BV1388" s="12">
        <v>0.46500000000000002</v>
      </c>
      <c r="BW1388" s="12">
        <v>0.44500000000000001</v>
      </c>
      <c r="BX1388" s="12">
        <v>0.45750000000000002</v>
      </c>
      <c r="BY1388" s="12">
        <v>0.44</v>
      </c>
      <c r="BZ1388" s="12">
        <v>0.38</v>
      </c>
      <c r="CA1388" s="12">
        <v>0.3075</v>
      </c>
      <c r="CB1388" s="12">
        <v>0.27</v>
      </c>
      <c r="CC1388" s="12">
        <v>0.26</v>
      </c>
      <c r="CD1388" s="12">
        <v>0.2525</v>
      </c>
    </row>
    <row r="1389" spans="1:82" x14ac:dyDescent="0.25">
      <c r="A1389" s="16">
        <f t="shared" si="43"/>
        <v>35796</v>
      </c>
      <c r="B1389" s="11">
        <v>36003</v>
      </c>
      <c r="C1389" s="22">
        <f t="shared" si="42"/>
        <v>207</v>
      </c>
      <c r="BS1389" s="12">
        <v>0.77</v>
      </c>
      <c r="BT1389" s="12">
        <v>0.5675</v>
      </c>
      <c r="BU1389" s="12">
        <v>0.53</v>
      </c>
      <c r="BV1389" s="12">
        <v>0.47</v>
      </c>
      <c r="BW1389" s="12">
        <v>0.45</v>
      </c>
      <c r="BX1389" s="12">
        <v>0.46</v>
      </c>
      <c r="BY1389" s="12">
        <v>0.44500000000000001</v>
      </c>
      <c r="BZ1389" s="12">
        <v>0.38250000000000001</v>
      </c>
      <c r="CA1389" s="12">
        <v>0.3075</v>
      </c>
      <c r="CB1389" s="12">
        <v>0.26750000000000002</v>
      </c>
      <c r="CC1389" s="12">
        <v>0.255</v>
      </c>
      <c r="CD1389" s="12">
        <v>0.2525</v>
      </c>
    </row>
    <row r="1390" spans="1:82" x14ac:dyDescent="0.25">
      <c r="A1390" s="16">
        <f t="shared" si="43"/>
        <v>35796</v>
      </c>
      <c r="B1390" s="11">
        <v>36004</v>
      </c>
      <c r="C1390" s="22">
        <f t="shared" si="42"/>
        <v>208</v>
      </c>
      <c r="BS1390" s="12">
        <v>0.77</v>
      </c>
      <c r="BT1390" s="12">
        <v>0.58250000000000002</v>
      </c>
      <c r="BU1390" s="12">
        <v>0.54</v>
      </c>
      <c r="BV1390" s="12">
        <v>0.47499999999999998</v>
      </c>
      <c r="BW1390" s="12">
        <v>0.45250000000000001</v>
      </c>
      <c r="BX1390" s="12">
        <v>0.46250000000000002</v>
      </c>
      <c r="BY1390" s="12">
        <v>0.44750000000000001</v>
      </c>
      <c r="BZ1390" s="12">
        <v>0.38500000000000001</v>
      </c>
      <c r="CA1390" s="12">
        <v>0.3075</v>
      </c>
      <c r="CB1390" s="12">
        <v>0.26750000000000002</v>
      </c>
      <c r="CC1390" s="12">
        <v>0.255</v>
      </c>
      <c r="CD1390" s="12">
        <v>0.2525</v>
      </c>
    </row>
    <row r="1391" spans="1:82" x14ac:dyDescent="0.25">
      <c r="A1391" s="16">
        <f t="shared" si="43"/>
        <v>35796</v>
      </c>
      <c r="B1391" s="11">
        <v>36005</v>
      </c>
      <c r="C1391" s="22">
        <f t="shared" si="42"/>
        <v>209</v>
      </c>
      <c r="BS1391" s="12">
        <v>0.77</v>
      </c>
      <c r="BT1391" s="12">
        <v>0.61250000000000004</v>
      </c>
      <c r="BU1391" s="12">
        <v>0.55500000000000005</v>
      </c>
      <c r="BV1391" s="12">
        <v>0.49</v>
      </c>
      <c r="BW1391" s="12">
        <v>0.46</v>
      </c>
      <c r="BX1391" s="12">
        <v>0.47</v>
      </c>
      <c r="BY1391" s="12">
        <v>0.45500000000000002</v>
      </c>
      <c r="BZ1391" s="12">
        <v>0.39</v>
      </c>
      <c r="CA1391" s="12">
        <v>0.3125</v>
      </c>
      <c r="CB1391" s="12">
        <v>0.27</v>
      </c>
      <c r="CC1391" s="12">
        <v>0.255</v>
      </c>
      <c r="CD1391" s="12">
        <v>0.2525</v>
      </c>
    </row>
    <row r="1392" spans="1:82" x14ac:dyDescent="0.25">
      <c r="A1392" s="16">
        <f t="shared" si="43"/>
        <v>35796</v>
      </c>
      <c r="B1392" s="11">
        <v>36006</v>
      </c>
      <c r="C1392" s="22">
        <f t="shared" si="42"/>
        <v>210</v>
      </c>
      <c r="BS1392" s="12">
        <v>0.77</v>
      </c>
      <c r="BT1392" s="12">
        <v>0.58250000000000002</v>
      </c>
      <c r="BU1392" s="12">
        <v>0.54500000000000004</v>
      </c>
      <c r="BV1392" s="12">
        <v>0.49249999999999999</v>
      </c>
      <c r="BW1392" s="12">
        <v>0.46250000000000002</v>
      </c>
      <c r="BX1392" s="12">
        <v>0.47249999999999998</v>
      </c>
      <c r="BY1392" s="12">
        <v>0.45250000000000001</v>
      </c>
      <c r="BZ1392" s="12">
        <v>0.39</v>
      </c>
      <c r="CA1392" s="12">
        <v>0.3125</v>
      </c>
      <c r="CB1392" s="12">
        <v>0.27</v>
      </c>
      <c r="CC1392" s="12">
        <v>0.255</v>
      </c>
      <c r="CD1392" s="12">
        <v>0.2525</v>
      </c>
    </row>
    <row r="1393" spans="1:83" x14ac:dyDescent="0.25">
      <c r="A1393" s="16">
        <f t="shared" si="43"/>
        <v>35796</v>
      </c>
      <c r="B1393" s="11">
        <v>36007</v>
      </c>
      <c r="C1393" s="22">
        <f t="shared" si="42"/>
        <v>211</v>
      </c>
      <c r="BS1393" s="12">
        <v>0.77</v>
      </c>
      <c r="BT1393" s="12">
        <v>0.59</v>
      </c>
      <c r="BU1393" s="12">
        <v>0.55249999999999999</v>
      </c>
      <c r="BV1393" s="12">
        <v>0.495</v>
      </c>
      <c r="BW1393" s="12">
        <v>0.46500000000000002</v>
      </c>
      <c r="BX1393" s="12">
        <v>0.47499999999999998</v>
      </c>
      <c r="BY1393" s="12">
        <v>0.45500000000000002</v>
      </c>
      <c r="BZ1393" s="12">
        <v>0.39</v>
      </c>
      <c r="CA1393" s="12">
        <v>0.3125</v>
      </c>
      <c r="CB1393" s="12">
        <v>0.27</v>
      </c>
      <c r="CC1393" s="12">
        <v>0.255</v>
      </c>
      <c r="CD1393" s="12">
        <v>0.2525</v>
      </c>
    </row>
    <row r="1394" spans="1:83" x14ac:dyDescent="0.25">
      <c r="A1394" s="16">
        <f t="shared" si="43"/>
        <v>35796</v>
      </c>
      <c r="B1394" s="11">
        <v>36010</v>
      </c>
      <c r="C1394" s="22">
        <f t="shared" si="42"/>
        <v>214</v>
      </c>
      <c r="BT1394" s="12">
        <v>0.60750000000000004</v>
      </c>
      <c r="BU1394" s="12">
        <v>0.5575</v>
      </c>
      <c r="BV1394" s="12">
        <v>0.5</v>
      </c>
      <c r="BW1394" s="12">
        <v>0.46750000000000003</v>
      </c>
      <c r="BX1394" s="12">
        <v>0.47749999999999998</v>
      </c>
      <c r="BY1394" s="12">
        <v>0.45500000000000002</v>
      </c>
      <c r="BZ1394" s="12">
        <v>0.39</v>
      </c>
      <c r="CA1394" s="12">
        <v>0.3125</v>
      </c>
      <c r="CB1394" s="12">
        <v>0.27</v>
      </c>
      <c r="CC1394" s="12">
        <v>0.255</v>
      </c>
      <c r="CD1394" s="12">
        <v>0.2525</v>
      </c>
      <c r="CE1394" s="12">
        <v>0.25</v>
      </c>
    </row>
    <row r="1395" spans="1:83" x14ac:dyDescent="0.25">
      <c r="A1395" s="16">
        <f t="shared" si="43"/>
        <v>35796</v>
      </c>
      <c r="B1395" s="11">
        <v>36011</v>
      </c>
      <c r="C1395" s="22">
        <f t="shared" si="42"/>
        <v>215</v>
      </c>
      <c r="BT1395" s="12">
        <v>0.60750000000000004</v>
      </c>
      <c r="BU1395" s="12">
        <v>0.5575</v>
      </c>
      <c r="BV1395" s="12">
        <v>0.5</v>
      </c>
      <c r="BW1395" s="12">
        <v>0.46750000000000003</v>
      </c>
      <c r="BX1395" s="12">
        <v>0.47749999999999998</v>
      </c>
      <c r="BY1395" s="12">
        <v>0.45500000000000002</v>
      </c>
      <c r="BZ1395" s="12">
        <v>0.39</v>
      </c>
      <c r="CA1395" s="12">
        <v>0.3125</v>
      </c>
      <c r="CB1395" s="12">
        <v>0.27</v>
      </c>
      <c r="CC1395" s="12">
        <v>0.255</v>
      </c>
      <c r="CD1395" s="12">
        <v>0.2525</v>
      </c>
      <c r="CE1395" s="12">
        <v>0.25</v>
      </c>
    </row>
    <row r="1396" spans="1:83" x14ac:dyDescent="0.25">
      <c r="A1396" s="16">
        <f t="shared" si="43"/>
        <v>35796</v>
      </c>
      <c r="B1396" s="11">
        <v>36012</v>
      </c>
      <c r="C1396" s="22">
        <f t="shared" si="42"/>
        <v>216</v>
      </c>
      <c r="BT1396" s="12">
        <v>0.60750000000000004</v>
      </c>
      <c r="BU1396" s="12">
        <v>0.5575</v>
      </c>
      <c r="BV1396" s="12">
        <v>0.5</v>
      </c>
      <c r="BW1396" s="12">
        <v>0.46750000000000003</v>
      </c>
      <c r="BX1396" s="12">
        <v>0.47749999999999998</v>
      </c>
      <c r="BY1396" s="12">
        <v>0.45500000000000002</v>
      </c>
      <c r="BZ1396" s="12">
        <v>0.39</v>
      </c>
      <c r="CA1396" s="12">
        <v>0.3125</v>
      </c>
      <c r="CB1396" s="12">
        <v>0.27</v>
      </c>
      <c r="CC1396" s="12">
        <v>0.255</v>
      </c>
      <c r="CD1396" s="12">
        <v>0.2525</v>
      </c>
      <c r="CE1396" s="12">
        <v>0.25</v>
      </c>
    </row>
    <row r="1397" spans="1:83" x14ac:dyDescent="0.25">
      <c r="A1397" s="16">
        <f t="shared" si="43"/>
        <v>35796</v>
      </c>
      <c r="B1397" s="11">
        <v>36013</v>
      </c>
      <c r="C1397" s="22">
        <f t="shared" si="42"/>
        <v>217</v>
      </c>
      <c r="BT1397" s="12">
        <v>0.58499999999999996</v>
      </c>
      <c r="BU1397" s="12">
        <v>0.54749999999999999</v>
      </c>
      <c r="BV1397" s="12">
        <v>0.50249999999999995</v>
      </c>
      <c r="BW1397" s="12">
        <v>0.47</v>
      </c>
      <c r="BX1397" s="12">
        <v>0.47749999999999998</v>
      </c>
      <c r="BY1397" s="12">
        <v>0.45500000000000002</v>
      </c>
      <c r="BZ1397" s="12">
        <v>0.39</v>
      </c>
      <c r="CA1397" s="12">
        <v>0.3125</v>
      </c>
      <c r="CB1397" s="12">
        <v>0.27</v>
      </c>
      <c r="CC1397" s="12">
        <v>0.255</v>
      </c>
      <c r="CD1397" s="12">
        <v>0.2525</v>
      </c>
      <c r="CE1397" s="12">
        <v>0.25</v>
      </c>
    </row>
    <row r="1398" spans="1:83" x14ac:dyDescent="0.25">
      <c r="A1398" s="16">
        <f t="shared" si="43"/>
        <v>35796</v>
      </c>
      <c r="B1398" s="11">
        <v>36014</v>
      </c>
      <c r="C1398" s="22">
        <f t="shared" si="42"/>
        <v>218</v>
      </c>
      <c r="BT1398" s="12">
        <v>0.56499999999999995</v>
      </c>
      <c r="BU1398" s="12">
        <v>0.54500000000000004</v>
      </c>
      <c r="BV1398" s="12">
        <v>0.5</v>
      </c>
      <c r="BW1398" s="12">
        <v>0.47</v>
      </c>
      <c r="BX1398" s="12">
        <v>0.47499999999999998</v>
      </c>
      <c r="BY1398" s="12">
        <v>0.45250000000000001</v>
      </c>
      <c r="BZ1398" s="12">
        <v>0.38750000000000001</v>
      </c>
      <c r="CA1398" s="12">
        <v>0.31</v>
      </c>
      <c r="CB1398" s="12">
        <v>0.26500000000000001</v>
      </c>
      <c r="CC1398" s="12">
        <v>0.255</v>
      </c>
      <c r="CD1398" s="12">
        <v>0.2525</v>
      </c>
      <c r="CE1398" s="12">
        <v>0.25</v>
      </c>
    </row>
    <row r="1399" spans="1:83" x14ac:dyDescent="0.25">
      <c r="A1399" s="16">
        <f t="shared" si="43"/>
        <v>35796</v>
      </c>
      <c r="B1399" s="11">
        <v>36017</v>
      </c>
      <c r="C1399" s="22">
        <f t="shared" si="42"/>
        <v>221</v>
      </c>
      <c r="BT1399" s="12">
        <v>0.54500000000000004</v>
      </c>
      <c r="BU1399" s="12">
        <v>0.52500000000000002</v>
      </c>
      <c r="BV1399" s="12">
        <v>0.4975</v>
      </c>
      <c r="BW1399" s="12">
        <v>0.47</v>
      </c>
      <c r="BX1399" s="12">
        <v>0.47499999999999998</v>
      </c>
      <c r="BY1399" s="12">
        <v>0.45250000000000001</v>
      </c>
      <c r="BZ1399" s="12">
        <v>0.38250000000000001</v>
      </c>
      <c r="CA1399" s="12">
        <v>0.3075</v>
      </c>
      <c r="CB1399" s="12">
        <v>0.26250000000000001</v>
      </c>
      <c r="CC1399" s="12">
        <v>0.255</v>
      </c>
      <c r="CD1399" s="12">
        <v>0.2525</v>
      </c>
      <c r="CE1399" s="12">
        <v>0.25</v>
      </c>
    </row>
    <row r="1400" spans="1:83" x14ac:dyDescent="0.25">
      <c r="A1400" s="16">
        <f t="shared" si="43"/>
        <v>35796</v>
      </c>
      <c r="B1400" s="11">
        <v>36018</v>
      </c>
      <c r="C1400" s="22">
        <f t="shared" si="42"/>
        <v>222</v>
      </c>
      <c r="BT1400" s="12">
        <v>0.57499999999999996</v>
      </c>
      <c r="BU1400" s="12">
        <v>0.54500000000000004</v>
      </c>
      <c r="BV1400" s="12">
        <v>0.5</v>
      </c>
      <c r="BW1400" s="12">
        <v>0.47499999999999998</v>
      </c>
      <c r="BX1400" s="12">
        <v>0.47749999999999998</v>
      </c>
      <c r="BY1400" s="12">
        <v>0.45250000000000001</v>
      </c>
      <c r="BZ1400" s="12">
        <v>0.38500000000000001</v>
      </c>
      <c r="CA1400" s="12">
        <v>0.31</v>
      </c>
      <c r="CB1400" s="12">
        <v>0.26250000000000001</v>
      </c>
      <c r="CC1400" s="12">
        <v>0.255</v>
      </c>
      <c r="CD1400" s="12">
        <v>0.2525</v>
      </c>
      <c r="CE1400" s="12">
        <v>0.25</v>
      </c>
    </row>
    <row r="1401" spans="1:83" x14ac:dyDescent="0.25">
      <c r="A1401" s="16">
        <f t="shared" si="43"/>
        <v>35796</v>
      </c>
      <c r="B1401" s="11">
        <v>36019</v>
      </c>
      <c r="C1401" s="22">
        <f t="shared" si="42"/>
        <v>223</v>
      </c>
      <c r="BT1401" s="12">
        <v>0.55500000000000005</v>
      </c>
      <c r="BU1401" s="12">
        <v>0.52500000000000002</v>
      </c>
      <c r="BV1401" s="12">
        <v>0.49</v>
      </c>
      <c r="BW1401" s="12">
        <v>0.46500000000000002</v>
      </c>
      <c r="BX1401" s="12">
        <v>0.46750000000000003</v>
      </c>
      <c r="BY1401" s="12">
        <v>0.4425</v>
      </c>
      <c r="BZ1401" s="12">
        <v>0.375</v>
      </c>
      <c r="CA1401" s="12">
        <v>0.3</v>
      </c>
      <c r="CB1401" s="12">
        <v>0.26250000000000001</v>
      </c>
      <c r="CC1401" s="12">
        <v>0.255</v>
      </c>
      <c r="CD1401" s="12">
        <v>0.2525</v>
      </c>
      <c r="CE1401" s="12">
        <v>0.25</v>
      </c>
    </row>
    <row r="1402" spans="1:83" x14ac:dyDescent="0.25">
      <c r="A1402" s="16">
        <f t="shared" si="43"/>
        <v>35796</v>
      </c>
      <c r="B1402" s="11">
        <v>36020</v>
      </c>
      <c r="C1402" s="22">
        <f t="shared" si="42"/>
        <v>224</v>
      </c>
      <c r="BT1402" s="12">
        <v>0.55000000000000004</v>
      </c>
      <c r="BU1402" s="12">
        <v>0.52</v>
      </c>
      <c r="BV1402" s="12">
        <v>0.48499999999999999</v>
      </c>
      <c r="BW1402" s="12">
        <v>0.46</v>
      </c>
      <c r="BX1402" s="12">
        <v>0.46250000000000002</v>
      </c>
      <c r="BY1402" s="12">
        <v>0.4375</v>
      </c>
      <c r="BZ1402" s="12">
        <v>0.37</v>
      </c>
      <c r="CA1402" s="12">
        <v>0.3</v>
      </c>
      <c r="CB1402" s="12">
        <v>0.26250000000000001</v>
      </c>
      <c r="CC1402" s="12">
        <v>0.255</v>
      </c>
      <c r="CD1402" s="12">
        <v>0.2525</v>
      </c>
      <c r="CE1402" s="12">
        <v>0.25</v>
      </c>
    </row>
    <row r="1403" spans="1:83" x14ac:dyDescent="0.25">
      <c r="A1403" s="16">
        <f t="shared" si="43"/>
        <v>35796</v>
      </c>
      <c r="B1403" s="11">
        <v>36021</v>
      </c>
      <c r="C1403" s="22">
        <f t="shared" si="42"/>
        <v>225</v>
      </c>
      <c r="BT1403" s="12">
        <v>0.55000000000000004</v>
      </c>
      <c r="BU1403" s="12">
        <v>0.52</v>
      </c>
      <c r="BV1403" s="12">
        <v>0.48499999999999999</v>
      </c>
      <c r="BW1403" s="12">
        <v>0.46</v>
      </c>
      <c r="BX1403" s="12">
        <v>0.46250000000000002</v>
      </c>
      <c r="BY1403" s="12">
        <v>0.4375</v>
      </c>
      <c r="BZ1403" s="12">
        <v>0.37</v>
      </c>
      <c r="CA1403" s="12">
        <v>0.3</v>
      </c>
      <c r="CB1403" s="12">
        <v>0.26250000000000001</v>
      </c>
      <c r="CC1403" s="12">
        <v>0.255</v>
      </c>
      <c r="CD1403" s="12">
        <v>0.2525</v>
      </c>
      <c r="CE1403" s="12">
        <v>0.25</v>
      </c>
    </row>
    <row r="1404" spans="1:83" x14ac:dyDescent="0.25">
      <c r="A1404" s="16">
        <f t="shared" si="43"/>
        <v>35796</v>
      </c>
      <c r="B1404" s="11">
        <v>36024</v>
      </c>
      <c r="C1404" s="22">
        <f t="shared" si="42"/>
        <v>228</v>
      </c>
      <c r="BT1404" s="12">
        <v>0.67</v>
      </c>
      <c r="BU1404" s="12">
        <v>0.55249999999999999</v>
      </c>
      <c r="BV1404" s="12">
        <v>0.51</v>
      </c>
      <c r="BW1404" s="12">
        <v>0.47</v>
      </c>
      <c r="BX1404" s="12">
        <v>0.48749999999999999</v>
      </c>
      <c r="BY1404" s="12">
        <v>0.45500000000000002</v>
      </c>
      <c r="BZ1404" s="12">
        <v>0.38250000000000001</v>
      </c>
      <c r="CA1404" s="12">
        <v>0.30499999999999999</v>
      </c>
      <c r="CB1404" s="12">
        <v>0.26500000000000001</v>
      </c>
      <c r="CC1404" s="12">
        <v>0.25750000000000001</v>
      </c>
      <c r="CD1404" s="12">
        <v>0.255</v>
      </c>
      <c r="CE1404" s="12">
        <v>0.2525</v>
      </c>
    </row>
    <row r="1405" spans="1:83" x14ac:dyDescent="0.25">
      <c r="A1405" s="16">
        <f t="shared" si="43"/>
        <v>35796</v>
      </c>
      <c r="B1405" s="11">
        <v>36025</v>
      </c>
      <c r="C1405" s="22">
        <f t="shared" si="42"/>
        <v>229</v>
      </c>
      <c r="BT1405" s="12">
        <v>0.67249999999999999</v>
      </c>
      <c r="BU1405" s="12">
        <v>0.55500000000000005</v>
      </c>
      <c r="BV1405" s="12">
        <v>0.51249999999999996</v>
      </c>
      <c r="BW1405" s="12">
        <v>0.47249999999999998</v>
      </c>
      <c r="BX1405" s="12">
        <v>0.48749999999999999</v>
      </c>
      <c r="BY1405" s="12">
        <v>0.45500000000000002</v>
      </c>
      <c r="BZ1405" s="12">
        <v>0.38250000000000001</v>
      </c>
      <c r="CA1405" s="12">
        <v>0.30499999999999999</v>
      </c>
      <c r="CB1405" s="12">
        <v>0.26500000000000001</v>
      </c>
      <c r="CC1405" s="12">
        <v>0.25750000000000001</v>
      </c>
      <c r="CD1405" s="12">
        <v>0.255</v>
      </c>
      <c r="CE1405" s="12">
        <v>0.2525</v>
      </c>
    </row>
    <row r="1406" spans="1:83" x14ac:dyDescent="0.25">
      <c r="A1406" s="16">
        <f t="shared" si="43"/>
        <v>35796</v>
      </c>
      <c r="B1406" s="11">
        <v>36026</v>
      </c>
      <c r="C1406" s="22">
        <f t="shared" si="42"/>
        <v>230</v>
      </c>
      <c r="BT1406" s="12">
        <v>0.6875</v>
      </c>
      <c r="BU1406" s="12">
        <v>0.56499999999999995</v>
      </c>
      <c r="BV1406" s="12">
        <v>0.51500000000000001</v>
      </c>
      <c r="BW1406" s="12">
        <v>0.48249999999999998</v>
      </c>
      <c r="BX1406" s="12">
        <v>0.49</v>
      </c>
      <c r="BY1406" s="12">
        <v>0.45750000000000002</v>
      </c>
      <c r="BZ1406" s="12">
        <v>0.38750000000000001</v>
      </c>
      <c r="CA1406" s="12">
        <v>0.30499999999999999</v>
      </c>
      <c r="CB1406" s="12">
        <v>0.26500000000000001</v>
      </c>
      <c r="CC1406" s="12">
        <v>0.25750000000000001</v>
      </c>
      <c r="CD1406" s="12">
        <v>0.255</v>
      </c>
      <c r="CE1406" s="12">
        <v>0.2525</v>
      </c>
    </row>
    <row r="1407" spans="1:83" x14ac:dyDescent="0.25">
      <c r="A1407" s="16">
        <f t="shared" si="43"/>
        <v>35796</v>
      </c>
      <c r="B1407" s="11">
        <v>36027</v>
      </c>
      <c r="C1407" s="22">
        <f t="shared" si="42"/>
        <v>231</v>
      </c>
      <c r="BT1407" s="12">
        <v>0.70499999999999996</v>
      </c>
      <c r="BU1407" s="12">
        <v>0.57499999999999996</v>
      </c>
      <c r="BV1407" s="12">
        <v>0.51749999999999996</v>
      </c>
      <c r="BW1407" s="12">
        <v>0.48499999999999999</v>
      </c>
      <c r="BX1407" s="12">
        <v>0.49</v>
      </c>
      <c r="BY1407" s="12">
        <v>0.46250000000000002</v>
      </c>
      <c r="BZ1407" s="12">
        <v>0.38500000000000001</v>
      </c>
      <c r="CA1407" s="12">
        <v>0.30249999999999999</v>
      </c>
      <c r="CB1407" s="12">
        <v>0.26500000000000001</v>
      </c>
      <c r="CC1407" s="12">
        <v>0.25750000000000001</v>
      </c>
      <c r="CD1407" s="12">
        <v>0.255</v>
      </c>
      <c r="CE1407" s="12">
        <v>0.2525</v>
      </c>
    </row>
    <row r="1408" spans="1:83" x14ac:dyDescent="0.25">
      <c r="A1408" s="16">
        <f t="shared" si="43"/>
        <v>35796</v>
      </c>
      <c r="B1408" s="11">
        <v>36028</v>
      </c>
      <c r="C1408" s="22">
        <f t="shared" si="42"/>
        <v>232</v>
      </c>
      <c r="BT1408" s="12">
        <v>0.70499999999999996</v>
      </c>
      <c r="BU1408" s="12">
        <v>0.59</v>
      </c>
      <c r="BV1408" s="12">
        <v>0.52249999999999996</v>
      </c>
      <c r="BW1408" s="12">
        <v>0.48749999999999999</v>
      </c>
      <c r="BX1408" s="12">
        <v>0.495</v>
      </c>
      <c r="BY1408" s="12">
        <v>0.46750000000000003</v>
      </c>
      <c r="BZ1408" s="12">
        <v>0.38500000000000001</v>
      </c>
      <c r="CA1408" s="12">
        <v>0.30249999999999999</v>
      </c>
      <c r="CB1408" s="12">
        <v>0.26500000000000001</v>
      </c>
      <c r="CC1408" s="12">
        <v>0.25750000000000001</v>
      </c>
      <c r="CD1408" s="12">
        <v>0.255</v>
      </c>
      <c r="CE1408" s="12">
        <v>0.2525</v>
      </c>
    </row>
    <row r="1409" spans="1:84" x14ac:dyDescent="0.25">
      <c r="A1409" s="16">
        <f t="shared" si="43"/>
        <v>35796</v>
      </c>
      <c r="B1409" s="11">
        <v>36031</v>
      </c>
      <c r="C1409" s="22">
        <f t="shared" si="42"/>
        <v>235</v>
      </c>
      <c r="BT1409" s="12">
        <v>0.82499999999999996</v>
      </c>
      <c r="BU1409" s="12">
        <v>0.60499999999999998</v>
      </c>
      <c r="BV1409" s="12">
        <v>0.53249999999999997</v>
      </c>
      <c r="BW1409" s="12">
        <v>0.49249999999999999</v>
      </c>
      <c r="BX1409" s="12">
        <v>0.5</v>
      </c>
      <c r="BY1409" s="12">
        <v>0.47249999999999998</v>
      </c>
      <c r="BZ1409" s="12">
        <v>0.38500000000000001</v>
      </c>
      <c r="CA1409" s="12">
        <v>0.30249999999999999</v>
      </c>
      <c r="CB1409" s="12">
        <v>0.26500000000000001</v>
      </c>
      <c r="CC1409" s="12">
        <v>0.25750000000000001</v>
      </c>
      <c r="CD1409" s="12">
        <v>0.255</v>
      </c>
      <c r="CE1409" s="12">
        <v>0.2525</v>
      </c>
    </row>
    <row r="1410" spans="1:84" x14ac:dyDescent="0.25">
      <c r="A1410" s="16">
        <f t="shared" si="43"/>
        <v>35796</v>
      </c>
      <c r="B1410" s="11">
        <v>36032</v>
      </c>
      <c r="C1410" s="22">
        <f t="shared" si="42"/>
        <v>236</v>
      </c>
      <c r="BT1410" s="12">
        <v>0.91500000000000004</v>
      </c>
      <c r="BU1410" s="12">
        <v>0.59499999999999997</v>
      </c>
      <c r="BV1410" s="12">
        <v>0.53249999999999997</v>
      </c>
      <c r="BW1410" s="12">
        <v>0.49249999999999999</v>
      </c>
      <c r="BX1410" s="12">
        <v>0.4975</v>
      </c>
      <c r="BY1410" s="12">
        <v>0.47249999999999998</v>
      </c>
      <c r="BZ1410" s="12">
        <v>0.38750000000000001</v>
      </c>
      <c r="CA1410" s="12">
        <v>0.3</v>
      </c>
      <c r="CB1410" s="12">
        <v>0.26500000000000001</v>
      </c>
      <c r="CC1410" s="12">
        <v>0.25750000000000001</v>
      </c>
      <c r="CD1410" s="12">
        <v>0.255</v>
      </c>
      <c r="CE1410" s="12">
        <v>0.2525</v>
      </c>
    </row>
    <row r="1411" spans="1:84" x14ac:dyDescent="0.25">
      <c r="A1411" s="16">
        <f t="shared" si="43"/>
        <v>35796</v>
      </c>
      <c r="B1411" s="11">
        <v>36033</v>
      </c>
      <c r="C1411" s="22">
        <f t="shared" si="42"/>
        <v>237</v>
      </c>
      <c r="BT1411" s="12">
        <v>0.91500000000000004</v>
      </c>
      <c r="BU1411" s="12">
        <v>0.59499999999999997</v>
      </c>
      <c r="BV1411" s="12">
        <v>0.53249999999999997</v>
      </c>
      <c r="BW1411" s="12">
        <v>0.50249999999999995</v>
      </c>
      <c r="BX1411" s="12">
        <v>0.5</v>
      </c>
      <c r="BY1411" s="12">
        <v>0.47249999999999998</v>
      </c>
      <c r="BZ1411" s="12">
        <v>0.38750000000000001</v>
      </c>
      <c r="CA1411" s="12">
        <v>0.3</v>
      </c>
      <c r="CB1411" s="12">
        <v>0.26500000000000001</v>
      </c>
      <c r="CC1411" s="12">
        <v>0.25750000000000001</v>
      </c>
      <c r="CD1411" s="12">
        <v>0.255</v>
      </c>
      <c r="CE1411" s="12">
        <v>0.2525</v>
      </c>
    </row>
    <row r="1412" spans="1:84" x14ac:dyDescent="0.25">
      <c r="A1412" s="16">
        <f t="shared" si="43"/>
        <v>35796</v>
      </c>
      <c r="B1412" s="11">
        <v>36034</v>
      </c>
      <c r="C1412" s="22">
        <f t="shared" ref="C1412:C1475" si="44">B1412-A1412</f>
        <v>238</v>
      </c>
      <c r="BT1412" s="12">
        <v>0.91500000000000004</v>
      </c>
      <c r="BU1412" s="12">
        <v>0.62250000000000005</v>
      </c>
      <c r="BV1412" s="12">
        <v>0.53749999999999998</v>
      </c>
      <c r="BW1412" s="12">
        <v>0.50749999999999995</v>
      </c>
      <c r="BX1412" s="12">
        <v>0.5</v>
      </c>
      <c r="BY1412" s="12">
        <v>0.47249999999999998</v>
      </c>
      <c r="BZ1412" s="12">
        <v>0.38750000000000001</v>
      </c>
      <c r="CA1412" s="12">
        <v>0.3</v>
      </c>
      <c r="CB1412" s="12">
        <v>0.26500000000000001</v>
      </c>
      <c r="CC1412" s="12">
        <v>0.25750000000000001</v>
      </c>
      <c r="CD1412" s="12">
        <v>0.255</v>
      </c>
      <c r="CE1412" s="12">
        <v>0.2525</v>
      </c>
    </row>
    <row r="1413" spans="1:84" x14ac:dyDescent="0.25">
      <c r="A1413" s="16">
        <f t="shared" ref="A1413:A1476" si="45">A1412</f>
        <v>35796</v>
      </c>
      <c r="B1413" s="11">
        <v>36035</v>
      </c>
      <c r="C1413" s="22">
        <f t="shared" si="44"/>
        <v>239</v>
      </c>
      <c r="BT1413" s="12">
        <v>0.91500000000000004</v>
      </c>
      <c r="BU1413" s="12">
        <v>0.625</v>
      </c>
      <c r="BV1413" s="12">
        <v>0.54</v>
      </c>
      <c r="BW1413" s="12">
        <v>0.51</v>
      </c>
      <c r="BX1413" s="12">
        <v>0.50249999999999995</v>
      </c>
      <c r="BY1413" s="12">
        <v>0.47499999999999998</v>
      </c>
      <c r="BZ1413" s="12">
        <v>0.38750000000000001</v>
      </c>
      <c r="CA1413" s="12">
        <v>0.3</v>
      </c>
      <c r="CB1413" s="12">
        <v>0.26500000000000001</v>
      </c>
      <c r="CC1413" s="12">
        <v>0.25750000000000001</v>
      </c>
      <c r="CD1413" s="12">
        <v>0.255</v>
      </c>
      <c r="CE1413" s="12">
        <v>0.2525</v>
      </c>
    </row>
    <row r="1414" spans="1:84" x14ac:dyDescent="0.25">
      <c r="A1414" s="16">
        <f t="shared" si="45"/>
        <v>35796</v>
      </c>
      <c r="B1414" s="11">
        <v>36038</v>
      </c>
      <c r="C1414" s="22">
        <f t="shared" si="44"/>
        <v>242</v>
      </c>
      <c r="BT1414" s="12">
        <v>0.91500000000000004</v>
      </c>
      <c r="BU1414" s="12">
        <v>0.66749999999999998</v>
      </c>
      <c r="BV1414" s="12">
        <v>0.57250000000000001</v>
      </c>
      <c r="BW1414" s="12">
        <v>0.53</v>
      </c>
      <c r="BX1414" s="12">
        <v>0.52</v>
      </c>
      <c r="BY1414" s="12">
        <v>0.48499999999999999</v>
      </c>
      <c r="BZ1414" s="12">
        <v>0.39750000000000002</v>
      </c>
      <c r="CA1414" s="12">
        <v>0.30249999999999999</v>
      </c>
      <c r="CB1414" s="12">
        <v>0.27</v>
      </c>
      <c r="CC1414" s="12">
        <v>0.26250000000000001</v>
      </c>
      <c r="CD1414" s="12">
        <v>0.26</v>
      </c>
      <c r="CE1414" s="12">
        <v>0.25750000000000001</v>
      </c>
    </row>
    <row r="1415" spans="1:84" x14ac:dyDescent="0.25">
      <c r="A1415" s="16">
        <f t="shared" si="45"/>
        <v>35796</v>
      </c>
      <c r="B1415" s="11">
        <v>36039</v>
      </c>
      <c r="C1415" s="22">
        <f t="shared" si="44"/>
        <v>243</v>
      </c>
      <c r="BU1415" s="12">
        <v>0.70750000000000002</v>
      </c>
      <c r="BV1415" s="12">
        <v>0.6</v>
      </c>
      <c r="BW1415" s="12">
        <v>0.55500000000000005</v>
      </c>
      <c r="BX1415" s="12">
        <v>0.53</v>
      </c>
      <c r="BY1415" s="12">
        <v>0.4975</v>
      </c>
      <c r="BZ1415" s="12">
        <v>0.40500000000000003</v>
      </c>
      <c r="CA1415" s="12">
        <v>0.3075</v>
      </c>
      <c r="CB1415" s="12">
        <v>0.27500000000000002</v>
      </c>
      <c r="CC1415" s="12">
        <v>0.26250000000000001</v>
      </c>
      <c r="CD1415" s="12">
        <v>0.26</v>
      </c>
      <c r="CE1415" s="12">
        <v>0.25750000000000001</v>
      </c>
      <c r="CF1415" s="12">
        <v>0.255</v>
      </c>
    </row>
    <row r="1416" spans="1:84" x14ac:dyDescent="0.25">
      <c r="A1416" s="16">
        <f t="shared" si="45"/>
        <v>35796</v>
      </c>
      <c r="B1416" s="11">
        <v>36040</v>
      </c>
      <c r="C1416" s="22">
        <f t="shared" si="44"/>
        <v>244</v>
      </c>
      <c r="BU1416" s="12">
        <v>0.71250000000000002</v>
      </c>
      <c r="BV1416" s="12">
        <v>0.60750000000000004</v>
      </c>
      <c r="BW1416" s="12">
        <v>0.56499999999999995</v>
      </c>
      <c r="BX1416" s="12">
        <v>0.53</v>
      </c>
      <c r="BY1416" s="12">
        <v>0.5</v>
      </c>
      <c r="BZ1416" s="12">
        <v>0.40749999999999997</v>
      </c>
      <c r="CA1416" s="12">
        <v>0.31</v>
      </c>
      <c r="CB1416" s="12">
        <v>0.28000000000000003</v>
      </c>
      <c r="CC1416" s="12">
        <v>0.26500000000000001</v>
      </c>
      <c r="CD1416" s="12">
        <v>0.26250000000000001</v>
      </c>
      <c r="CE1416" s="12">
        <v>0.26</v>
      </c>
      <c r="CF1416" s="12">
        <v>0.25750000000000001</v>
      </c>
    </row>
    <row r="1417" spans="1:84" x14ac:dyDescent="0.25">
      <c r="A1417" s="16">
        <f t="shared" si="45"/>
        <v>35796</v>
      </c>
      <c r="B1417" s="11">
        <v>36041</v>
      </c>
      <c r="C1417" s="22">
        <f t="shared" si="44"/>
        <v>245</v>
      </c>
      <c r="BU1417" s="12">
        <v>0.6875</v>
      </c>
      <c r="BV1417" s="12">
        <v>0.61</v>
      </c>
      <c r="BW1417" s="12">
        <v>0.55500000000000005</v>
      </c>
      <c r="BX1417" s="12">
        <v>0.53500000000000003</v>
      </c>
      <c r="BY1417" s="12">
        <v>0.50249999999999995</v>
      </c>
      <c r="BZ1417" s="12">
        <v>0.40500000000000003</v>
      </c>
      <c r="CA1417" s="12">
        <v>0.3125</v>
      </c>
      <c r="CB1417" s="12">
        <v>0.28000000000000003</v>
      </c>
      <c r="CC1417" s="12">
        <v>0.26750000000000002</v>
      </c>
      <c r="CD1417" s="12">
        <v>0.26500000000000001</v>
      </c>
      <c r="CE1417" s="12">
        <v>0.26250000000000001</v>
      </c>
      <c r="CF1417" s="12">
        <v>0.26</v>
      </c>
    </row>
    <row r="1418" spans="1:84" x14ac:dyDescent="0.25">
      <c r="A1418" s="16">
        <f t="shared" si="45"/>
        <v>35796</v>
      </c>
      <c r="B1418" s="11">
        <v>36042</v>
      </c>
      <c r="C1418" s="22">
        <f t="shared" si="44"/>
        <v>246</v>
      </c>
      <c r="BU1418" s="12">
        <v>0.71250000000000002</v>
      </c>
      <c r="BV1418" s="12">
        <v>0.63</v>
      </c>
      <c r="BW1418" s="12">
        <v>0.56499999999999995</v>
      </c>
      <c r="BX1418" s="12">
        <v>0.54500000000000004</v>
      </c>
      <c r="BY1418" s="12">
        <v>0.51249999999999996</v>
      </c>
      <c r="BZ1418" s="12">
        <v>0.41499999999999998</v>
      </c>
      <c r="CA1418" s="12">
        <v>0.32250000000000001</v>
      </c>
      <c r="CB1418" s="12">
        <v>0.28000000000000003</v>
      </c>
      <c r="CC1418" s="12">
        <v>0.26750000000000002</v>
      </c>
      <c r="CD1418" s="12">
        <v>0.26500000000000001</v>
      </c>
      <c r="CE1418" s="12">
        <v>0.26250000000000001</v>
      </c>
      <c r="CF1418" s="12">
        <v>0.26</v>
      </c>
    </row>
    <row r="1419" spans="1:84" x14ac:dyDescent="0.25">
      <c r="A1419" s="16">
        <f t="shared" si="45"/>
        <v>35796</v>
      </c>
      <c r="B1419" s="11">
        <v>36046</v>
      </c>
      <c r="C1419" s="22">
        <f t="shared" si="44"/>
        <v>250</v>
      </c>
      <c r="BU1419" s="12">
        <v>0.77249999999999996</v>
      </c>
      <c r="BV1419" s="12">
        <v>0.66</v>
      </c>
      <c r="BW1419" s="12">
        <v>0.57999999999999996</v>
      </c>
      <c r="BX1419" s="12">
        <v>0.57499999999999996</v>
      </c>
      <c r="BY1419" s="12">
        <v>0.52749999999999997</v>
      </c>
      <c r="BZ1419" s="12">
        <v>0.42499999999999999</v>
      </c>
      <c r="CA1419" s="12">
        <v>0.33250000000000002</v>
      </c>
      <c r="CB1419" s="12">
        <v>0.28499999999999998</v>
      </c>
      <c r="CC1419" s="12">
        <v>0.27250000000000002</v>
      </c>
      <c r="CD1419" s="12">
        <v>0.27</v>
      </c>
      <c r="CE1419" s="12">
        <v>0.26750000000000002</v>
      </c>
      <c r="CF1419" s="12">
        <v>0.26500000000000001</v>
      </c>
    </row>
    <row r="1420" spans="1:84" x14ac:dyDescent="0.25">
      <c r="A1420" s="16">
        <f t="shared" si="45"/>
        <v>35796</v>
      </c>
      <c r="B1420" s="11">
        <v>36047</v>
      </c>
      <c r="C1420" s="22">
        <f t="shared" si="44"/>
        <v>251</v>
      </c>
      <c r="BU1420" s="12">
        <v>0.76249999999999996</v>
      </c>
      <c r="BV1420" s="12">
        <v>0.66</v>
      </c>
      <c r="BW1420" s="12">
        <v>0.59</v>
      </c>
      <c r="BX1420" s="12">
        <v>0.57499999999999996</v>
      </c>
      <c r="BY1420" s="12">
        <v>0.52749999999999997</v>
      </c>
      <c r="BZ1420" s="12">
        <v>0.42499999999999999</v>
      </c>
      <c r="CA1420" s="12">
        <v>0.33250000000000002</v>
      </c>
      <c r="CB1420" s="12">
        <v>0.28499999999999998</v>
      </c>
      <c r="CC1420" s="12">
        <v>0.27250000000000002</v>
      </c>
      <c r="CD1420" s="12">
        <v>0.27</v>
      </c>
      <c r="CE1420" s="12">
        <v>0.26750000000000002</v>
      </c>
      <c r="CF1420" s="12">
        <v>0.26500000000000001</v>
      </c>
    </row>
    <row r="1421" spans="1:84" x14ac:dyDescent="0.25">
      <c r="A1421" s="16">
        <f t="shared" si="45"/>
        <v>35796</v>
      </c>
      <c r="B1421" s="11">
        <v>36048</v>
      </c>
      <c r="C1421" s="22">
        <f t="shared" si="44"/>
        <v>252</v>
      </c>
      <c r="BU1421" s="12">
        <v>0.77749999999999997</v>
      </c>
      <c r="BV1421" s="12">
        <v>0.67500000000000004</v>
      </c>
      <c r="BW1421" s="12">
        <v>0.60499999999999998</v>
      </c>
      <c r="BX1421" s="12">
        <v>0.58750000000000002</v>
      </c>
      <c r="BY1421" s="12">
        <v>0.53749999999999998</v>
      </c>
      <c r="BZ1421" s="12">
        <v>0.4325</v>
      </c>
      <c r="CA1421" s="12">
        <v>0.34</v>
      </c>
      <c r="CB1421" s="12">
        <v>0.29249999999999998</v>
      </c>
      <c r="CC1421" s="12">
        <v>0.27750000000000002</v>
      </c>
      <c r="CD1421" s="12">
        <v>0.27500000000000002</v>
      </c>
      <c r="CE1421" s="12">
        <v>0.27250000000000002</v>
      </c>
      <c r="CF1421" s="12">
        <v>0.27</v>
      </c>
    </row>
    <row r="1422" spans="1:84" x14ac:dyDescent="0.25">
      <c r="A1422" s="16">
        <f t="shared" si="45"/>
        <v>35796</v>
      </c>
      <c r="B1422" s="11">
        <v>36049</v>
      </c>
      <c r="C1422" s="22">
        <f t="shared" si="44"/>
        <v>253</v>
      </c>
      <c r="BU1422" s="12">
        <v>0.77749999999999997</v>
      </c>
      <c r="BV1422" s="12">
        <v>0.67500000000000004</v>
      </c>
      <c r="BW1422" s="12">
        <v>0.60499999999999998</v>
      </c>
      <c r="BX1422" s="12">
        <v>0.58750000000000002</v>
      </c>
      <c r="BY1422" s="12">
        <v>0.53749999999999998</v>
      </c>
      <c r="BZ1422" s="12">
        <v>0.4325</v>
      </c>
      <c r="CA1422" s="12">
        <v>0.34</v>
      </c>
      <c r="CB1422" s="12">
        <v>0.29249999999999998</v>
      </c>
      <c r="CC1422" s="12">
        <v>0.27750000000000002</v>
      </c>
      <c r="CD1422" s="12">
        <v>0.27500000000000002</v>
      </c>
      <c r="CE1422" s="12">
        <v>0.27250000000000002</v>
      </c>
      <c r="CF1422" s="12">
        <v>0.27</v>
      </c>
    </row>
    <row r="1423" spans="1:84" x14ac:dyDescent="0.25">
      <c r="A1423" s="16">
        <f t="shared" si="45"/>
        <v>35796</v>
      </c>
      <c r="B1423" s="11">
        <v>36052</v>
      </c>
      <c r="C1423" s="22">
        <f t="shared" si="44"/>
        <v>256</v>
      </c>
      <c r="BU1423" s="12">
        <v>0.78249999999999997</v>
      </c>
      <c r="BV1423" s="12">
        <v>0.6825</v>
      </c>
      <c r="BW1423" s="12">
        <v>0.61250000000000004</v>
      </c>
      <c r="BX1423" s="12">
        <v>0.58250000000000002</v>
      </c>
      <c r="BY1423" s="12">
        <v>0.54</v>
      </c>
      <c r="BZ1423" s="12">
        <v>0.4325</v>
      </c>
      <c r="CA1423" s="12">
        <v>0.34</v>
      </c>
      <c r="CB1423" s="12">
        <v>0.29249999999999998</v>
      </c>
      <c r="CC1423" s="12">
        <v>0.27750000000000002</v>
      </c>
      <c r="CD1423" s="12">
        <v>0.27500000000000002</v>
      </c>
      <c r="CE1423" s="12">
        <v>0.27250000000000002</v>
      </c>
      <c r="CF1423" s="12">
        <v>0.27</v>
      </c>
    </row>
    <row r="1424" spans="1:84" x14ac:dyDescent="0.25">
      <c r="A1424" s="16">
        <f t="shared" si="45"/>
        <v>35796</v>
      </c>
      <c r="B1424" s="11">
        <v>36053</v>
      </c>
      <c r="C1424" s="22">
        <f t="shared" si="44"/>
        <v>257</v>
      </c>
      <c r="BU1424" s="12">
        <v>0.83250000000000002</v>
      </c>
      <c r="BV1424" s="12">
        <v>0.70250000000000001</v>
      </c>
      <c r="BW1424" s="12">
        <v>0.62250000000000005</v>
      </c>
      <c r="BX1424" s="12">
        <v>0.59250000000000003</v>
      </c>
      <c r="BY1424" s="12">
        <v>0.55000000000000004</v>
      </c>
      <c r="BZ1424" s="12">
        <v>0.4425</v>
      </c>
      <c r="CA1424" s="12">
        <v>0.34</v>
      </c>
      <c r="CB1424" s="12">
        <v>0.29499999999999998</v>
      </c>
      <c r="CC1424" s="12">
        <v>0.28000000000000003</v>
      </c>
      <c r="CD1424" s="12">
        <v>0.27750000000000002</v>
      </c>
      <c r="CE1424" s="12">
        <v>0.27500000000000002</v>
      </c>
      <c r="CF1424" s="12">
        <v>0.27250000000000002</v>
      </c>
    </row>
    <row r="1425" spans="1:85" x14ac:dyDescent="0.25">
      <c r="A1425" s="16">
        <f t="shared" si="45"/>
        <v>35796</v>
      </c>
      <c r="B1425" s="11">
        <v>36054</v>
      </c>
      <c r="C1425" s="22">
        <f t="shared" si="44"/>
        <v>258</v>
      </c>
      <c r="BU1425" s="12">
        <v>0.84750000000000003</v>
      </c>
      <c r="BV1425" s="12">
        <v>0.71250000000000002</v>
      </c>
      <c r="BW1425" s="12">
        <v>0.63249999999999995</v>
      </c>
      <c r="BX1425" s="12">
        <v>0.61250000000000004</v>
      </c>
      <c r="BY1425" s="12">
        <v>0.56999999999999995</v>
      </c>
      <c r="BZ1425" s="12">
        <v>0.45250000000000001</v>
      </c>
      <c r="CA1425" s="12">
        <v>0.34250000000000003</v>
      </c>
      <c r="CB1425" s="12">
        <v>0.29749999999999999</v>
      </c>
      <c r="CC1425" s="12">
        <v>0.28249999999999997</v>
      </c>
      <c r="CD1425" s="12">
        <v>0.28000000000000003</v>
      </c>
      <c r="CE1425" s="12">
        <v>0.27750000000000002</v>
      </c>
      <c r="CF1425" s="12">
        <v>0.27500000000000002</v>
      </c>
    </row>
    <row r="1426" spans="1:85" x14ac:dyDescent="0.25">
      <c r="A1426" s="16">
        <f t="shared" si="45"/>
        <v>35796</v>
      </c>
      <c r="B1426" s="11">
        <v>36055</v>
      </c>
      <c r="C1426" s="22">
        <f t="shared" si="44"/>
        <v>259</v>
      </c>
      <c r="BU1426" s="12">
        <v>0.84750000000000003</v>
      </c>
      <c r="BV1426" s="12">
        <v>0.71250000000000002</v>
      </c>
      <c r="BW1426" s="12">
        <v>0.63249999999999995</v>
      </c>
      <c r="BX1426" s="12">
        <v>0.61250000000000004</v>
      </c>
      <c r="BY1426" s="12">
        <v>0.56999999999999995</v>
      </c>
      <c r="BZ1426" s="12">
        <v>0.45250000000000001</v>
      </c>
      <c r="CA1426" s="12">
        <v>0.34250000000000003</v>
      </c>
      <c r="CB1426" s="12">
        <v>0.29749999999999999</v>
      </c>
      <c r="CC1426" s="12">
        <v>0.28249999999999997</v>
      </c>
      <c r="CD1426" s="12">
        <v>0.28000000000000003</v>
      </c>
      <c r="CE1426" s="12">
        <v>0.27750000000000002</v>
      </c>
      <c r="CF1426" s="12">
        <v>0.27500000000000002</v>
      </c>
    </row>
    <row r="1427" spans="1:85" x14ac:dyDescent="0.25">
      <c r="A1427" s="16">
        <f t="shared" si="45"/>
        <v>35796</v>
      </c>
      <c r="B1427" s="11">
        <v>36056</v>
      </c>
      <c r="C1427" s="22">
        <f t="shared" si="44"/>
        <v>260</v>
      </c>
      <c r="BU1427" s="12">
        <v>0.84750000000000003</v>
      </c>
      <c r="BV1427" s="12">
        <v>0.73250000000000004</v>
      </c>
      <c r="BW1427" s="12">
        <v>0.64749999999999996</v>
      </c>
      <c r="BX1427" s="12">
        <v>0.62749999999999995</v>
      </c>
      <c r="BY1427" s="12">
        <v>0.57999999999999996</v>
      </c>
      <c r="BZ1427" s="12">
        <v>0.45750000000000002</v>
      </c>
      <c r="CA1427" s="12">
        <v>0.34749999999999998</v>
      </c>
      <c r="CB1427" s="12">
        <v>0.30249999999999999</v>
      </c>
      <c r="CC1427" s="12">
        <v>0.28749999999999998</v>
      </c>
      <c r="CD1427" s="12">
        <v>0.28499999999999998</v>
      </c>
      <c r="CE1427" s="12">
        <v>0.28249999999999997</v>
      </c>
      <c r="CF1427" s="12">
        <v>0.28000000000000003</v>
      </c>
    </row>
    <row r="1428" spans="1:85" x14ac:dyDescent="0.25">
      <c r="A1428" s="16">
        <f t="shared" si="45"/>
        <v>35796</v>
      </c>
      <c r="B1428" s="11">
        <v>36059</v>
      </c>
      <c r="C1428" s="22">
        <f t="shared" si="44"/>
        <v>263</v>
      </c>
      <c r="BU1428" s="12">
        <v>0.96750000000000003</v>
      </c>
      <c r="BV1428" s="12">
        <v>0.74250000000000005</v>
      </c>
      <c r="BW1428" s="12">
        <v>0.67249999999999999</v>
      </c>
      <c r="BX1428" s="12">
        <v>0.63749999999999996</v>
      </c>
      <c r="BY1428" s="12">
        <v>0.58750000000000002</v>
      </c>
      <c r="BZ1428" s="12">
        <v>0.46250000000000002</v>
      </c>
      <c r="CA1428" s="12">
        <v>0.34749999999999998</v>
      </c>
      <c r="CB1428" s="12">
        <v>0.30249999999999999</v>
      </c>
      <c r="CC1428" s="12">
        <v>0.28749999999999998</v>
      </c>
      <c r="CD1428" s="12">
        <v>0.28499999999999998</v>
      </c>
      <c r="CE1428" s="12">
        <v>0.28249999999999997</v>
      </c>
      <c r="CF1428" s="12">
        <v>0.28000000000000003</v>
      </c>
    </row>
    <row r="1429" spans="1:85" x14ac:dyDescent="0.25">
      <c r="A1429" s="16">
        <f t="shared" si="45"/>
        <v>35796</v>
      </c>
      <c r="B1429" s="11">
        <v>36060</v>
      </c>
      <c r="C1429" s="22">
        <f t="shared" si="44"/>
        <v>264</v>
      </c>
      <c r="BU1429" s="12">
        <v>1.0874999999999999</v>
      </c>
      <c r="BV1429" s="12">
        <v>0.74750000000000005</v>
      </c>
      <c r="BW1429" s="12">
        <v>0.67749999999999999</v>
      </c>
      <c r="BX1429" s="12">
        <v>0.64</v>
      </c>
      <c r="BY1429" s="12">
        <v>0.59</v>
      </c>
      <c r="BZ1429" s="12">
        <v>0.46750000000000003</v>
      </c>
      <c r="CA1429" s="12">
        <v>0.34749999999999998</v>
      </c>
      <c r="CB1429" s="12">
        <v>0.30249999999999999</v>
      </c>
      <c r="CC1429" s="12">
        <v>0.28749999999999998</v>
      </c>
      <c r="CD1429" s="12">
        <v>0.28499999999999998</v>
      </c>
      <c r="CE1429" s="12">
        <v>0.28249999999999997</v>
      </c>
      <c r="CF1429" s="12">
        <v>0.28000000000000003</v>
      </c>
    </row>
    <row r="1430" spans="1:85" x14ac:dyDescent="0.25">
      <c r="A1430" s="16">
        <f t="shared" si="45"/>
        <v>35796</v>
      </c>
      <c r="B1430" s="11">
        <v>36061</v>
      </c>
      <c r="C1430" s="22">
        <f t="shared" si="44"/>
        <v>265</v>
      </c>
      <c r="BU1430" s="12">
        <v>1.2275</v>
      </c>
      <c r="BV1430" s="12">
        <v>0.74750000000000005</v>
      </c>
      <c r="BW1430" s="12">
        <v>0.67749999999999999</v>
      </c>
      <c r="BX1430" s="12">
        <v>0.64</v>
      </c>
      <c r="BY1430" s="12">
        <v>0.59</v>
      </c>
      <c r="BZ1430" s="12">
        <v>0.46750000000000003</v>
      </c>
      <c r="CA1430" s="12">
        <v>0.34749999999999998</v>
      </c>
      <c r="CB1430" s="12">
        <v>0.30249999999999999</v>
      </c>
      <c r="CC1430" s="12">
        <v>0.28749999999999998</v>
      </c>
      <c r="CD1430" s="12">
        <v>0.28499999999999998</v>
      </c>
      <c r="CE1430" s="12">
        <v>0.28249999999999997</v>
      </c>
      <c r="CF1430" s="12">
        <v>0.28000000000000003</v>
      </c>
    </row>
    <row r="1431" spans="1:85" x14ac:dyDescent="0.25">
      <c r="A1431" s="16">
        <f t="shared" si="45"/>
        <v>35796</v>
      </c>
      <c r="B1431" s="11">
        <v>36062</v>
      </c>
      <c r="C1431" s="22">
        <f t="shared" si="44"/>
        <v>266</v>
      </c>
      <c r="BU1431" s="12">
        <v>1.3674999999999999</v>
      </c>
      <c r="BV1431" s="12">
        <v>0.74750000000000005</v>
      </c>
      <c r="BW1431" s="12">
        <v>0.67749999999999999</v>
      </c>
      <c r="BX1431" s="12">
        <v>0.64</v>
      </c>
      <c r="BY1431" s="12">
        <v>0.59</v>
      </c>
      <c r="BZ1431" s="12">
        <v>0.46750000000000003</v>
      </c>
      <c r="CA1431" s="12">
        <v>0.34749999999999998</v>
      </c>
      <c r="CB1431" s="12">
        <v>0.30249999999999999</v>
      </c>
      <c r="CC1431" s="12">
        <v>0.28749999999999998</v>
      </c>
      <c r="CD1431" s="12">
        <v>0.28499999999999998</v>
      </c>
      <c r="CE1431" s="12">
        <v>0.28249999999999997</v>
      </c>
      <c r="CF1431" s="12">
        <v>0.28000000000000003</v>
      </c>
    </row>
    <row r="1432" spans="1:85" x14ac:dyDescent="0.25">
      <c r="A1432" s="16">
        <f t="shared" si="45"/>
        <v>35796</v>
      </c>
      <c r="B1432" s="11">
        <v>36063</v>
      </c>
      <c r="C1432" s="22">
        <f t="shared" si="44"/>
        <v>267</v>
      </c>
      <c r="BU1432" s="12">
        <v>0.79749999999999999</v>
      </c>
      <c r="BV1432" s="12">
        <v>0.74750000000000005</v>
      </c>
      <c r="BW1432" s="12">
        <v>0.67749999999999999</v>
      </c>
      <c r="BX1432" s="12">
        <v>0.64</v>
      </c>
      <c r="BY1432" s="12">
        <v>0.59</v>
      </c>
      <c r="BZ1432" s="12">
        <v>0.46750000000000003</v>
      </c>
      <c r="CA1432" s="12">
        <v>0.34749999999999998</v>
      </c>
      <c r="CB1432" s="12">
        <v>0.30249999999999999</v>
      </c>
      <c r="CC1432" s="12">
        <v>0.28749999999999998</v>
      </c>
      <c r="CD1432" s="12">
        <v>0.28499999999999998</v>
      </c>
      <c r="CE1432" s="12">
        <v>0.28249999999999997</v>
      </c>
      <c r="CF1432" s="12">
        <v>0.28000000000000003</v>
      </c>
    </row>
    <row r="1433" spans="1:85" x14ac:dyDescent="0.25">
      <c r="A1433" s="16">
        <f t="shared" si="45"/>
        <v>35796</v>
      </c>
      <c r="B1433" s="11">
        <v>36066</v>
      </c>
      <c r="C1433" s="22">
        <f t="shared" si="44"/>
        <v>270</v>
      </c>
      <c r="BU1433" s="12">
        <v>0.79749999999999999</v>
      </c>
      <c r="BV1433" s="12">
        <v>0.73</v>
      </c>
      <c r="BW1433" s="12">
        <v>0.67249999999999999</v>
      </c>
      <c r="BX1433" s="12">
        <v>0.63500000000000001</v>
      </c>
      <c r="BY1433" s="12">
        <v>0.58250000000000002</v>
      </c>
      <c r="BZ1433" s="12">
        <v>0.46250000000000002</v>
      </c>
      <c r="CA1433" s="12">
        <v>0.34250000000000003</v>
      </c>
      <c r="CB1433" s="12">
        <v>0.3</v>
      </c>
      <c r="CC1433" s="12">
        <v>0.28499999999999998</v>
      </c>
      <c r="CD1433" s="12">
        <v>0.28499999999999998</v>
      </c>
      <c r="CE1433" s="12">
        <v>0.28000000000000003</v>
      </c>
      <c r="CF1433" s="12">
        <v>0.27750000000000002</v>
      </c>
    </row>
    <row r="1434" spans="1:85" x14ac:dyDescent="0.25">
      <c r="A1434" s="16">
        <f t="shared" si="45"/>
        <v>35796</v>
      </c>
      <c r="B1434" s="11">
        <v>36067</v>
      </c>
      <c r="C1434" s="22">
        <f t="shared" si="44"/>
        <v>271</v>
      </c>
      <c r="BU1434" s="12">
        <v>0.79749999999999999</v>
      </c>
      <c r="BV1434" s="12">
        <v>0.73</v>
      </c>
      <c r="BW1434" s="12">
        <v>0.67249999999999999</v>
      </c>
      <c r="BX1434" s="12">
        <v>0.63500000000000001</v>
      </c>
      <c r="BY1434" s="12">
        <v>0.58250000000000002</v>
      </c>
      <c r="BZ1434" s="12">
        <v>0.46250000000000002</v>
      </c>
      <c r="CA1434" s="12">
        <v>0.34250000000000003</v>
      </c>
      <c r="CB1434" s="12">
        <v>0.3</v>
      </c>
      <c r="CC1434" s="12">
        <v>0.28499999999999998</v>
      </c>
      <c r="CD1434" s="12">
        <v>0.28499999999999998</v>
      </c>
      <c r="CE1434" s="12">
        <v>0.28000000000000003</v>
      </c>
      <c r="CF1434" s="12">
        <v>0.27750000000000002</v>
      </c>
    </row>
    <row r="1435" spans="1:85" x14ac:dyDescent="0.25">
      <c r="A1435" s="16">
        <f t="shared" si="45"/>
        <v>35796</v>
      </c>
      <c r="B1435" s="11">
        <v>36068</v>
      </c>
      <c r="C1435" s="22">
        <f t="shared" si="44"/>
        <v>272</v>
      </c>
      <c r="BU1435" s="12">
        <v>0.79749999999999999</v>
      </c>
      <c r="BV1435" s="12">
        <v>0.68</v>
      </c>
      <c r="BW1435" s="12">
        <v>0.65249999999999997</v>
      </c>
      <c r="BX1435" s="12">
        <v>0.61499999999999999</v>
      </c>
      <c r="BY1435" s="12">
        <v>0.5675</v>
      </c>
      <c r="BZ1435" s="12">
        <v>0.45250000000000001</v>
      </c>
      <c r="CA1435" s="12">
        <v>0.33750000000000002</v>
      </c>
      <c r="CB1435" s="12">
        <v>0.29499999999999998</v>
      </c>
      <c r="CC1435" s="12">
        <v>0.28000000000000003</v>
      </c>
      <c r="CD1435" s="12">
        <v>0.27750000000000002</v>
      </c>
      <c r="CE1435" s="12">
        <v>0.27500000000000002</v>
      </c>
      <c r="CF1435" s="12">
        <v>0.27250000000000002</v>
      </c>
    </row>
    <row r="1436" spans="1:85" x14ac:dyDescent="0.25">
      <c r="A1436" s="16">
        <f t="shared" si="45"/>
        <v>35796</v>
      </c>
      <c r="B1436" s="11">
        <v>36069</v>
      </c>
      <c r="C1436" s="22">
        <f t="shared" si="44"/>
        <v>273</v>
      </c>
      <c r="BV1436" s="12">
        <v>0.68</v>
      </c>
      <c r="BW1436" s="12">
        <v>0.65249999999999997</v>
      </c>
      <c r="BX1436" s="12">
        <v>0.61499999999999999</v>
      </c>
      <c r="BY1436" s="12">
        <v>0.5675</v>
      </c>
      <c r="BZ1436" s="12">
        <v>0.45250000000000001</v>
      </c>
      <c r="CA1436" s="12">
        <v>0.33750000000000002</v>
      </c>
      <c r="CB1436" s="12">
        <v>0.29499999999999998</v>
      </c>
      <c r="CC1436" s="12">
        <v>0.28000000000000003</v>
      </c>
      <c r="CD1436" s="12">
        <v>0.27750000000000002</v>
      </c>
      <c r="CE1436" s="12">
        <v>0.27500000000000002</v>
      </c>
      <c r="CF1436" s="12">
        <v>0.27250000000000002</v>
      </c>
      <c r="CG1436" s="12">
        <v>0.27250000000000002</v>
      </c>
    </row>
    <row r="1437" spans="1:85" x14ac:dyDescent="0.25">
      <c r="A1437" s="16">
        <f t="shared" si="45"/>
        <v>35796</v>
      </c>
      <c r="B1437" s="11">
        <v>36070</v>
      </c>
      <c r="C1437" s="22">
        <f t="shared" si="44"/>
        <v>274</v>
      </c>
      <c r="BV1437" s="12">
        <v>0.66</v>
      </c>
      <c r="BW1437" s="12">
        <v>0.64249999999999996</v>
      </c>
      <c r="BX1437" s="12">
        <v>0.60499999999999998</v>
      </c>
      <c r="BY1437" s="12">
        <v>0.5575</v>
      </c>
      <c r="BZ1437" s="12">
        <v>0.45</v>
      </c>
      <c r="CA1437" s="12">
        <v>0.33500000000000002</v>
      </c>
      <c r="CB1437" s="12">
        <v>0.29249999999999998</v>
      </c>
      <c r="CC1437" s="12">
        <v>0.27500000000000002</v>
      </c>
      <c r="CD1437" s="12">
        <v>0.27500000000000002</v>
      </c>
      <c r="CE1437" s="12">
        <v>0.27250000000000002</v>
      </c>
      <c r="CF1437" s="12">
        <v>0.27</v>
      </c>
      <c r="CG1437" s="12">
        <v>0.27</v>
      </c>
    </row>
    <row r="1438" spans="1:85" x14ac:dyDescent="0.25">
      <c r="A1438" s="16">
        <f t="shared" si="45"/>
        <v>35796</v>
      </c>
      <c r="B1438" s="11">
        <v>36073</v>
      </c>
      <c r="C1438" s="22">
        <f t="shared" si="44"/>
        <v>277</v>
      </c>
      <c r="BV1438" s="12">
        <v>0.64</v>
      </c>
      <c r="BW1438" s="12">
        <v>0.63249999999999995</v>
      </c>
      <c r="BX1438" s="12">
        <v>0.6</v>
      </c>
      <c r="BY1438" s="12">
        <v>0.55249999999999999</v>
      </c>
      <c r="BZ1438" s="12">
        <v>0.44500000000000001</v>
      </c>
      <c r="CA1438" s="12">
        <v>0.33</v>
      </c>
      <c r="CB1438" s="12">
        <v>0.28749999999999998</v>
      </c>
      <c r="CC1438" s="12">
        <v>0.27250000000000002</v>
      </c>
      <c r="CD1438" s="12">
        <v>0.27</v>
      </c>
      <c r="CE1438" s="12">
        <v>0.27</v>
      </c>
      <c r="CF1438" s="12">
        <v>0.26750000000000002</v>
      </c>
      <c r="CG1438" s="12">
        <v>0.26750000000000002</v>
      </c>
    </row>
    <row r="1439" spans="1:85" x14ac:dyDescent="0.25">
      <c r="A1439" s="16">
        <f t="shared" si="45"/>
        <v>35796</v>
      </c>
      <c r="B1439" s="11">
        <v>36074</v>
      </c>
      <c r="C1439" s="22">
        <f t="shared" si="44"/>
        <v>278</v>
      </c>
      <c r="BV1439" s="12">
        <v>0.625</v>
      </c>
      <c r="BW1439" s="12">
        <v>0.62</v>
      </c>
      <c r="BX1439" s="12">
        <v>0.59499999999999997</v>
      </c>
      <c r="BY1439" s="12">
        <v>0.54749999999999999</v>
      </c>
      <c r="BZ1439" s="12">
        <v>0.44</v>
      </c>
      <c r="CA1439" s="12">
        <v>0.32750000000000001</v>
      </c>
      <c r="CB1439" s="12">
        <v>0.28499999999999998</v>
      </c>
      <c r="CC1439" s="12">
        <v>0.27</v>
      </c>
      <c r="CD1439" s="12">
        <v>0.26750000000000002</v>
      </c>
      <c r="CE1439" s="12">
        <v>0.26750000000000002</v>
      </c>
      <c r="CF1439" s="12">
        <v>0.26500000000000001</v>
      </c>
      <c r="CG1439" s="12">
        <v>0.26500000000000001</v>
      </c>
    </row>
    <row r="1440" spans="1:85" x14ac:dyDescent="0.25">
      <c r="A1440" s="16">
        <f t="shared" si="45"/>
        <v>35796</v>
      </c>
      <c r="B1440" s="11">
        <v>36075</v>
      </c>
      <c r="C1440" s="22">
        <f t="shared" si="44"/>
        <v>279</v>
      </c>
      <c r="BV1440" s="12">
        <v>0.625</v>
      </c>
      <c r="BW1440" s="12">
        <v>0.62</v>
      </c>
      <c r="BX1440" s="12">
        <v>0.59499999999999997</v>
      </c>
      <c r="BY1440" s="12">
        <v>0.54749999999999999</v>
      </c>
      <c r="BZ1440" s="12">
        <v>0.44</v>
      </c>
      <c r="CA1440" s="12">
        <v>0.32750000000000001</v>
      </c>
      <c r="CB1440" s="12">
        <v>0.28499999999999998</v>
      </c>
      <c r="CC1440" s="12">
        <v>0.27</v>
      </c>
      <c r="CD1440" s="12">
        <v>0.26750000000000002</v>
      </c>
      <c r="CE1440" s="12">
        <v>0.26750000000000002</v>
      </c>
      <c r="CF1440" s="12">
        <v>0.26500000000000001</v>
      </c>
      <c r="CG1440" s="12">
        <v>0.26500000000000001</v>
      </c>
    </row>
    <row r="1441" spans="1:85" x14ac:dyDescent="0.25">
      <c r="A1441" s="16">
        <f t="shared" si="45"/>
        <v>35796</v>
      </c>
      <c r="B1441" s="11">
        <v>36076</v>
      </c>
      <c r="C1441" s="22">
        <f t="shared" si="44"/>
        <v>280</v>
      </c>
      <c r="BV1441" s="12">
        <v>0.625</v>
      </c>
      <c r="BW1441" s="12">
        <v>0.62</v>
      </c>
      <c r="BX1441" s="12">
        <v>0.59499999999999997</v>
      </c>
      <c r="BY1441" s="12">
        <v>0.54749999999999999</v>
      </c>
      <c r="BZ1441" s="12">
        <v>0.44</v>
      </c>
      <c r="CA1441" s="12">
        <v>0.32750000000000001</v>
      </c>
      <c r="CB1441" s="12">
        <v>0.28499999999999998</v>
      </c>
      <c r="CC1441" s="12">
        <v>0.27</v>
      </c>
      <c r="CD1441" s="12">
        <v>0.26750000000000002</v>
      </c>
      <c r="CE1441" s="12">
        <v>0.26750000000000002</v>
      </c>
      <c r="CF1441" s="12">
        <v>0.26500000000000001</v>
      </c>
      <c r="CG1441" s="12">
        <v>0.26500000000000001</v>
      </c>
    </row>
    <row r="1442" spans="1:85" x14ac:dyDescent="0.25">
      <c r="A1442" s="16">
        <f t="shared" si="45"/>
        <v>35796</v>
      </c>
      <c r="B1442" s="11">
        <v>36077</v>
      </c>
      <c r="C1442" s="22">
        <f t="shared" si="44"/>
        <v>281</v>
      </c>
      <c r="BV1442" s="12">
        <v>0.625</v>
      </c>
      <c r="BW1442" s="12">
        <v>0.62</v>
      </c>
      <c r="BX1442" s="12">
        <v>0.59499999999999997</v>
      </c>
      <c r="BY1442" s="12">
        <v>0.54749999999999999</v>
      </c>
      <c r="BZ1442" s="12">
        <v>0.44</v>
      </c>
      <c r="CA1442" s="12">
        <v>0.32750000000000001</v>
      </c>
      <c r="CB1442" s="12">
        <v>0.28499999999999998</v>
      </c>
      <c r="CC1442" s="12">
        <v>0.27</v>
      </c>
      <c r="CD1442" s="12">
        <v>0.26750000000000002</v>
      </c>
      <c r="CE1442" s="12">
        <v>0.26750000000000002</v>
      </c>
      <c r="CF1442" s="12">
        <v>0.26500000000000001</v>
      </c>
      <c r="CG1442" s="12">
        <v>0.26500000000000001</v>
      </c>
    </row>
    <row r="1443" spans="1:85" x14ac:dyDescent="0.25">
      <c r="A1443" s="16">
        <f t="shared" si="45"/>
        <v>35796</v>
      </c>
      <c r="B1443" s="11">
        <v>36080</v>
      </c>
      <c r="C1443" s="22">
        <f t="shared" si="44"/>
        <v>284</v>
      </c>
      <c r="BV1443" s="12">
        <v>0.625</v>
      </c>
      <c r="BW1443" s="12">
        <v>0.62</v>
      </c>
      <c r="BX1443" s="12">
        <v>0.59499999999999997</v>
      </c>
      <c r="BY1443" s="12">
        <v>0.54749999999999999</v>
      </c>
      <c r="BZ1443" s="12">
        <v>0.44</v>
      </c>
      <c r="CA1443" s="12">
        <v>0.32750000000000001</v>
      </c>
      <c r="CB1443" s="12">
        <v>0.28499999999999998</v>
      </c>
      <c r="CC1443" s="12">
        <v>0.27</v>
      </c>
      <c r="CD1443" s="12">
        <v>0.26750000000000002</v>
      </c>
      <c r="CE1443" s="12">
        <v>0.26750000000000002</v>
      </c>
      <c r="CF1443" s="12">
        <v>0.26500000000000001</v>
      </c>
      <c r="CG1443" s="12">
        <v>0.26500000000000001</v>
      </c>
    </row>
    <row r="1444" spans="1:85" x14ac:dyDescent="0.25">
      <c r="A1444" s="16">
        <f t="shared" si="45"/>
        <v>35796</v>
      </c>
      <c r="B1444" s="11">
        <v>36081</v>
      </c>
      <c r="C1444" s="22">
        <f t="shared" si="44"/>
        <v>285</v>
      </c>
      <c r="BV1444" s="12">
        <v>0.63</v>
      </c>
      <c r="BW1444" s="12">
        <v>0.61499999999999999</v>
      </c>
      <c r="BX1444" s="12">
        <v>0.59250000000000003</v>
      </c>
      <c r="BY1444" s="12">
        <v>0.54749999999999999</v>
      </c>
      <c r="BZ1444" s="12">
        <v>0.4375</v>
      </c>
      <c r="CA1444" s="12">
        <v>0.32750000000000001</v>
      </c>
      <c r="CB1444" s="12">
        <v>0.28499999999999998</v>
      </c>
      <c r="CC1444" s="12">
        <v>0.27</v>
      </c>
      <c r="CD1444" s="12">
        <v>0.26750000000000002</v>
      </c>
      <c r="CE1444" s="12">
        <v>0.26750000000000002</v>
      </c>
      <c r="CF1444" s="12">
        <v>0.26500000000000001</v>
      </c>
      <c r="CG1444" s="12">
        <v>0.26500000000000001</v>
      </c>
    </row>
    <row r="1445" spans="1:85" x14ac:dyDescent="0.25">
      <c r="A1445" s="16">
        <f t="shared" si="45"/>
        <v>35796</v>
      </c>
      <c r="B1445" s="11">
        <v>36082</v>
      </c>
      <c r="C1445" s="22">
        <f t="shared" si="44"/>
        <v>286</v>
      </c>
      <c r="BV1445" s="12">
        <v>0.65500000000000003</v>
      </c>
      <c r="BW1445" s="12">
        <v>0.625</v>
      </c>
      <c r="BX1445" s="12">
        <v>0.59750000000000003</v>
      </c>
      <c r="BY1445" s="12">
        <v>0.54749999999999999</v>
      </c>
      <c r="BZ1445" s="12">
        <v>0.4375</v>
      </c>
      <c r="CA1445" s="12">
        <v>0.32750000000000001</v>
      </c>
      <c r="CB1445" s="12">
        <v>0.28499999999999998</v>
      </c>
      <c r="CC1445" s="12">
        <v>0.27</v>
      </c>
      <c r="CD1445" s="12">
        <v>0.26750000000000002</v>
      </c>
      <c r="CE1445" s="12">
        <v>0.26750000000000002</v>
      </c>
      <c r="CF1445" s="12">
        <v>0.26500000000000001</v>
      </c>
      <c r="CG1445" s="12">
        <v>0.26750000000000002</v>
      </c>
    </row>
    <row r="1446" spans="1:85" x14ac:dyDescent="0.25">
      <c r="A1446" s="16">
        <f t="shared" si="45"/>
        <v>35796</v>
      </c>
      <c r="B1446" s="11">
        <v>36083</v>
      </c>
      <c r="C1446" s="22">
        <f t="shared" si="44"/>
        <v>287</v>
      </c>
      <c r="BV1446" s="12">
        <v>0.65500000000000003</v>
      </c>
      <c r="BW1446" s="12">
        <v>0.625</v>
      </c>
      <c r="BX1446" s="12">
        <v>0.59750000000000003</v>
      </c>
      <c r="BY1446" s="12">
        <v>0.54249999999999998</v>
      </c>
      <c r="BZ1446" s="12">
        <v>0.4375</v>
      </c>
      <c r="CA1446" s="12">
        <v>0.32750000000000001</v>
      </c>
      <c r="CB1446" s="12">
        <v>0.28499999999999998</v>
      </c>
      <c r="CC1446" s="12">
        <v>0.27</v>
      </c>
      <c r="CD1446" s="12">
        <v>0.26750000000000002</v>
      </c>
      <c r="CE1446" s="12">
        <v>0.26750000000000002</v>
      </c>
      <c r="CF1446" s="12">
        <v>0.26500000000000001</v>
      </c>
      <c r="CG1446" s="12">
        <v>0.26750000000000002</v>
      </c>
    </row>
    <row r="1447" spans="1:85" x14ac:dyDescent="0.25">
      <c r="A1447" s="16">
        <f t="shared" si="45"/>
        <v>35796</v>
      </c>
      <c r="B1447" s="11">
        <v>36084</v>
      </c>
      <c r="C1447" s="22">
        <f t="shared" si="44"/>
        <v>288</v>
      </c>
      <c r="BV1447" s="12">
        <v>0.64500000000000002</v>
      </c>
      <c r="BW1447" s="12">
        <v>0.61499999999999999</v>
      </c>
      <c r="BX1447" s="12">
        <v>0.58750000000000002</v>
      </c>
      <c r="BY1447" s="12">
        <v>0.53249999999999997</v>
      </c>
      <c r="BZ1447" s="12">
        <v>0.435</v>
      </c>
      <c r="CA1447" s="12">
        <v>0.32750000000000001</v>
      </c>
      <c r="CB1447" s="12">
        <v>0.28499999999999998</v>
      </c>
      <c r="CC1447" s="12">
        <v>0.27</v>
      </c>
      <c r="CD1447" s="12">
        <v>0.26750000000000002</v>
      </c>
      <c r="CE1447" s="12">
        <v>0.26750000000000002</v>
      </c>
      <c r="CF1447" s="12">
        <v>0.26500000000000001</v>
      </c>
      <c r="CG1447" s="12">
        <v>0.26750000000000002</v>
      </c>
    </row>
    <row r="1448" spans="1:85" x14ac:dyDescent="0.25">
      <c r="A1448" s="16">
        <f t="shared" si="45"/>
        <v>35796</v>
      </c>
      <c r="B1448" s="11">
        <v>36087</v>
      </c>
      <c r="C1448" s="22">
        <f t="shared" si="44"/>
        <v>291</v>
      </c>
      <c r="BV1448" s="12">
        <v>0.68500000000000005</v>
      </c>
      <c r="BW1448" s="12">
        <v>0.62</v>
      </c>
      <c r="BX1448" s="12">
        <v>0.59</v>
      </c>
      <c r="BY1448" s="12">
        <v>0.53500000000000003</v>
      </c>
      <c r="BZ1448" s="12">
        <v>0.4375</v>
      </c>
      <c r="CA1448" s="12">
        <v>0.32750000000000001</v>
      </c>
      <c r="CB1448" s="12">
        <v>0.28499999999999998</v>
      </c>
      <c r="CC1448" s="12">
        <v>0.27</v>
      </c>
      <c r="CD1448" s="12">
        <v>0.26750000000000002</v>
      </c>
      <c r="CE1448" s="12">
        <v>0.26750000000000002</v>
      </c>
      <c r="CF1448" s="12">
        <v>0.26750000000000002</v>
      </c>
      <c r="CG1448" s="12">
        <v>0.27</v>
      </c>
    </row>
    <row r="1449" spans="1:85" x14ac:dyDescent="0.25">
      <c r="A1449" s="16">
        <f t="shared" si="45"/>
        <v>35796</v>
      </c>
      <c r="B1449" s="11">
        <v>36088</v>
      </c>
      <c r="C1449" s="22">
        <f t="shared" si="44"/>
        <v>292</v>
      </c>
      <c r="BV1449" s="12">
        <v>0.70499999999999996</v>
      </c>
      <c r="BW1449" s="12">
        <v>0.63</v>
      </c>
      <c r="BX1449" s="12">
        <v>0.59250000000000003</v>
      </c>
      <c r="BY1449" s="12">
        <v>0.53749999999999998</v>
      </c>
      <c r="BZ1449" s="12">
        <v>0.44</v>
      </c>
      <c r="CA1449" s="12">
        <v>0.32750000000000001</v>
      </c>
      <c r="CB1449" s="12">
        <v>0.28749999999999998</v>
      </c>
      <c r="CC1449" s="12">
        <v>0.27250000000000002</v>
      </c>
      <c r="CD1449" s="12">
        <v>0.27</v>
      </c>
      <c r="CE1449" s="12">
        <v>0.27</v>
      </c>
      <c r="CF1449" s="12">
        <v>0.27</v>
      </c>
      <c r="CG1449" s="12">
        <v>0.27250000000000002</v>
      </c>
    </row>
    <row r="1450" spans="1:85" x14ac:dyDescent="0.25">
      <c r="A1450" s="16">
        <f t="shared" si="45"/>
        <v>35796</v>
      </c>
      <c r="B1450" s="11">
        <v>36089</v>
      </c>
      <c r="C1450" s="22">
        <f t="shared" si="44"/>
        <v>293</v>
      </c>
      <c r="BV1450" s="12">
        <v>0.70499999999999996</v>
      </c>
      <c r="BW1450" s="12">
        <v>0.63</v>
      </c>
      <c r="BX1450" s="12">
        <v>0.59250000000000003</v>
      </c>
      <c r="BY1450" s="12">
        <v>0.53749999999999998</v>
      </c>
      <c r="BZ1450" s="12">
        <v>0.44</v>
      </c>
      <c r="CA1450" s="12">
        <v>0.32750000000000001</v>
      </c>
      <c r="CB1450" s="12">
        <v>0.28749999999999998</v>
      </c>
      <c r="CC1450" s="12">
        <v>0.27250000000000002</v>
      </c>
      <c r="CD1450" s="12">
        <v>0.27</v>
      </c>
      <c r="CE1450" s="12">
        <v>0.27</v>
      </c>
      <c r="CF1450" s="12">
        <v>0.27</v>
      </c>
      <c r="CG1450" s="12">
        <v>0.27250000000000002</v>
      </c>
    </row>
    <row r="1451" spans="1:85" x14ac:dyDescent="0.25">
      <c r="A1451" s="16">
        <f t="shared" si="45"/>
        <v>35796</v>
      </c>
      <c r="B1451" s="11">
        <v>36090</v>
      </c>
      <c r="C1451" s="22">
        <f t="shared" si="44"/>
        <v>294</v>
      </c>
      <c r="BV1451" s="12">
        <v>0.70499999999999996</v>
      </c>
      <c r="BW1451" s="12">
        <v>0.61499999999999999</v>
      </c>
      <c r="BX1451" s="12">
        <v>0.58750000000000002</v>
      </c>
      <c r="BY1451" s="12">
        <v>0.53249999999999997</v>
      </c>
      <c r="BZ1451" s="12">
        <v>0.435</v>
      </c>
      <c r="CA1451" s="12">
        <v>0.32750000000000001</v>
      </c>
      <c r="CB1451" s="12">
        <v>0.28749999999999998</v>
      </c>
      <c r="CC1451" s="12">
        <v>0.27250000000000002</v>
      </c>
      <c r="CD1451" s="12">
        <v>0.27</v>
      </c>
      <c r="CE1451" s="12">
        <v>0.27</v>
      </c>
      <c r="CF1451" s="12">
        <v>0.27</v>
      </c>
      <c r="CG1451" s="12">
        <v>0.27250000000000002</v>
      </c>
    </row>
    <row r="1452" spans="1:85" x14ac:dyDescent="0.25">
      <c r="A1452" s="16">
        <f t="shared" si="45"/>
        <v>35796</v>
      </c>
      <c r="B1452" s="11">
        <v>36091</v>
      </c>
      <c r="C1452" s="22">
        <f t="shared" si="44"/>
        <v>295</v>
      </c>
      <c r="BV1452" s="12">
        <v>0.70499999999999996</v>
      </c>
      <c r="BW1452" s="12">
        <v>0.59499999999999997</v>
      </c>
      <c r="BX1452" s="12">
        <v>0.57499999999999996</v>
      </c>
      <c r="BY1452" s="12">
        <v>0.52749999999999997</v>
      </c>
      <c r="BZ1452" s="12">
        <v>0.435</v>
      </c>
      <c r="CA1452" s="12">
        <v>0.32750000000000001</v>
      </c>
      <c r="CB1452" s="12">
        <v>0.28749999999999998</v>
      </c>
      <c r="CC1452" s="12">
        <v>0.27250000000000002</v>
      </c>
      <c r="CD1452" s="12">
        <v>0.27</v>
      </c>
      <c r="CE1452" s="12">
        <v>0.27</v>
      </c>
      <c r="CF1452" s="12">
        <v>0.27</v>
      </c>
      <c r="CG1452" s="12">
        <v>0.27250000000000002</v>
      </c>
    </row>
    <row r="1453" spans="1:85" x14ac:dyDescent="0.25">
      <c r="A1453" s="16">
        <f t="shared" si="45"/>
        <v>35796</v>
      </c>
      <c r="B1453" s="11">
        <v>36094</v>
      </c>
      <c r="C1453" s="22">
        <f t="shared" si="44"/>
        <v>298</v>
      </c>
      <c r="BV1453" s="12">
        <v>0.89500000000000002</v>
      </c>
      <c r="BW1453" s="12">
        <v>0.63</v>
      </c>
      <c r="BX1453" s="12">
        <v>0.59499999999999997</v>
      </c>
      <c r="BY1453" s="12">
        <v>0.53749999999999998</v>
      </c>
      <c r="BZ1453" s="12">
        <v>0.44500000000000001</v>
      </c>
      <c r="CA1453" s="12">
        <v>0.33</v>
      </c>
      <c r="CB1453" s="12">
        <v>0.28999999999999998</v>
      </c>
      <c r="CC1453" s="12">
        <v>0.27500000000000002</v>
      </c>
      <c r="CD1453" s="12">
        <v>0.27250000000000002</v>
      </c>
      <c r="CE1453" s="12">
        <v>0.27250000000000002</v>
      </c>
      <c r="CF1453" s="12">
        <v>0.27250000000000002</v>
      </c>
      <c r="CG1453" s="12">
        <v>0.27250000000000002</v>
      </c>
    </row>
    <row r="1454" spans="1:85" x14ac:dyDescent="0.25">
      <c r="A1454" s="16">
        <f t="shared" si="45"/>
        <v>35796</v>
      </c>
      <c r="B1454" s="11">
        <v>36095</v>
      </c>
      <c r="C1454" s="22">
        <f t="shared" si="44"/>
        <v>299</v>
      </c>
      <c r="BV1454" s="12">
        <v>0.89500000000000002</v>
      </c>
      <c r="BW1454" s="12">
        <v>0.63</v>
      </c>
      <c r="BX1454" s="12">
        <v>0.59499999999999997</v>
      </c>
      <c r="BY1454" s="12">
        <v>0.53749999999999998</v>
      </c>
      <c r="BZ1454" s="12">
        <v>0.44500000000000001</v>
      </c>
      <c r="CA1454" s="12">
        <v>0.33</v>
      </c>
      <c r="CB1454" s="12">
        <v>0.28999999999999998</v>
      </c>
      <c r="CC1454" s="12">
        <v>0.27500000000000002</v>
      </c>
      <c r="CD1454" s="12">
        <v>0.27250000000000002</v>
      </c>
      <c r="CE1454" s="12">
        <v>0.27250000000000002</v>
      </c>
      <c r="CF1454" s="12">
        <v>0.27250000000000002</v>
      </c>
      <c r="CG1454" s="12">
        <v>0.27250000000000002</v>
      </c>
    </row>
    <row r="1455" spans="1:85" x14ac:dyDescent="0.25">
      <c r="A1455" s="16">
        <f t="shared" si="45"/>
        <v>35796</v>
      </c>
      <c r="B1455" s="11">
        <v>36096</v>
      </c>
      <c r="C1455" s="22">
        <f t="shared" si="44"/>
        <v>300</v>
      </c>
      <c r="BV1455" s="12">
        <v>0.89500000000000002</v>
      </c>
      <c r="BW1455" s="12">
        <v>0.63</v>
      </c>
      <c r="BX1455" s="12">
        <v>0.60499999999999998</v>
      </c>
      <c r="BY1455" s="12">
        <v>0.53749999999999998</v>
      </c>
      <c r="BZ1455" s="12">
        <v>0.44500000000000001</v>
      </c>
      <c r="CA1455" s="12">
        <v>0.33</v>
      </c>
      <c r="CB1455" s="12">
        <v>0.28999999999999998</v>
      </c>
      <c r="CC1455" s="12">
        <v>0.27500000000000002</v>
      </c>
      <c r="CD1455" s="12">
        <v>0.27250000000000002</v>
      </c>
      <c r="CE1455" s="12">
        <v>0.27250000000000002</v>
      </c>
      <c r="CF1455" s="12">
        <v>0.27250000000000002</v>
      </c>
      <c r="CG1455" s="12">
        <v>0.27250000000000002</v>
      </c>
    </row>
    <row r="1456" spans="1:85" x14ac:dyDescent="0.25">
      <c r="A1456" s="16">
        <f t="shared" si="45"/>
        <v>35796</v>
      </c>
      <c r="B1456" s="11">
        <v>36097</v>
      </c>
      <c r="C1456" s="22">
        <f t="shared" si="44"/>
        <v>301</v>
      </c>
      <c r="BV1456" s="12">
        <v>0.89500000000000002</v>
      </c>
      <c r="BW1456" s="12">
        <v>0.61</v>
      </c>
      <c r="BX1456" s="12">
        <v>0.60499999999999998</v>
      </c>
      <c r="BY1456" s="12">
        <v>0.53749999999999998</v>
      </c>
      <c r="BZ1456" s="12">
        <v>0.44500000000000001</v>
      </c>
      <c r="CA1456" s="12">
        <v>0.33</v>
      </c>
      <c r="CB1456" s="12">
        <v>0.28999999999999998</v>
      </c>
      <c r="CC1456" s="12">
        <v>0.27500000000000002</v>
      </c>
      <c r="CD1456" s="12">
        <v>0.27250000000000002</v>
      </c>
      <c r="CE1456" s="12">
        <v>0.27250000000000002</v>
      </c>
      <c r="CF1456" s="12">
        <v>0.27250000000000002</v>
      </c>
      <c r="CG1456" s="12">
        <v>0.27250000000000002</v>
      </c>
    </row>
    <row r="1457" spans="1:86" x14ac:dyDescent="0.25">
      <c r="A1457" s="16">
        <f t="shared" si="45"/>
        <v>35796</v>
      </c>
      <c r="B1457" s="11">
        <v>36098</v>
      </c>
      <c r="C1457" s="22">
        <f t="shared" si="44"/>
        <v>302</v>
      </c>
      <c r="BV1457" s="12">
        <v>0.89500000000000002</v>
      </c>
      <c r="BW1457" s="12">
        <v>0.61</v>
      </c>
      <c r="BX1457" s="12">
        <v>0.60499999999999998</v>
      </c>
      <c r="BY1457" s="12">
        <v>0.53749999999999998</v>
      </c>
      <c r="BZ1457" s="12">
        <v>0.44500000000000001</v>
      </c>
      <c r="CA1457" s="12">
        <v>0.33</v>
      </c>
      <c r="CB1457" s="12">
        <v>0.28999999999999998</v>
      </c>
      <c r="CC1457" s="12">
        <v>0.27500000000000002</v>
      </c>
      <c r="CD1457" s="12">
        <v>0.27250000000000002</v>
      </c>
      <c r="CE1457" s="12">
        <v>0.27250000000000002</v>
      </c>
      <c r="CF1457" s="12">
        <v>0.27250000000000002</v>
      </c>
      <c r="CG1457" s="12">
        <v>0.27250000000000002</v>
      </c>
    </row>
    <row r="1458" spans="1:86" x14ac:dyDescent="0.25">
      <c r="A1458" s="16">
        <f t="shared" si="45"/>
        <v>35796</v>
      </c>
      <c r="B1458" s="11">
        <v>36101</v>
      </c>
      <c r="C1458" s="22">
        <f t="shared" si="44"/>
        <v>305</v>
      </c>
      <c r="BW1458" s="12">
        <v>0.64500000000000002</v>
      </c>
      <c r="BX1458" s="12">
        <v>0.61750000000000005</v>
      </c>
      <c r="BY1458" s="12">
        <v>0.5575</v>
      </c>
      <c r="BZ1458" s="12">
        <v>0.45</v>
      </c>
      <c r="CA1458" s="12">
        <v>0.33</v>
      </c>
      <c r="CB1458" s="12">
        <v>0.28999999999999998</v>
      </c>
      <c r="CC1458" s="12">
        <v>0.27500000000000002</v>
      </c>
      <c r="CD1458" s="12">
        <v>0.27250000000000002</v>
      </c>
      <c r="CE1458" s="12">
        <v>0.27250000000000002</v>
      </c>
      <c r="CF1458" s="12">
        <v>0.27250000000000002</v>
      </c>
      <c r="CG1458" s="12">
        <v>0.27250000000000002</v>
      </c>
      <c r="CH1458" s="12">
        <v>0.27750000000000002</v>
      </c>
    </row>
    <row r="1459" spans="1:86" x14ac:dyDescent="0.25">
      <c r="A1459" s="16">
        <f t="shared" si="45"/>
        <v>35796</v>
      </c>
      <c r="B1459" s="11">
        <v>36102</v>
      </c>
      <c r="C1459" s="22">
        <f t="shared" si="44"/>
        <v>306</v>
      </c>
      <c r="BW1459" s="12">
        <v>0.64749999999999996</v>
      </c>
      <c r="BX1459" s="12">
        <v>0.62</v>
      </c>
      <c r="BY1459" s="12">
        <v>0.56000000000000005</v>
      </c>
      <c r="BZ1459" s="12">
        <v>0.45250000000000001</v>
      </c>
      <c r="CA1459" s="12">
        <v>0.33250000000000002</v>
      </c>
      <c r="CB1459" s="12">
        <v>0.29249999999999998</v>
      </c>
      <c r="CC1459" s="12">
        <v>0.27750000000000002</v>
      </c>
      <c r="CD1459" s="12">
        <v>0.27500000000000002</v>
      </c>
      <c r="CE1459" s="12">
        <v>0.27500000000000002</v>
      </c>
      <c r="CF1459" s="12">
        <v>0.27500000000000002</v>
      </c>
      <c r="CG1459" s="12">
        <v>0.27500000000000002</v>
      </c>
      <c r="CH1459" s="12">
        <v>0.28000000000000003</v>
      </c>
    </row>
    <row r="1460" spans="1:86" x14ac:dyDescent="0.25">
      <c r="A1460" s="16">
        <f t="shared" si="45"/>
        <v>35796</v>
      </c>
      <c r="B1460" s="11">
        <v>36103</v>
      </c>
      <c r="C1460" s="22">
        <f t="shared" si="44"/>
        <v>307</v>
      </c>
      <c r="BW1460" s="12">
        <v>0.64749999999999996</v>
      </c>
      <c r="BX1460" s="12">
        <v>0.62</v>
      </c>
      <c r="BY1460" s="12">
        <v>0.56000000000000005</v>
      </c>
      <c r="BZ1460" s="12">
        <v>0.45500000000000002</v>
      </c>
      <c r="CA1460" s="12">
        <v>0.33500000000000002</v>
      </c>
      <c r="CB1460" s="12">
        <v>0.29499999999999998</v>
      </c>
      <c r="CC1460" s="12">
        <v>0.28000000000000003</v>
      </c>
      <c r="CD1460" s="12">
        <v>0.27500000000000002</v>
      </c>
      <c r="CE1460" s="12">
        <v>0.27500000000000002</v>
      </c>
      <c r="CF1460" s="12">
        <v>0.27500000000000002</v>
      </c>
      <c r="CG1460" s="12">
        <v>0.27500000000000002</v>
      </c>
      <c r="CH1460" s="12">
        <v>0.28000000000000003</v>
      </c>
    </row>
    <row r="1461" spans="1:86" x14ac:dyDescent="0.25">
      <c r="A1461" s="16">
        <f t="shared" si="45"/>
        <v>35796</v>
      </c>
      <c r="B1461" s="11">
        <v>36104</v>
      </c>
      <c r="C1461" s="22">
        <f t="shared" si="44"/>
        <v>308</v>
      </c>
      <c r="BW1461" s="12">
        <v>0.67749999999999999</v>
      </c>
      <c r="BX1461" s="12">
        <v>0.64</v>
      </c>
      <c r="BY1461" s="12">
        <v>0.56999999999999995</v>
      </c>
      <c r="BZ1461" s="12">
        <v>0.46500000000000002</v>
      </c>
      <c r="CA1461" s="12">
        <v>0.34</v>
      </c>
      <c r="CB1461" s="12">
        <v>0.3</v>
      </c>
      <c r="CC1461" s="12">
        <v>0.28499999999999998</v>
      </c>
      <c r="CD1461" s="12">
        <v>0.28000000000000003</v>
      </c>
      <c r="CE1461" s="12">
        <v>0.28000000000000003</v>
      </c>
      <c r="CF1461" s="12">
        <v>0.28000000000000003</v>
      </c>
      <c r="CG1461" s="12">
        <v>0.28000000000000003</v>
      </c>
      <c r="CH1461" s="12">
        <v>0.28499999999999998</v>
      </c>
    </row>
    <row r="1462" spans="1:86" x14ac:dyDescent="0.25">
      <c r="A1462" s="16">
        <f t="shared" si="45"/>
        <v>35796</v>
      </c>
      <c r="B1462" s="11">
        <v>36105</v>
      </c>
      <c r="C1462" s="22">
        <f t="shared" si="44"/>
        <v>309</v>
      </c>
      <c r="BW1462" s="12">
        <v>0.67749999999999999</v>
      </c>
      <c r="BX1462" s="12">
        <v>0.64</v>
      </c>
      <c r="BY1462" s="12">
        <v>0.56999999999999995</v>
      </c>
      <c r="BZ1462" s="12">
        <v>0.46500000000000002</v>
      </c>
      <c r="CA1462" s="12">
        <v>0.34</v>
      </c>
      <c r="CB1462" s="12">
        <v>0.3</v>
      </c>
      <c r="CC1462" s="12">
        <v>0.28499999999999998</v>
      </c>
      <c r="CD1462" s="12">
        <v>0.28000000000000003</v>
      </c>
      <c r="CE1462" s="12">
        <v>0.28000000000000003</v>
      </c>
      <c r="CF1462" s="12">
        <v>0.28000000000000003</v>
      </c>
      <c r="CG1462" s="12">
        <v>0.28000000000000003</v>
      </c>
      <c r="CH1462" s="12">
        <v>0.28499999999999998</v>
      </c>
    </row>
    <row r="1463" spans="1:86" x14ac:dyDescent="0.25">
      <c r="A1463" s="16">
        <f t="shared" si="45"/>
        <v>35796</v>
      </c>
      <c r="B1463" s="11">
        <v>36108</v>
      </c>
      <c r="C1463" s="22">
        <f t="shared" si="44"/>
        <v>312</v>
      </c>
      <c r="BW1463" s="12">
        <v>0.67749999999999999</v>
      </c>
      <c r="BX1463" s="12">
        <v>0.64</v>
      </c>
      <c r="BY1463" s="12">
        <v>0.57999999999999996</v>
      </c>
      <c r="BZ1463" s="12">
        <v>0.47499999999999998</v>
      </c>
      <c r="CA1463" s="12">
        <v>0.34</v>
      </c>
      <c r="CB1463" s="12">
        <v>0.3</v>
      </c>
      <c r="CC1463" s="12">
        <v>0.28499999999999998</v>
      </c>
      <c r="CD1463" s="12">
        <v>0.28000000000000003</v>
      </c>
      <c r="CE1463" s="12">
        <v>0.28000000000000003</v>
      </c>
      <c r="CF1463" s="12">
        <v>0.28000000000000003</v>
      </c>
      <c r="CG1463" s="12">
        <v>0.28000000000000003</v>
      </c>
      <c r="CH1463" s="12">
        <v>0.28499999999999998</v>
      </c>
    </row>
    <row r="1464" spans="1:86" x14ac:dyDescent="0.25">
      <c r="A1464" s="16">
        <f t="shared" si="45"/>
        <v>35796</v>
      </c>
      <c r="B1464" s="11">
        <v>36109</v>
      </c>
      <c r="C1464" s="22">
        <f t="shared" si="44"/>
        <v>313</v>
      </c>
      <c r="BW1464" s="12">
        <v>0.67749999999999999</v>
      </c>
      <c r="BX1464" s="12">
        <v>0.64</v>
      </c>
      <c r="BY1464" s="12">
        <v>0.57999999999999996</v>
      </c>
      <c r="BZ1464" s="12">
        <v>0.47499999999999998</v>
      </c>
      <c r="CA1464" s="12">
        <v>0.34</v>
      </c>
      <c r="CB1464" s="12">
        <v>0.3</v>
      </c>
      <c r="CC1464" s="12">
        <v>0.28499999999999998</v>
      </c>
      <c r="CD1464" s="12">
        <v>0.28000000000000003</v>
      </c>
      <c r="CE1464" s="12">
        <v>0.28000000000000003</v>
      </c>
      <c r="CF1464" s="12">
        <v>0.28000000000000003</v>
      </c>
      <c r="CG1464" s="12">
        <v>0.28000000000000003</v>
      </c>
      <c r="CH1464" s="12">
        <v>0.28499999999999998</v>
      </c>
    </row>
    <row r="1465" spans="1:86" x14ac:dyDescent="0.25">
      <c r="A1465" s="16">
        <f t="shared" si="45"/>
        <v>35796</v>
      </c>
      <c r="B1465" s="11">
        <v>36110</v>
      </c>
      <c r="C1465" s="22">
        <f t="shared" si="44"/>
        <v>314</v>
      </c>
      <c r="BW1465" s="12">
        <v>0.66749999999999998</v>
      </c>
      <c r="BX1465" s="12">
        <v>0.63</v>
      </c>
      <c r="BY1465" s="12">
        <v>0.56999999999999995</v>
      </c>
      <c r="BZ1465" s="12">
        <v>0.47249999999999998</v>
      </c>
      <c r="CA1465" s="12">
        <v>0.33750000000000002</v>
      </c>
      <c r="CB1465" s="12">
        <v>0.3</v>
      </c>
      <c r="CC1465" s="12">
        <v>0.28499999999999998</v>
      </c>
      <c r="CD1465" s="12">
        <v>0.28000000000000003</v>
      </c>
      <c r="CE1465" s="12">
        <v>0.28000000000000003</v>
      </c>
      <c r="CF1465" s="12">
        <v>0.28000000000000003</v>
      </c>
      <c r="CG1465" s="12">
        <v>0.27750000000000002</v>
      </c>
      <c r="CH1465" s="12">
        <v>0.28249999999999997</v>
      </c>
    </row>
    <row r="1466" spans="1:86" x14ac:dyDescent="0.25">
      <c r="A1466" s="16">
        <f t="shared" si="45"/>
        <v>35796</v>
      </c>
      <c r="B1466" s="11">
        <v>36111</v>
      </c>
      <c r="C1466" s="22">
        <f t="shared" si="44"/>
        <v>315</v>
      </c>
      <c r="BW1466" s="12">
        <v>0.61750000000000005</v>
      </c>
      <c r="BX1466" s="12">
        <v>0.61250000000000004</v>
      </c>
      <c r="BY1466" s="12">
        <v>0.5625</v>
      </c>
      <c r="BZ1466" s="12">
        <v>0.47249999999999998</v>
      </c>
      <c r="CA1466" s="12">
        <v>0.33750000000000002</v>
      </c>
      <c r="CB1466" s="12">
        <v>0.3</v>
      </c>
      <c r="CC1466" s="12">
        <v>0.28499999999999998</v>
      </c>
      <c r="CD1466" s="12">
        <v>0.28000000000000003</v>
      </c>
      <c r="CE1466" s="12">
        <v>0.28000000000000003</v>
      </c>
      <c r="CF1466" s="12">
        <v>0.28000000000000003</v>
      </c>
      <c r="CG1466" s="12">
        <v>0.27750000000000002</v>
      </c>
      <c r="CH1466" s="12">
        <v>0.28249999999999997</v>
      </c>
    </row>
    <row r="1467" spans="1:86" x14ac:dyDescent="0.25">
      <c r="A1467" s="16">
        <f t="shared" si="45"/>
        <v>35796</v>
      </c>
      <c r="B1467" s="11">
        <v>36112</v>
      </c>
      <c r="C1467" s="22">
        <f t="shared" si="44"/>
        <v>316</v>
      </c>
      <c r="BW1467" s="12">
        <v>0.61750000000000005</v>
      </c>
      <c r="BX1467" s="12">
        <v>0.61250000000000004</v>
      </c>
      <c r="BY1467" s="12">
        <v>0.55249999999999999</v>
      </c>
      <c r="BZ1467" s="12">
        <v>0.47249999999999998</v>
      </c>
      <c r="CA1467" s="12">
        <v>0.33750000000000002</v>
      </c>
      <c r="CB1467" s="12">
        <v>0.3</v>
      </c>
      <c r="CC1467" s="12">
        <v>0.28499999999999998</v>
      </c>
      <c r="CD1467" s="12">
        <v>0.28000000000000003</v>
      </c>
      <c r="CE1467" s="12">
        <v>0.28000000000000003</v>
      </c>
      <c r="CF1467" s="12">
        <v>0.28000000000000003</v>
      </c>
      <c r="CG1467" s="12">
        <v>0.27750000000000002</v>
      </c>
      <c r="CH1467" s="12">
        <v>0.28249999999999997</v>
      </c>
    </row>
    <row r="1468" spans="1:86" x14ac:dyDescent="0.25">
      <c r="A1468" s="16">
        <f t="shared" si="45"/>
        <v>35796</v>
      </c>
      <c r="B1468" s="11">
        <v>36115</v>
      </c>
      <c r="C1468" s="22">
        <f t="shared" si="44"/>
        <v>319</v>
      </c>
      <c r="BW1468" s="12">
        <v>0.61750000000000005</v>
      </c>
      <c r="BX1468" s="12">
        <v>0.61250000000000004</v>
      </c>
      <c r="BY1468" s="12">
        <v>0.55249999999999999</v>
      </c>
      <c r="BZ1468" s="12">
        <v>0.47249999999999998</v>
      </c>
      <c r="CA1468" s="12">
        <v>0.33750000000000002</v>
      </c>
      <c r="CB1468" s="12">
        <v>0.3</v>
      </c>
      <c r="CC1468" s="12">
        <v>0.28499999999999998</v>
      </c>
      <c r="CD1468" s="12">
        <v>0.28000000000000003</v>
      </c>
      <c r="CE1468" s="12">
        <v>0.28000000000000003</v>
      </c>
      <c r="CF1468" s="12">
        <v>0.28000000000000003</v>
      </c>
      <c r="CG1468" s="12">
        <v>0.27750000000000002</v>
      </c>
      <c r="CH1468" s="12">
        <v>0.28249999999999997</v>
      </c>
    </row>
    <row r="1469" spans="1:86" x14ac:dyDescent="0.25">
      <c r="A1469" s="16">
        <f t="shared" si="45"/>
        <v>35796</v>
      </c>
      <c r="B1469" s="11">
        <v>36116</v>
      </c>
      <c r="C1469" s="22">
        <f t="shared" si="44"/>
        <v>320</v>
      </c>
      <c r="BW1469" s="12">
        <v>0.63749999999999996</v>
      </c>
      <c r="BX1469" s="12">
        <v>0.61250000000000004</v>
      </c>
      <c r="BY1469" s="12">
        <v>0.55249999999999999</v>
      </c>
      <c r="BZ1469" s="12">
        <v>0.47249999999999998</v>
      </c>
      <c r="CA1469" s="12">
        <v>0.33750000000000002</v>
      </c>
      <c r="CB1469" s="12">
        <v>0.3</v>
      </c>
      <c r="CC1469" s="12">
        <v>0.28499999999999998</v>
      </c>
      <c r="CD1469" s="12">
        <v>0.28000000000000003</v>
      </c>
      <c r="CE1469" s="12">
        <v>0.28000000000000003</v>
      </c>
      <c r="CF1469" s="12">
        <v>0.28000000000000003</v>
      </c>
      <c r="CG1469" s="12">
        <v>0.27750000000000002</v>
      </c>
      <c r="CH1469" s="12">
        <v>0.28249999999999997</v>
      </c>
    </row>
    <row r="1470" spans="1:86" x14ac:dyDescent="0.25">
      <c r="A1470" s="16">
        <f t="shared" si="45"/>
        <v>35796</v>
      </c>
      <c r="B1470" s="11">
        <v>36117</v>
      </c>
      <c r="C1470" s="22">
        <f t="shared" si="44"/>
        <v>321</v>
      </c>
      <c r="BW1470" s="12">
        <v>0.63749999999999996</v>
      </c>
      <c r="BX1470" s="12">
        <v>0.61250000000000004</v>
      </c>
      <c r="BY1470" s="12">
        <v>0.55249999999999999</v>
      </c>
      <c r="BZ1470" s="12">
        <v>0.47249999999999998</v>
      </c>
      <c r="CA1470" s="12">
        <v>0.33750000000000002</v>
      </c>
      <c r="CB1470" s="12">
        <v>0.3</v>
      </c>
      <c r="CC1470" s="12">
        <v>0.28499999999999998</v>
      </c>
      <c r="CD1470" s="12">
        <v>0.28000000000000003</v>
      </c>
      <c r="CE1470" s="12">
        <v>0.28000000000000003</v>
      </c>
      <c r="CF1470" s="12">
        <v>0.28000000000000003</v>
      </c>
      <c r="CG1470" s="12">
        <v>0.27750000000000002</v>
      </c>
      <c r="CH1470" s="12">
        <v>0.28249999999999997</v>
      </c>
    </row>
    <row r="1471" spans="1:86" x14ac:dyDescent="0.25">
      <c r="A1471" s="16">
        <f t="shared" si="45"/>
        <v>35796</v>
      </c>
      <c r="B1471" s="11">
        <v>36118</v>
      </c>
      <c r="C1471" s="22">
        <f t="shared" si="44"/>
        <v>322</v>
      </c>
      <c r="BW1471" s="12">
        <v>0.63749999999999996</v>
      </c>
      <c r="BX1471" s="12">
        <v>0.59250000000000003</v>
      </c>
      <c r="BY1471" s="12">
        <v>0.54249999999999998</v>
      </c>
      <c r="BZ1471" s="12">
        <v>0.47249999999999998</v>
      </c>
      <c r="CA1471" s="12">
        <v>0.33750000000000002</v>
      </c>
      <c r="CB1471" s="12">
        <v>0.3</v>
      </c>
      <c r="CC1471" s="12">
        <v>0.28499999999999998</v>
      </c>
      <c r="CD1471" s="12">
        <v>0.28000000000000003</v>
      </c>
      <c r="CE1471" s="12">
        <v>0.28000000000000003</v>
      </c>
      <c r="CF1471" s="12">
        <v>0.28000000000000003</v>
      </c>
      <c r="CG1471" s="12">
        <v>0.27750000000000002</v>
      </c>
      <c r="CH1471" s="12">
        <v>0.28249999999999997</v>
      </c>
    </row>
    <row r="1472" spans="1:86" x14ac:dyDescent="0.25">
      <c r="A1472" s="16">
        <f t="shared" si="45"/>
        <v>35796</v>
      </c>
      <c r="B1472" s="11">
        <v>36119</v>
      </c>
      <c r="C1472" s="22">
        <f t="shared" si="44"/>
        <v>323</v>
      </c>
      <c r="BW1472" s="12">
        <v>0.60750000000000004</v>
      </c>
      <c r="BX1472" s="12">
        <v>0.57250000000000001</v>
      </c>
      <c r="BY1472" s="12">
        <v>0.53249999999999997</v>
      </c>
      <c r="BZ1472" s="12">
        <v>0.46250000000000002</v>
      </c>
      <c r="CA1472" s="12">
        <v>0.33750000000000002</v>
      </c>
      <c r="CB1472" s="12">
        <v>0.3</v>
      </c>
      <c r="CC1472" s="12">
        <v>0.28499999999999998</v>
      </c>
      <c r="CD1472" s="12">
        <v>0.28000000000000003</v>
      </c>
      <c r="CE1472" s="12">
        <v>0.28000000000000003</v>
      </c>
      <c r="CF1472" s="12">
        <v>0.28000000000000003</v>
      </c>
      <c r="CG1472" s="12">
        <v>0.27750000000000002</v>
      </c>
      <c r="CH1472" s="12">
        <v>0.28249999999999997</v>
      </c>
    </row>
    <row r="1473" spans="1:87" x14ac:dyDescent="0.25">
      <c r="A1473" s="16">
        <f t="shared" si="45"/>
        <v>35796</v>
      </c>
      <c r="B1473" s="11">
        <v>36122</v>
      </c>
      <c r="C1473" s="22">
        <f t="shared" si="44"/>
        <v>326</v>
      </c>
      <c r="BW1473" s="12">
        <v>0.60750000000000004</v>
      </c>
      <c r="BX1473" s="12">
        <v>0.57250000000000001</v>
      </c>
      <c r="BY1473" s="12">
        <v>0.53249999999999997</v>
      </c>
      <c r="BZ1473" s="12">
        <v>0.46250000000000002</v>
      </c>
      <c r="CA1473" s="12">
        <v>0.33750000000000002</v>
      </c>
      <c r="CB1473" s="12">
        <v>0.3</v>
      </c>
      <c r="CC1473" s="12">
        <v>0.28499999999999998</v>
      </c>
      <c r="CD1473" s="12">
        <v>0.28000000000000003</v>
      </c>
      <c r="CE1473" s="12">
        <v>0.28000000000000003</v>
      </c>
      <c r="CF1473" s="12">
        <v>0.28000000000000003</v>
      </c>
      <c r="CG1473" s="12">
        <v>0.27750000000000002</v>
      </c>
      <c r="CH1473" s="12">
        <v>0.28249999999999997</v>
      </c>
    </row>
    <row r="1474" spans="1:87" x14ac:dyDescent="0.25">
      <c r="A1474" s="16">
        <f t="shared" si="45"/>
        <v>35796</v>
      </c>
      <c r="B1474" s="11">
        <v>36123</v>
      </c>
      <c r="C1474" s="22">
        <f t="shared" si="44"/>
        <v>327</v>
      </c>
      <c r="BW1474" s="12">
        <v>0.60750000000000004</v>
      </c>
      <c r="BX1474" s="12">
        <v>0.54249999999999998</v>
      </c>
      <c r="BY1474" s="12">
        <v>0.52249999999999996</v>
      </c>
      <c r="BZ1474" s="12">
        <v>0.46250000000000002</v>
      </c>
      <c r="CA1474" s="12">
        <v>0.33750000000000002</v>
      </c>
      <c r="CB1474" s="12">
        <v>0.3</v>
      </c>
      <c r="CC1474" s="12">
        <v>0.28499999999999998</v>
      </c>
      <c r="CD1474" s="12">
        <v>0.28000000000000003</v>
      </c>
      <c r="CE1474" s="12">
        <v>0.28000000000000003</v>
      </c>
      <c r="CF1474" s="12">
        <v>0.28000000000000003</v>
      </c>
      <c r="CG1474" s="12">
        <v>0.27750000000000002</v>
      </c>
      <c r="CH1474" s="12">
        <v>0.28249999999999997</v>
      </c>
    </row>
    <row r="1475" spans="1:87" x14ac:dyDescent="0.25">
      <c r="A1475" s="16">
        <f t="shared" si="45"/>
        <v>35796</v>
      </c>
      <c r="B1475" s="11">
        <v>36124</v>
      </c>
      <c r="C1475" s="22">
        <f t="shared" si="44"/>
        <v>328</v>
      </c>
      <c r="BW1475" s="12">
        <v>0.60750000000000004</v>
      </c>
      <c r="BX1475" s="12">
        <v>0.55249999999999999</v>
      </c>
      <c r="BY1475" s="12">
        <v>0.53249999999999997</v>
      </c>
      <c r="BZ1475" s="12">
        <v>0.46250000000000002</v>
      </c>
      <c r="CA1475" s="12">
        <v>0.34</v>
      </c>
      <c r="CB1475" s="12">
        <v>0.30249999999999999</v>
      </c>
      <c r="CC1475" s="12">
        <v>0.28749999999999998</v>
      </c>
      <c r="CD1475" s="12">
        <v>0.28249999999999997</v>
      </c>
      <c r="CE1475" s="12">
        <v>0.28249999999999997</v>
      </c>
      <c r="CF1475" s="12">
        <v>0.28000000000000003</v>
      </c>
      <c r="CG1475" s="12">
        <v>0.27750000000000002</v>
      </c>
      <c r="CH1475" s="12">
        <v>0.28249999999999997</v>
      </c>
    </row>
    <row r="1476" spans="1:87" x14ac:dyDescent="0.25">
      <c r="A1476" s="16">
        <f t="shared" si="45"/>
        <v>35796</v>
      </c>
      <c r="B1476" s="11">
        <v>36129</v>
      </c>
      <c r="C1476" s="22">
        <f t="shared" ref="C1476:C1539" si="46">B1476-A1476</f>
        <v>333</v>
      </c>
      <c r="BW1476" s="12">
        <v>0.60750000000000004</v>
      </c>
      <c r="BX1476" s="12">
        <v>0.59250000000000003</v>
      </c>
      <c r="BY1476" s="12">
        <v>0.55249999999999999</v>
      </c>
      <c r="BZ1476" s="12">
        <v>0.48499999999999999</v>
      </c>
      <c r="CA1476" s="12">
        <v>0.35</v>
      </c>
      <c r="CB1476" s="12">
        <v>0.3125</v>
      </c>
      <c r="CC1476" s="12">
        <v>0.29249999999999998</v>
      </c>
      <c r="CD1476" s="12">
        <v>0.28749999999999998</v>
      </c>
      <c r="CE1476" s="12">
        <v>0.28499999999999998</v>
      </c>
      <c r="CF1476" s="12">
        <v>0.28499999999999998</v>
      </c>
      <c r="CG1476" s="12">
        <v>0.28249999999999997</v>
      </c>
      <c r="CH1476" s="12">
        <v>0.28499999999999998</v>
      </c>
    </row>
    <row r="1477" spans="1:87" x14ac:dyDescent="0.25">
      <c r="A1477" s="16">
        <f t="shared" ref="A1477:A1540" si="47">A1476</f>
        <v>35796</v>
      </c>
      <c r="B1477" s="11">
        <v>36130</v>
      </c>
      <c r="C1477" s="22">
        <f t="shared" si="46"/>
        <v>334</v>
      </c>
      <c r="BX1477" s="12">
        <v>0.64249999999999996</v>
      </c>
      <c r="BY1477" s="12">
        <v>0.59250000000000003</v>
      </c>
      <c r="BZ1477" s="12">
        <v>0.51500000000000001</v>
      </c>
      <c r="CA1477" s="12">
        <v>0.37</v>
      </c>
      <c r="CB1477" s="12">
        <v>0.32250000000000001</v>
      </c>
      <c r="CC1477" s="12">
        <v>0.30249999999999999</v>
      </c>
      <c r="CD1477" s="12">
        <v>0.29749999999999999</v>
      </c>
      <c r="CE1477" s="12">
        <v>0.29499999999999998</v>
      </c>
      <c r="CF1477" s="12">
        <v>0.28999999999999998</v>
      </c>
      <c r="CG1477" s="12">
        <v>0.28749999999999998</v>
      </c>
      <c r="CH1477" s="12">
        <v>0.28749999999999998</v>
      </c>
      <c r="CI1477" s="12">
        <v>0.29249999999999998</v>
      </c>
    </row>
    <row r="1478" spans="1:87" x14ac:dyDescent="0.25">
      <c r="A1478" s="16">
        <f t="shared" si="47"/>
        <v>35796</v>
      </c>
      <c r="B1478" s="11">
        <v>36131</v>
      </c>
      <c r="C1478" s="22">
        <f t="shared" si="46"/>
        <v>335</v>
      </c>
      <c r="BX1478" s="12">
        <v>0.65249999999999997</v>
      </c>
      <c r="BY1478" s="12">
        <v>0.59250000000000003</v>
      </c>
      <c r="BZ1478" s="12">
        <v>0.51749999999999996</v>
      </c>
      <c r="CA1478" s="12">
        <v>0.3725</v>
      </c>
      <c r="CB1478" s="12">
        <v>0.32500000000000001</v>
      </c>
      <c r="CC1478" s="12">
        <v>0.30499999999999999</v>
      </c>
      <c r="CD1478" s="12">
        <v>0.3</v>
      </c>
      <c r="CE1478" s="12">
        <v>0.29749999999999999</v>
      </c>
      <c r="CF1478" s="12">
        <v>0.29249999999999998</v>
      </c>
      <c r="CG1478" s="12">
        <v>0.28999999999999998</v>
      </c>
      <c r="CH1478" s="12">
        <v>0.28999999999999998</v>
      </c>
      <c r="CI1478" s="12">
        <v>0.29499999999999998</v>
      </c>
    </row>
    <row r="1479" spans="1:87" x14ac:dyDescent="0.25">
      <c r="A1479" s="16">
        <f t="shared" si="47"/>
        <v>35796</v>
      </c>
      <c r="B1479" s="11">
        <v>36132</v>
      </c>
      <c r="C1479" s="22">
        <f t="shared" si="46"/>
        <v>336</v>
      </c>
      <c r="BX1479" s="12">
        <v>0.66249999999999998</v>
      </c>
      <c r="BY1479" s="12">
        <v>0.60250000000000004</v>
      </c>
      <c r="BZ1479" s="12">
        <v>0.52749999999999997</v>
      </c>
      <c r="CA1479" s="12">
        <v>0.38250000000000001</v>
      </c>
      <c r="CB1479" s="12">
        <v>0.33500000000000002</v>
      </c>
      <c r="CC1479" s="12">
        <v>0.315</v>
      </c>
      <c r="CD1479" s="12">
        <v>0.30249999999999999</v>
      </c>
      <c r="CE1479" s="12">
        <v>0.3</v>
      </c>
      <c r="CF1479" s="12">
        <v>0.29499999999999998</v>
      </c>
      <c r="CG1479" s="12">
        <v>0.29249999999999998</v>
      </c>
      <c r="CH1479" s="12">
        <v>0.29249999999999998</v>
      </c>
      <c r="CI1479" s="12">
        <v>0.29749999999999999</v>
      </c>
    </row>
    <row r="1480" spans="1:87" x14ac:dyDescent="0.25">
      <c r="A1480" s="16">
        <f t="shared" si="47"/>
        <v>35796</v>
      </c>
      <c r="B1480" s="11">
        <v>36133</v>
      </c>
      <c r="C1480" s="22">
        <f t="shared" si="46"/>
        <v>337</v>
      </c>
      <c r="BX1480" s="12">
        <v>0.66249999999999998</v>
      </c>
      <c r="BY1480" s="12">
        <v>0.60250000000000004</v>
      </c>
      <c r="BZ1480" s="12">
        <v>0.52749999999999997</v>
      </c>
      <c r="CA1480" s="12">
        <v>0.38250000000000001</v>
      </c>
      <c r="CB1480" s="12">
        <v>0.33500000000000002</v>
      </c>
      <c r="CC1480" s="12">
        <v>0.315</v>
      </c>
      <c r="CD1480" s="12">
        <v>0.30249999999999999</v>
      </c>
      <c r="CE1480" s="12">
        <v>0.3</v>
      </c>
      <c r="CF1480" s="12">
        <v>0.29499999999999998</v>
      </c>
      <c r="CG1480" s="12">
        <v>0.29249999999999998</v>
      </c>
      <c r="CH1480" s="12">
        <v>0.29249999999999998</v>
      </c>
      <c r="CI1480" s="12">
        <v>0.29749999999999999</v>
      </c>
    </row>
    <row r="1481" spans="1:87" x14ac:dyDescent="0.25">
      <c r="A1481" s="16">
        <f t="shared" si="47"/>
        <v>35796</v>
      </c>
      <c r="B1481" s="11">
        <v>36136</v>
      </c>
      <c r="C1481" s="22">
        <f t="shared" si="46"/>
        <v>340</v>
      </c>
      <c r="BX1481" s="12">
        <v>0.6825</v>
      </c>
      <c r="BY1481" s="12">
        <v>0.62250000000000005</v>
      </c>
      <c r="BZ1481" s="12">
        <v>0.54749999999999999</v>
      </c>
      <c r="CA1481" s="12">
        <v>0.39250000000000002</v>
      </c>
      <c r="CB1481" s="12">
        <v>0.34499999999999997</v>
      </c>
      <c r="CC1481" s="12">
        <v>0.33</v>
      </c>
      <c r="CD1481" s="12">
        <v>0.3075</v>
      </c>
      <c r="CE1481" s="12">
        <v>0.30499999999999999</v>
      </c>
      <c r="CF1481" s="12">
        <v>0.3</v>
      </c>
      <c r="CG1481" s="12">
        <v>0.29749999999999999</v>
      </c>
      <c r="CH1481" s="12">
        <v>0.29749999999999999</v>
      </c>
      <c r="CI1481" s="12">
        <v>0.30249999999999999</v>
      </c>
    </row>
    <row r="1482" spans="1:87" x14ac:dyDescent="0.25">
      <c r="A1482" s="16">
        <f t="shared" si="47"/>
        <v>35796</v>
      </c>
      <c r="B1482" s="11">
        <v>36137</v>
      </c>
      <c r="C1482" s="22">
        <f t="shared" si="46"/>
        <v>341</v>
      </c>
      <c r="BX1482" s="12">
        <v>0.72250000000000003</v>
      </c>
      <c r="BY1482" s="12">
        <v>0.64249999999999996</v>
      </c>
      <c r="BZ1482" s="12">
        <v>0.5675</v>
      </c>
      <c r="CA1482" s="12">
        <v>0.40749999999999997</v>
      </c>
      <c r="CB1482" s="12">
        <v>0.36</v>
      </c>
      <c r="CC1482" s="12">
        <v>0.34499999999999997</v>
      </c>
      <c r="CD1482" s="12">
        <v>0.3175</v>
      </c>
      <c r="CE1482" s="12">
        <v>0.315</v>
      </c>
      <c r="CF1482" s="12">
        <v>0.30499999999999999</v>
      </c>
      <c r="CG1482" s="12">
        <v>0.30249999999999999</v>
      </c>
      <c r="CH1482" s="12">
        <v>0.30249999999999999</v>
      </c>
      <c r="CI1482" s="12">
        <v>0.3075</v>
      </c>
    </row>
    <row r="1483" spans="1:87" x14ac:dyDescent="0.25">
      <c r="A1483" s="16">
        <f t="shared" si="47"/>
        <v>35796</v>
      </c>
      <c r="B1483" s="11">
        <v>36138</v>
      </c>
      <c r="C1483" s="22">
        <f t="shared" si="46"/>
        <v>342</v>
      </c>
      <c r="BX1483" s="12">
        <v>0.74250000000000005</v>
      </c>
      <c r="BY1483" s="12">
        <v>0.66249999999999998</v>
      </c>
      <c r="BZ1483" s="12">
        <v>0.5675</v>
      </c>
      <c r="CA1483" s="12">
        <v>0.42749999999999999</v>
      </c>
      <c r="CB1483" s="12">
        <v>0.38</v>
      </c>
      <c r="CC1483" s="12">
        <v>0.35499999999999998</v>
      </c>
      <c r="CD1483" s="12">
        <v>0.32750000000000001</v>
      </c>
      <c r="CE1483" s="12">
        <v>0.32500000000000001</v>
      </c>
      <c r="CF1483" s="12">
        <v>0.315</v>
      </c>
      <c r="CG1483" s="12">
        <v>0.3125</v>
      </c>
      <c r="CH1483" s="12">
        <v>0.3125</v>
      </c>
      <c r="CI1483" s="12">
        <v>0.3125</v>
      </c>
    </row>
    <row r="1484" spans="1:87" x14ac:dyDescent="0.25">
      <c r="A1484" s="16">
        <f t="shared" si="47"/>
        <v>35796</v>
      </c>
      <c r="B1484" s="11">
        <v>36139</v>
      </c>
      <c r="C1484" s="22">
        <f t="shared" si="46"/>
        <v>343</v>
      </c>
      <c r="BX1484" s="12">
        <v>0.74250000000000005</v>
      </c>
      <c r="BY1484" s="12">
        <v>0.66249999999999998</v>
      </c>
      <c r="BZ1484" s="12">
        <v>0.5675</v>
      </c>
      <c r="CA1484" s="12">
        <v>0.42749999999999999</v>
      </c>
      <c r="CB1484" s="12">
        <v>0.38</v>
      </c>
      <c r="CC1484" s="12">
        <v>0.35499999999999998</v>
      </c>
      <c r="CD1484" s="12">
        <v>0.32750000000000001</v>
      </c>
      <c r="CE1484" s="12">
        <v>0.32500000000000001</v>
      </c>
      <c r="CF1484" s="12">
        <v>0.315</v>
      </c>
      <c r="CG1484" s="12">
        <v>0.3125</v>
      </c>
      <c r="CH1484" s="12">
        <v>0.3125</v>
      </c>
      <c r="CI1484" s="12">
        <v>0.3125</v>
      </c>
    </row>
    <row r="1485" spans="1:87" x14ac:dyDescent="0.25">
      <c r="A1485" s="16">
        <f t="shared" si="47"/>
        <v>35796</v>
      </c>
      <c r="B1485" s="11">
        <v>36140</v>
      </c>
      <c r="C1485" s="22">
        <f t="shared" si="46"/>
        <v>344</v>
      </c>
      <c r="BX1485" s="12">
        <v>0.71250000000000002</v>
      </c>
      <c r="BY1485" s="12">
        <v>0.65749999999999997</v>
      </c>
      <c r="BZ1485" s="12">
        <v>0.5625</v>
      </c>
      <c r="CA1485" s="12">
        <v>0.42749999999999999</v>
      </c>
      <c r="CB1485" s="12">
        <v>0.3775</v>
      </c>
      <c r="CC1485" s="12">
        <v>0.35249999999999998</v>
      </c>
      <c r="CD1485" s="12">
        <v>0.32750000000000001</v>
      </c>
      <c r="CE1485" s="12">
        <v>0.32250000000000001</v>
      </c>
      <c r="CF1485" s="12">
        <v>0.3125</v>
      </c>
      <c r="CG1485" s="12">
        <v>0.31</v>
      </c>
      <c r="CH1485" s="12">
        <v>0.31</v>
      </c>
      <c r="CI1485" s="12">
        <v>0.31</v>
      </c>
    </row>
    <row r="1486" spans="1:87" x14ac:dyDescent="0.25">
      <c r="A1486" s="16">
        <f t="shared" si="47"/>
        <v>35796</v>
      </c>
      <c r="B1486" s="11">
        <v>36143</v>
      </c>
      <c r="C1486" s="22">
        <f t="shared" si="46"/>
        <v>347</v>
      </c>
      <c r="BX1486" s="12">
        <v>0.73250000000000004</v>
      </c>
      <c r="BY1486" s="12">
        <v>0.66749999999999998</v>
      </c>
      <c r="BZ1486" s="12">
        <v>0.57250000000000001</v>
      </c>
      <c r="CA1486" s="12">
        <v>0.4375</v>
      </c>
      <c r="CB1486" s="12">
        <v>0.3775</v>
      </c>
      <c r="CC1486" s="12">
        <v>0.35249999999999998</v>
      </c>
      <c r="CD1486" s="12">
        <v>0.32750000000000001</v>
      </c>
      <c r="CE1486" s="12">
        <v>0.32250000000000001</v>
      </c>
      <c r="CF1486" s="12">
        <v>0.3125</v>
      </c>
      <c r="CG1486" s="12">
        <v>0.31</v>
      </c>
      <c r="CH1486" s="12">
        <v>0.31</v>
      </c>
      <c r="CI1486" s="12">
        <v>0.31</v>
      </c>
    </row>
    <row r="1487" spans="1:87" x14ac:dyDescent="0.25">
      <c r="A1487" s="16">
        <f t="shared" si="47"/>
        <v>35796</v>
      </c>
      <c r="B1487" s="11">
        <v>36144</v>
      </c>
      <c r="C1487" s="22">
        <f t="shared" si="46"/>
        <v>348</v>
      </c>
      <c r="BX1487" s="12">
        <v>0.70750000000000002</v>
      </c>
      <c r="BY1487" s="12">
        <v>0.65749999999999997</v>
      </c>
      <c r="BZ1487" s="12">
        <v>0.5675</v>
      </c>
      <c r="CA1487" s="12">
        <v>0.4325</v>
      </c>
      <c r="CB1487" s="12">
        <v>0.3775</v>
      </c>
      <c r="CC1487" s="12">
        <v>0.35249999999999998</v>
      </c>
      <c r="CD1487" s="12">
        <v>0.32750000000000001</v>
      </c>
      <c r="CE1487" s="12">
        <v>0.32250000000000001</v>
      </c>
      <c r="CF1487" s="12">
        <v>0.3125</v>
      </c>
      <c r="CG1487" s="12">
        <v>0.31</v>
      </c>
      <c r="CH1487" s="12">
        <v>0.31</v>
      </c>
      <c r="CI1487" s="12">
        <v>0.31</v>
      </c>
    </row>
    <row r="1488" spans="1:87" x14ac:dyDescent="0.25">
      <c r="A1488" s="16">
        <f t="shared" si="47"/>
        <v>35796</v>
      </c>
      <c r="B1488" s="11">
        <v>36145</v>
      </c>
      <c r="C1488" s="22">
        <f t="shared" si="46"/>
        <v>349</v>
      </c>
      <c r="BX1488" s="12">
        <v>0.70750000000000002</v>
      </c>
      <c r="BY1488" s="12">
        <v>0.65749999999999997</v>
      </c>
      <c r="BZ1488" s="12">
        <v>0.5675</v>
      </c>
      <c r="CA1488" s="12">
        <v>0.4325</v>
      </c>
      <c r="CB1488" s="12">
        <v>0.3775</v>
      </c>
      <c r="CC1488" s="12">
        <v>0.35249999999999998</v>
      </c>
      <c r="CD1488" s="12">
        <v>0.32750000000000001</v>
      </c>
      <c r="CE1488" s="12">
        <v>0.32250000000000001</v>
      </c>
      <c r="CF1488" s="12">
        <v>0.3125</v>
      </c>
      <c r="CG1488" s="12">
        <v>0.31</v>
      </c>
      <c r="CH1488" s="12">
        <v>0.31</v>
      </c>
      <c r="CI1488" s="12">
        <v>0.31</v>
      </c>
    </row>
    <row r="1489" spans="1:88" x14ac:dyDescent="0.25">
      <c r="A1489" s="16">
        <f t="shared" si="47"/>
        <v>35796</v>
      </c>
      <c r="B1489" s="11">
        <v>36146</v>
      </c>
      <c r="C1489" s="22">
        <f t="shared" si="46"/>
        <v>350</v>
      </c>
      <c r="BX1489" s="12">
        <v>0.67749999999999999</v>
      </c>
      <c r="BY1489" s="12">
        <v>0.65749999999999997</v>
      </c>
      <c r="BZ1489" s="12">
        <v>0.5675</v>
      </c>
      <c r="CA1489" s="12">
        <v>0.4325</v>
      </c>
      <c r="CB1489" s="12">
        <v>0.3775</v>
      </c>
      <c r="CC1489" s="12">
        <v>0.35249999999999998</v>
      </c>
      <c r="CD1489" s="12">
        <v>0.32750000000000001</v>
      </c>
      <c r="CE1489" s="12">
        <v>0.32250000000000001</v>
      </c>
      <c r="CF1489" s="12">
        <v>0.3125</v>
      </c>
      <c r="CG1489" s="12">
        <v>0.31</v>
      </c>
      <c r="CH1489" s="12">
        <v>0.31</v>
      </c>
      <c r="CI1489" s="12">
        <v>0.31</v>
      </c>
    </row>
    <row r="1490" spans="1:88" x14ac:dyDescent="0.25">
      <c r="A1490" s="16">
        <f t="shared" si="47"/>
        <v>35796</v>
      </c>
      <c r="B1490" s="11">
        <v>36147</v>
      </c>
      <c r="C1490" s="22">
        <f t="shared" si="46"/>
        <v>351</v>
      </c>
      <c r="BX1490" s="12">
        <v>0.65749999999999997</v>
      </c>
      <c r="BY1490" s="12">
        <v>0.64749999999999996</v>
      </c>
      <c r="BZ1490" s="12">
        <v>0.55500000000000005</v>
      </c>
      <c r="CA1490" s="12">
        <v>0.43</v>
      </c>
      <c r="CB1490" s="12">
        <v>0.375</v>
      </c>
      <c r="CC1490" s="12">
        <v>0.35</v>
      </c>
      <c r="CD1490" s="12">
        <v>0.32750000000000001</v>
      </c>
      <c r="CE1490" s="12">
        <v>0.32250000000000001</v>
      </c>
      <c r="CF1490" s="12">
        <v>0.32</v>
      </c>
      <c r="CG1490" s="12">
        <v>0.31</v>
      </c>
      <c r="CH1490" s="12">
        <v>0.31</v>
      </c>
      <c r="CI1490" s="12">
        <v>0.31</v>
      </c>
    </row>
    <row r="1491" spans="1:88" x14ac:dyDescent="0.25">
      <c r="A1491" s="16">
        <f t="shared" si="47"/>
        <v>35796</v>
      </c>
      <c r="B1491" s="11">
        <v>36150</v>
      </c>
      <c r="C1491" s="22">
        <f t="shared" si="46"/>
        <v>354</v>
      </c>
      <c r="BX1491" s="12">
        <v>0.73750000000000004</v>
      </c>
      <c r="BY1491" s="12">
        <v>0.67749999999999999</v>
      </c>
      <c r="BZ1491" s="12">
        <v>0.56499999999999995</v>
      </c>
      <c r="CA1491" s="12">
        <v>0.44</v>
      </c>
      <c r="CB1491" s="12">
        <v>0.3775</v>
      </c>
      <c r="CC1491" s="12">
        <v>0.35499999999999998</v>
      </c>
      <c r="CD1491" s="12">
        <v>0.33</v>
      </c>
      <c r="CE1491" s="12">
        <v>0.32500000000000001</v>
      </c>
      <c r="CF1491" s="12">
        <v>0.32</v>
      </c>
      <c r="CG1491" s="12">
        <v>0.32</v>
      </c>
      <c r="CH1491" s="12">
        <v>0.3125</v>
      </c>
      <c r="CI1491" s="12">
        <v>0.3125</v>
      </c>
    </row>
    <row r="1492" spans="1:88" x14ac:dyDescent="0.25">
      <c r="A1492" s="16">
        <f t="shared" si="47"/>
        <v>35796</v>
      </c>
      <c r="B1492" s="11">
        <v>36151</v>
      </c>
      <c r="C1492" s="22">
        <f t="shared" si="46"/>
        <v>355</v>
      </c>
      <c r="BX1492" s="12">
        <v>0.67749999999999999</v>
      </c>
      <c r="BY1492" s="12">
        <v>0.65749999999999997</v>
      </c>
      <c r="BZ1492" s="12">
        <v>0.5625</v>
      </c>
      <c r="CA1492" s="12">
        <v>0.4375</v>
      </c>
      <c r="CB1492" s="12">
        <v>0.375</v>
      </c>
      <c r="CC1492" s="12">
        <v>0.35249999999999998</v>
      </c>
      <c r="CD1492" s="12">
        <v>0.33</v>
      </c>
      <c r="CE1492" s="12">
        <v>0.32500000000000001</v>
      </c>
      <c r="CF1492" s="12">
        <v>0.32</v>
      </c>
      <c r="CG1492" s="12">
        <v>0.32</v>
      </c>
      <c r="CH1492" s="12">
        <v>0.3125</v>
      </c>
      <c r="CI1492" s="12">
        <v>0.3125</v>
      </c>
    </row>
    <row r="1493" spans="1:88" x14ac:dyDescent="0.25">
      <c r="A1493" s="16">
        <f t="shared" si="47"/>
        <v>35796</v>
      </c>
      <c r="B1493" s="11">
        <v>36152</v>
      </c>
      <c r="C1493" s="22">
        <f t="shared" si="46"/>
        <v>356</v>
      </c>
      <c r="BX1493" s="12">
        <v>0.67749999999999999</v>
      </c>
      <c r="BY1493" s="12">
        <v>0.65749999999999997</v>
      </c>
      <c r="BZ1493" s="12">
        <v>0.5625</v>
      </c>
      <c r="CA1493" s="12">
        <v>0.4375</v>
      </c>
      <c r="CB1493" s="12">
        <v>0.375</v>
      </c>
      <c r="CC1493" s="12">
        <v>0.35249999999999998</v>
      </c>
      <c r="CD1493" s="12">
        <v>0.33</v>
      </c>
      <c r="CE1493" s="12">
        <v>0.32250000000000001</v>
      </c>
      <c r="CF1493" s="12">
        <v>0.3175</v>
      </c>
      <c r="CG1493" s="12">
        <v>0.3175</v>
      </c>
      <c r="CH1493" s="12">
        <v>0.31</v>
      </c>
      <c r="CI1493" s="12">
        <v>0.31</v>
      </c>
    </row>
    <row r="1494" spans="1:88" x14ac:dyDescent="0.25">
      <c r="A1494" s="16">
        <f t="shared" si="47"/>
        <v>35796</v>
      </c>
      <c r="B1494" s="11">
        <v>36153</v>
      </c>
      <c r="C1494" s="22">
        <f t="shared" si="46"/>
        <v>357</v>
      </c>
      <c r="BX1494" s="12">
        <v>0.67749999999999999</v>
      </c>
      <c r="BY1494" s="12">
        <v>0.65749999999999997</v>
      </c>
      <c r="BZ1494" s="12">
        <v>0.5625</v>
      </c>
      <c r="CA1494" s="12">
        <v>0.4375</v>
      </c>
      <c r="CB1494" s="12">
        <v>0.375</v>
      </c>
      <c r="CC1494" s="12">
        <v>0.35249999999999998</v>
      </c>
      <c r="CD1494" s="12">
        <v>0.33</v>
      </c>
      <c r="CE1494" s="12">
        <v>0.32</v>
      </c>
      <c r="CF1494" s="12">
        <v>0.315</v>
      </c>
      <c r="CG1494" s="12">
        <v>0.315</v>
      </c>
      <c r="CH1494" s="12">
        <v>0.3075</v>
      </c>
      <c r="CI1494" s="12">
        <v>0.3075</v>
      </c>
    </row>
    <row r="1495" spans="1:88" x14ac:dyDescent="0.25">
      <c r="A1495" s="16">
        <f t="shared" si="47"/>
        <v>35796</v>
      </c>
      <c r="B1495" s="11">
        <v>36157</v>
      </c>
      <c r="C1495" s="22">
        <f t="shared" si="46"/>
        <v>361</v>
      </c>
      <c r="BX1495" s="12">
        <v>1.0774999999999999</v>
      </c>
      <c r="BY1495" s="12">
        <v>0.67749999999999999</v>
      </c>
      <c r="BZ1495" s="12">
        <v>0.57250000000000001</v>
      </c>
      <c r="CA1495" s="12">
        <v>0.44750000000000001</v>
      </c>
      <c r="CB1495" s="12">
        <v>0.38</v>
      </c>
      <c r="CC1495" s="12">
        <v>0.35249999999999998</v>
      </c>
      <c r="CD1495" s="12">
        <v>0.33</v>
      </c>
      <c r="CE1495" s="12">
        <v>0.32</v>
      </c>
      <c r="CF1495" s="12">
        <v>0.315</v>
      </c>
      <c r="CG1495" s="12">
        <v>0.315</v>
      </c>
      <c r="CH1495" s="12">
        <v>0.3075</v>
      </c>
      <c r="CI1495" s="12">
        <v>0.3075</v>
      </c>
    </row>
    <row r="1496" spans="1:88" x14ac:dyDescent="0.25">
      <c r="A1496" s="16">
        <f t="shared" si="47"/>
        <v>35796</v>
      </c>
      <c r="B1496" s="11">
        <v>36158</v>
      </c>
      <c r="C1496" s="22">
        <f t="shared" si="46"/>
        <v>362</v>
      </c>
      <c r="BX1496" s="12">
        <v>1.0774999999999999</v>
      </c>
      <c r="BY1496" s="12">
        <v>0.67249999999999999</v>
      </c>
      <c r="BZ1496" s="12">
        <v>0.5675</v>
      </c>
      <c r="CA1496" s="12">
        <v>0.44750000000000001</v>
      </c>
      <c r="CB1496" s="12">
        <v>0.38</v>
      </c>
      <c r="CC1496" s="12">
        <v>0.35249999999999998</v>
      </c>
      <c r="CD1496" s="12">
        <v>0.33</v>
      </c>
      <c r="CE1496" s="12">
        <v>0.32</v>
      </c>
      <c r="CF1496" s="12">
        <v>0.315</v>
      </c>
      <c r="CG1496" s="12">
        <v>0.315</v>
      </c>
      <c r="CH1496" s="12">
        <v>0.3075</v>
      </c>
      <c r="CI1496" s="12">
        <v>0.3075</v>
      </c>
    </row>
    <row r="1497" spans="1:88" x14ac:dyDescent="0.25">
      <c r="A1497" s="16">
        <f t="shared" si="47"/>
        <v>35796</v>
      </c>
      <c r="B1497" s="11">
        <v>36159</v>
      </c>
      <c r="C1497" s="22">
        <f t="shared" si="46"/>
        <v>363</v>
      </c>
      <c r="BX1497" s="12">
        <v>1.0774999999999999</v>
      </c>
      <c r="BY1497" s="12">
        <v>0.67249999999999999</v>
      </c>
      <c r="BZ1497" s="12">
        <v>0.5675</v>
      </c>
      <c r="CA1497" s="12">
        <v>0.44750000000000001</v>
      </c>
      <c r="CB1497" s="12">
        <v>0.38</v>
      </c>
      <c r="CC1497" s="12">
        <v>0.35249999999999998</v>
      </c>
      <c r="CD1497" s="12">
        <v>0.33</v>
      </c>
      <c r="CE1497" s="12">
        <v>0.32</v>
      </c>
      <c r="CF1497" s="12">
        <v>0.315</v>
      </c>
      <c r="CG1497" s="12">
        <v>0.315</v>
      </c>
      <c r="CH1497" s="12">
        <v>0.3075</v>
      </c>
      <c r="CI1497" s="12">
        <v>0.3075</v>
      </c>
    </row>
    <row r="1498" spans="1:88" x14ac:dyDescent="0.25">
      <c r="A1498" s="16">
        <f t="shared" si="47"/>
        <v>35796</v>
      </c>
      <c r="B1498" s="11">
        <v>36160</v>
      </c>
      <c r="C1498" s="22">
        <f t="shared" si="46"/>
        <v>364</v>
      </c>
      <c r="BX1498" s="12">
        <v>1.0774999999999999</v>
      </c>
      <c r="BY1498" s="12">
        <v>0.67249999999999999</v>
      </c>
      <c r="BZ1498" s="12">
        <v>0.5675</v>
      </c>
      <c r="CA1498" s="12">
        <v>0.44750000000000001</v>
      </c>
      <c r="CB1498" s="12">
        <v>0.38</v>
      </c>
      <c r="CC1498" s="12">
        <v>0.35249999999999998</v>
      </c>
      <c r="CD1498" s="12">
        <v>0.33</v>
      </c>
      <c r="CE1498" s="12">
        <v>0.32</v>
      </c>
      <c r="CF1498" s="12">
        <v>0.315</v>
      </c>
      <c r="CG1498" s="12">
        <v>0.315</v>
      </c>
      <c r="CH1498" s="12">
        <v>0.3075</v>
      </c>
      <c r="CI1498" s="12">
        <v>0.3075</v>
      </c>
    </row>
    <row r="1499" spans="1:88" x14ac:dyDescent="0.25">
      <c r="A1499" s="16">
        <v>36161</v>
      </c>
      <c r="B1499" s="11">
        <v>36164</v>
      </c>
      <c r="C1499" s="22">
        <f t="shared" si="46"/>
        <v>3</v>
      </c>
      <c r="BY1499" s="12">
        <v>0.70250000000000001</v>
      </c>
      <c r="BZ1499" s="12">
        <v>0.58750000000000002</v>
      </c>
      <c r="CA1499" s="12">
        <v>0.45750000000000002</v>
      </c>
      <c r="CB1499" s="12">
        <v>0.39</v>
      </c>
      <c r="CC1499" s="12">
        <v>0.35749999999999998</v>
      </c>
      <c r="CD1499" s="12">
        <v>0.33250000000000002</v>
      </c>
      <c r="CE1499" s="12">
        <v>0.32250000000000001</v>
      </c>
      <c r="CF1499" s="12">
        <v>0.3175</v>
      </c>
      <c r="CG1499" s="12">
        <v>0.3175</v>
      </c>
      <c r="CH1499" s="12">
        <v>0.31</v>
      </c>
      <c r="CI1499" s="12">
        <v>0.31</v>
      </c>
      <c r="CJ1499" s="12">
        <v>0.3125</v>
      </c>
    </row>
    <row r="1500" spans="1:88" x14ac:dyDescent="0.25">
      <c r="A1500" s="16">
        <f t="shared" si="47"/>
        <v>36161</v>
      </c>
      <c r="B1500" s="11">
        <v>36165</v>
      </c>
      <c r="C1500" s="22">
        <f t="shared" si="46"/>
        <v>4</v>
      </c>
      <c r="BY1500" s="12">
        <v>0.71750000000000003</v>
      </c>
      <c r="BZ1500" s="12">
        <v>0.60250000000000004</v>
      </c>
      <c r="CA1500" s="12">
        <v>0.45750000000000002</v>
      </c>
      <c r="CB1500" s="12">
        <v>0.39</v>
      </c>
      <c r="CC1500" s="12">
        <v>0.35749999999999998</v>
      </c>
      <c r="CD1500" s="12">
        <v>0.33250000000000002</v>
      </c>
      <c r="CE1500" s="12">
        <v>0.32250000000000001</v>
      </c>
      <c r="CF1500" s="12">
        <v>0.3175</v>
      </c>
      <c r="CG1500" s="12">
        <v>0.3175</v>
      </c>
      <c r="CH1500" s="12">
        <v>0.31</v>
      </c>
      <c r="CI1500" s="12">
        <v>0.31</v>
      </c>
      <c r="CJ1500" s="12">
        <v>0.3125</v>
      </c>
    </row>
    <row r="1501" spans="1:88" x14ac:dyDescent="0.25">
      <c r="A1501" s="16">
        <f t="shared" si="47"/>
        <v>36161</v>
      </c>
      <c r="B1501" s="11">
        <v>36166</v>
      </c>
      <c r="C1501" s="22">
        <f t="shared" si="46"/>
        <v>5</v>
      </c>
      <c r="BY1501" s="12">
        <v>0.71750000000000003</v>
      </c>
      <c r="BZ1501" s="12">
        <v>0.60250000000000004</v>
      </c>
      <c r="CA1501" s="12">
        <v>0.45750000000000002</v>
      </c>
      <c r="CB1501" s="12">
        <v>0.39</v>
      </c>
      <c r="CC1501" s="12">
        <v>0.35749999999999998</v>
      </c>
      <c r="CD1501" s="12">
        <v>0.33250000000000002</v>
      </c>
      <c r="CE1501" s="12">
        <v>0.32250000000000001</v>
      </c>
      <c r="CF1501" s="12">
        <v>0.3175</v>
      </c>
      <c r="CG1501" s="12">
        <v>0.3175</v>
      </c>
      <c r="CH1501" s="12">
        <v>0.31</v>
      </c>
      <c r="CI1501" s="12">
        <v>0.31</v>
      </c>
      <c r="CJ1501" s="12">
        <v>0.3125</v>
      </c>
    </row>
    <row r="1502" spans="1:88" x14ac:dyDescent="0.25">
      <c r="A1502" s="16">
        <f t="shared" si="47"/>
        <v>36161</v>
      </c>
      <c r="B1502" s="11">
        <v>36167</v>
      </c>
      <c r="C1502" s="22">
        <f t="shared" si="46"/>
        <v>6</v>
      </c>
      <c r="BY1502" s="12">
        <v>0.72750000000000004</v>
      </c>
      <c r="BZ1502" s="12">
        <v>0.61250000000000004</v>
      </c>
      <c r="CA1502" s="12">
        <v>0.48249999999999998</v>
      </c>
      <c r="CB1502" s="12">
        <v>0.4</v>
      </c>
      <c r="CC1502" s="12">
        <v>0.36749999999999999</v>
      </c>
      <c r="CD1502" s="12">
        <v>0.34250000000000003</v>
      </c>
      <c r="CE1502" s="12">
        <v>0.33250000000000002</v>
      </c>
      <c r="CF1502" s="12">
        <v>0.32750000000000001</v>
      </c>
      <c r="CG1502" s="12">
        <v>0.32750000000000001</v>
      </c>
      <c r="CH1502" s="12">
        <v>0.32</v>
      </c>
      <c r="CI1502" s="12">
        <v>0.315</v>
      </c>
      <c r="CJ1502" s="12">
        <v>0.3175</v>
      </c>
    </row>
    <row r="1503" spans="1:88" x14ac:dyDescent="0.25">
      <c r="A1503" s="16">
        <f t="shared" si="47"/>
        <v>36161</v>
      </c>
      <c r="B1503" s="11">
        <v>36168</v>
      </c>
      <c r="C1503" s="22">
        <f t="shared" si="46"/>
        <v>7</v>
      </c>
      <c r="BY1503" s="12">
        <v>0.72750000000000004</v>
      </c>
      <c r="BZ1503" s="12">
        <v>0.61250000000000004</v>
      </c>
      <c r="CA1503" s="12">
        <v>0.48249999999999998</v>
      </c>
      <c r="CB1503" s="12">
        <v>0.4</v>
      </c>
      <c r="CC1503" s="12">
        <v>0.36749999999999999</v>
      </c>
      <c r="CD1503" s="12">
        <v>0.34250000000000003</v>
      </c>
      <c r="CE1503" s="12">
        <v>0.33250000000000002</v>
      </c>
      <c r="CF1503" s="12">
        <v>0.32750000000000001</v>
      </c>
      <c r="CG1503" s="12">
        <v>0.32750000000000001</v>
      </c>
      <c r="CH1503" s="12">
        <v>0.32</v>
      </c>
      <c r="CI1503" s="12">
        <v>0.315</v>
      </c>
      <c r="CJ1503" s="12">
        <v>0.3175</v>
      </c>
    </row>
    <row r="1504" spans="1:88" x14ac:dyDescent="0.25">
      <c r="A1504" s="16">
        <f t="shared" si="47"/>
        <v>36161</v>
      </c>
      <c r="B1504" s="11">
        <v>36171</v>
      </c>
      <c r="C1504" s="22">
        <f t="shared" si="46"/>
        <v>10</v>
      </c>
      <c r="BY1504" s="12">
        <v>0.6875</v>
      </c>
      <c r="BZ1504" s="12">
        <v>0.63249999999999995</v>
      </c>
      <c r="CA1504" s="12">
        <v>0.51249999999999996</v>
      </c>
      <c r="CB1504" s="12">
        <v>0.43</v>
      </c>
      <c r="CC1504" s="12">
        <v>0.38750000000000001</v>
      </c>
      <c r="CD1504" s="12">
        <v>0.35249999999999998</v>
      </c>
      <c r="CE1504" s="12">
        <v>0.34250000000000003</v>
      </c>
      <c r="CF1504" s="12">
        <v>0.33</v>
      </c>
      <c r="CG1504" s="12">
        <v>0.33</v>
      </c>
      <c r="CH1504" s="12">
        <v>0.32250000000000001</v>
      </c>
      <c r="CI1504" s="12">
        <v>0.3175</v>
      </c>
      <c r="CJ1504" s="12">
        <v>0.32</v>
      </c>
    </row>
    <row r="1505" spans="1:89" x14ac:dyDescent="0.25">
      <c r="A1505" s="16">
        <f t="shared" si="47"/>
        <v>36161</v>
      </c>
      <c r="B1505" s="11">
        <v>36172</v>
      </c>
      <c r="C1505" s="22">
        <f t="shared" si="46"/>
        <v>11</v>
      </c>
      <c r="BY1505" s="12">
        <v>0.66749999999999998</v>
      </c>
      <c r="BZ1505" s="12">
        <v>0.62749999999999995</v>
      </c>
      <c r="CA1505" s="12">
        <v>0.51249999999999996</v>
      </c>
      <c r="CB1505" s="12">
        <v>0.43</v>
      </c>
      <c r="CC1505" s="12">
        <v>0.38750000000000001</v>
      </c>
      <c r="CD1505" s="12">
        <v>0.36249999999999999</v>
      </c>
      <c r="CE1505" s="12">
        <v>0.34749999999999998</v>
      </c>
      <c r="CF1505" s="12">
        <v>0.33500000000000002</v>
      </c>
      <c r="CG1505" s="12">
        <v>0.33</v>
      </c>
      <c r="CH1505" s="12">
        <v>0.32250000000000001</v>
      </c>
      <c r="CI1505" s="12">
        <v>0.32</v>
      </c>
      <c r="CJ1505" s="12">
        <v>0.32250000000000001</v>
      </c>
    </row>
    <row r="1506" spans="1:89" x14ac:dyDescent="0.25">
      <c r="A1506" s="16">
        <f t="shared" si="47"/>
        <v>36161</v>
      </c>
      <c r="B1506" s="11">
        <v>36173</v>
      </c>
      <c r="C1506" s="22">
        <f t="shared" si="46"/>
        <v>12</v>
      </c>
      <c r="BY1506" s="12">
        <v>0.66749999999999998</v>
      </c>
      <c r="BZ1506" s="12">
        <v>0.62749999999999995</v>
      </c>
      <c r="CA1506" s="12">
        <v>0.51249999999999996</v>
      </c>
      <c r="CB1506" s="12">
        <v>0.43</v>
      </c>
      <c r="CC1506" s="12">
        <v>0.38750000000000001</v>
      </c>
      <c r="CD1506" s="12">
        <v>0.36249999999999999</v>
      </c>
      <c r="CE1506" s="12">
        <v>0.34749999999999998</v>
      </c>
      <c r="CF1506" s="12">
        <v>0.33500000000000002</v>
      </c>
      <c r="CG1506" s="12">
        <v>0.33</v>
      </c>
      <c r="CH1506" s="12">
        <v>0.32250000000000001</v>
      </c>
      <c r="CI1506" s="12">
        <v>0.32</v>
      </c>
      <c r="CJ1506" s="12">
        <v>0.32250000000000001</v>
      </c>
    </row>
    <row r="1507" spans="1:89" x14ac:dyDescent="0.25">
      <c r="A1507" s="16">
        <f t="shared" si="47"/>
        <v>36161</v>
      </c>
      <c r="B1507" s="11">
        <v>36174</v>
      </c>
      <c r="C1507" s="22">
        <f t="shared" si="46"/>
        <v>13</v>
      </c>
      <c r="BY1507" s="12">
        <v>0.66749999999999998</v>
      </c>
      <c r="BZ1507" s="12">
        <v>0.62749999999999995</v>
      </c>
      <c r="CA1507" s="12">
        <v>0.51249999999999996</v>
      </c>
      <c r="CB1507" s="12">
        <v>0.43</v>
      </c>
      <c r="CC1507" s="12">
        <v>0.38750000000000001</v>
      </c>
      <c r="CD1507" s="12">
        <v>0.36249999999999999</v>
      </c>
      <c r="CE1507" s="12">
        <v>0.34749999999999998</v>
      </c>
      <c r="CF1507" s="12">
        <v>0.33500000000000002</v>
      </c>
      <c r="CG1507" s="12">
        <v>0.33</v>
      </c>
      <c r="CH1507" s="12">
        <v>0.32250000000000001</v>
      </c>
      <c r="CI1507" s="12">
        <v>0.32</v>
      </c>
      <c r="CJ1507" s="12">
        <v>0.32250000000000001</v>
      </c>
    </row>
    <row r="1508" spans="1:89" x14ac:dyDescent="0.25">
      <c r="A1508" s="16">
        <f t="shared" si="47"/>
        <v>36161</v>
      </c>
      <c r="B1508" s="11">
        <v>36175</v>
      </c>
      <c r="C1508" s="22">
        <f t="shared" si="46"/>
        <v>14</v>
      </c>
      <c r="BY1508" s="12">
        <v>0.66749999999999998</v>
      </c>
      <c r="BZ1508" s="12">
        <v>0.62749999999999995</v>
      </c>
      <c r="CA1508" s="12">
        <v>0.51249999999999996</v>
      </c>
      <c r="CB1508" s="12">
        <v>0.43</v>
      </c>
      <c r="CC1508" s="12">
        <v>0.38750000000000001</v>
      </c>
      <c r="CD1508" s="12">
        <v>0.36249999999999999</v>
      </c>
      <c r="CE1508" s="12">
        <v>0.34749999999999998</v>
      </c>
      <c r="CF1508" s="12">
        <v>0.33500000000000002</v>
      </c>
      <c r="CG1508" s="12">
        <v>0.33</v>
      </c>
      <c r="CH1508" s="12">
        <v>0.32250000000000001</v>
      </c>
      <c r="CI1508" s="12">
        <v>0.32</v>
      </c>
      <c r="CJ1508" s="12">
        <v>0.32250000000000001</v>
      </c>
    </row>
    <row r="1509" spans="1:89" x14ac:dyDescent="0.25">
      <c r="A1509" s="16">
        <f t="shared" si="47"/>
        <v>36161</v>
      </c>
      <c r="B1509" s="11">
        <v>36178</v>
      </c>
      <c r="C1509" s="22">
        <f t="shared" si="46"/>
        <v>17</v>
      </c>
      <c r="BY1509" s="12">
        <v>0.66749999999999998</v>
      </c>
      <c r="BZ1509" s="12">
        <v>0.62749999999999995</v>
      </c>
      <c r="CA1509" s="12">
        <v>0.51249999999999996</v>
      </c>
      <c r="CB1509" s="12">
        <v>0.43</v>
      </c>
      <c r="CC1509" s="12">
        <v>0.38750000000000001</v>
      </c>
      <c r="CD1509" s="12">
        <v>0.36249999999999999</v>
      </c>
      <c r="CE1509" s="12">
        <v>0.34749999999999998</v>
      </c>
      <c r="CF1509" s="12">
        <v>0.33500000000000002</v>
      </c>
      <c r="CG1509" s="12">
        <v>0.33</v>
      </c>
      <c r="CH1509" s="12">
        <v>0.32250000000000001</v>
      </c>
      <c r="CI1509" s="12">
        <v>0.32</v>
      </c>
      <c r="CJ1509" s="12">
        <v>0.32250000000000001</v>
      </c>
    </row>
    <row r="1510" spans="1:89" x14ac:dyDescent="0.25">
      <c r="A1510" s="16">
        <f t="shared" si="47"/>
        <v>36161</v>
      </c>
      <c r="B1510" s="11">
        <v>36179</v>
      </c>
      <c r="C1510" s="22">
        <f t="shared" si="46"/>
        <v>18</v>
      </c>
      <c r="BY1510" s="12">
        <v>0.66749999999999998</v>
      </c>
      <c r="BZ1510" s="12">
        <v>0.62749999999999995</v>
      </c>
      <c r="CA1510" s="12">
        <v>0.51249999999999996</v>
      </c>
      <c r="CB1510" s="12">
        <v>0.43</v>
      </c>
      <c r="CC1510" s="12">
        <v>0.38750000000000001</v>
      </c>
      <c r="CD1510" s="12">
        <v>0.36249999999999999</v>
      </c>
      <c r="CE1510" s="12">
        <v>0.34749999999999998</v>
      </c>
      <c r="CF1510" s="12">
        <v>0.33500000000000002</v>
      </c>
      <c r="CG1510" s="12">
        <v>0.33</v>
      </c>
      <c r="CH1510" s="12">
        <v>0.32250000000000001</v>
      </c>
      <c r="CI1510" s="12">
        <v>0.32</v>
      </c>
      <c r="CJ1510" s="12">
        <v>0.32250000000000001</v>
      </c>
    </row>
    <row r="1511" spans="1:89" x14ac:dyDescent="0.25">
      <c r="A1511" s="16">
        <f t="shared" si="47"/>
        <v>36161</v>
      </c>
      <c r="B1511" s="11">
        <v>36180</v>
      </c>
      <c r="C1511" s="22">
        <f t="shared" si="46"/>
        <v>19</v>
      </c>
      <c r="BY1511" s="12">
        <v>0.71750000000000003</v>
      </c>
      <c r="BZ1511" s="12">
        <v>0.62749999999999995</v>
      </c>
      <c r="CA1511" s="12">
        <v>0.51249999999999996</v>
      </c>
      <c r="CB1511" s="12">
        <v>0.43</v>
      </c>
      <c r="CC1511" s="12">
        <v>0.38750000000000001</v>
      </c>
      <c r="CD1511" s="12">
        <v>0.36249999999999999</v>
      </c>
      <c r="CE1511" s="12">
        <v>0.34749999999999998</v>
      </c>
      <c r="CF1511" s="12">
        <v>0.33500000000000002</v>
      </c>
      <c r="CG1511" s="12">
        <v>0.33</v>
      </c>
      <c r="CH1511" s="12">
        <v>0.32250000000000001</v>
      </c>
      <c r="CI1511" s="12">
        <v>0.32</v>
      </c>
      <c r="CJ1511" s="12">
        <v>0.32250000000000001</v>
      </c>
    </row>
    <row r="1512" spans="1:89" x14ac:dyDescent="0.25">
      <c r="A1512" s="16">
        <f t="shared" si="47"/>
        <v>36161</v>
      </c>
      <c r="B1512" s="11">
        <v>36181</v>
      </c>
      <c r="C1512" s="22">
        <f t="shared" si="46"/>
        <v>20</v>
      </c>
      <c r="BY1512" s="12">
        <v>0.73750000000000004</v>
      </c>
      <c r="BZ1512" s="12">
        <v>0.62749999999999995</v>
      </c>
      <c r="CA1512" s="12">
        <v>0.51249999999999996</v>
      </c>
      <c r="CB1512" s="12">
        <v>0.435</v>
      </c>
      <c r="CC1512" s="12">
        <v>0.39250000000000002</v>
      </c>
      <c r="CD1512" s="12">
        <v>0.36749999999999999</v>
      </c>
      <c r="CE1512" s="12">
        <v>0.35249999999999998</v>
      </c>
      <c r="CF1512" s="12">
        <v>0.34</v>
      </c>
      <c r="CG1512" s="12">
        <v>0.33500000000000002</v>
      </c>
      <c r="CH1512" s="12">
        <v>0.32750000000000001</v>
      </c>
      <c r="CI1512" s="12">
        <v>0.32500000000000001</v>
      </c>
      <c r="CJ1512" s="12">
        <v>0.32750000000000001</v>
      </c>
    </row>
    <row r="1513" spans="1:89" x14ac:dyDescent="0.25">
      <c r="A1513" s="16">
        <f t="shared" si="47"/>
        <v>36161</v>
      </c>
      <c r="B1513" s="11">
        <v>36182</v>
      </c>
      <c r="C1513" s="22">
        <f t="shared" si="46"/>
        <v>21</v>
      </c>
      <c r="BY1513" s="12">
        <v>0.73750000000000004</v>
      </c>
      <c r="BZ1513" s="12">
        <v>0.62749999999999995</v>
      </c>
      <c r="CA1513" s="12">
        <v>0.51249999999999996</v>
      </c>
      <c r="CB1513" s="12">
        <v>0.435</v>
      </c>
      <c r="CC1513" s="12">
        <v>0.39250000000000002</v>
      </c>
      <c r="CD1513" s="12">
        <v>0.36749999999999999</v>
      </c>
      <c r="CE1513" s="12">
        <v>0.35249999999999998</v>
      </c>
      <c r="CF1513" s="12">
        <v>0.34</v>
      </c>
      <c r="CG1513" s="12">
        <v>0.33500000000000002</v>
      </c>
      <c r="CH1513" s="12">
        <v>0.32750000000000001</v>
      </c>
      <c r="CI1513" s="12">
        <v>0.32500000000000001</v>
      </c>
      <c r="CJ1513" s="12">
        <v>0.32750000000000001</v>
      </c>
    </row>
    <row r="1514" spans="1:89" x14ac:dyDescent="0.25">
      <c r="A1514" s="16">
        <f t="shared" si="47"/>
        <v>36161</v>
      </c>
      <c r="B1514" s="11">
        <v>36185</v>
      </c>
      <c r="C1514" s="22">
        <f t="shared" si="46"/>
        <v>24</v>
      </c>
      <c r="BY1514" s="12">
        <v>0.94750000000000001</v>
      </c>
      <c r="BZ1514" s="12">
        <v>0.63749999999999996</v>
      </c>
      <c r="CA1514" s="12">
        <v>0.51249999999999996</v>
      </c>
      <c r="CB1514" s="12">
        <v>0.45500000000000002</v>
      </c>
      <c r="CC1514" s="12">
        <v>0.40250000000000002</v>
      </c>
      <c r="CD1514" s="12">
        <v>0.3775</v>
      </c>
      <c r="CE1514" s="12">
        <v>0.35249999999999998</v>
      </c>
      <c r="CF1514" s="12">
        <v>0.34</v>
      </c>
      <c r="CG1514" s="12">
        <v>0.33500000000000002</v>
      </c>
      <c r="CH1514" s="12">
        <v>0.32750000000000001</v>
      </c>
      <c r="CI1514" s="12">
        <v>0.32500000000000001</v>
      </c>
      <c r="CJ1514" s="12">
        <v>0.32750000000000001</v>
      </c>
    </row>
    <row r="1515" spans="1:89" x14ac:dyDescent="0.25">
      <c r="A1515" s="16">
        <f t="shared" si="47"/>
        <v>36161</v>
      </c>
      <c r="B1515" s="11">
        <v>36186</v>
      </c>
      <c r="C1515" s="22">
        <f t="shared" si="46"/>
        <v>25</v>
      </c>
      <c r="BY1515" s="12">
        <v>0.94750000000000001</v>
      </c>
      <c r="BZ1515" s="12">
        <v>0.62749999999999995</v>
      </c>
      <c r="CA1515" s="12">
        <v>0.51249999999999996</v>
      </c>
      <c r="CB1515" s="12">
        <v>0.44500000000000001</v>
      </c>
      <c r="CC1515" s="12">
        <v>0.40250000000000002</v>
      </c>
      <c r="CD1515" s="12">
        <v>0.3775</v>
      </c>
      <c r="CE1515" s="12">
        <v>0.35249999999999998</v>
      </c>
      <c r="CF1515" s="12">
        <v>0.34</v>
      </c>
      <c r="CG1515" s="12">
        <v>0.33500000000000002</v>
      </c>
      <c r="CH1515" s="12">
        <v>0.32750000000000001</v>
      </c>
      <c r="CI1515" s="12">
        <v>0.32500000000000001</v>
      </c>
      <c r="CJ1515" s="12">
        <v>0.32750000000000001</v>
      </c>
    </row>
    <row r="1516" spans="1:89" x14ac:dyDescent="0.25">
      <c r="A1516" s="16">
        <f t="shared" si="47"/>
        <v>36161</v>
      </c>
      <c r="B1516" s="11">
        <v>36187</v>
      </c>
      <c r="C1516" s="22">
        <f t="shared" si="46"/>
        <v>26</v>
      </c>
      <c r="BY1516" s="12">
        <v>0.94750000000000001</v>
      </c>
      <c r="BZ1516" s="12">
        <v>0.62749999999999995</v>
      </c>
      <c r="CA1516" s="12">
        <v>0.51249999999999996</v>
      </c>
      <c r="CB1516" s="12">
        <v>0.44500000000000001</v>
      </c>
      <c r="CC1516" s="12">
        <v>0.40250000000000002</v>
      </c>
      <c r="CD1516" s="12">
        <v>0.3775</v>
      </c>
      <c r="CE1516" s="12">
        <v>0.35249999999999998</v>
      </c>
      <c r="CF1516" s="12">
        <v>0.34</v>
      </c>
      <c r="CG1516" s="12">
        <v>0.33500000000000002</v>
      </c>
      <c r="CH1516" s="12">
        <v>0.32750000000000001</v>
      </c>
      <c r="CI1516" s="12">
        <v>0.32500000000000001</v>
      </c>
      <c r="CJ1516" s="12">
        <v>0.32750000000000001</v>
      </c>
    </row>
    <row r="1517" spans="1:89" x14ac:dyDescent="0.25">
      <c r="A1517" s="16">
        <f t="shared" si="47"/>
        <v>36161</v>
      </c>
      <c r="B1517" s="11">
        <v>36188</v>
      </c>
      <c r="C1517" s="22">
        <f t="shared" si="46"/>
        <v>27</v>
      </c>
      <c r="BY1517" s="12">
        <v>0.94750000000000001</v>
      </c>
      <c r="BZ1517" s="12">
        <v>0.60750000000000004</v>
      </c>
      <c r="CA1517" s="12">
        <v>0.50249999999999995</v>
      </c>
      <c r="CB1517" s="12">
        <v>0.44500000000000001</v>
      </c>
      <c r="CC1517" s="12">
        <v>0.40250000000000002</v>
      </c>
      <c r="CD1517" s="12">
        <v>0.3775</v>
      </c>
      <c r="CE1517" s="12">
        <v>0.35249999999999998</v>
      </c>
      <c r="CF1517" s="12">
        <v>0.34</v>
      </c>
      <c r="CG1517" s="12">
        <v>0.33500000000000002</v>
      </c>
      <c r="CH1517" s="12">
        <v>0.32750000000000001</v>
      </c>
      <c r="CI1517" s="12">
        <v>0.32500000000000001</v>
      </c>
      <c r="CJ1517" s="12">
        <v>0.32750000000000001</v>
      </c>
    </row>
    <row r="1518" spans="1:89" x14ac:dyDescent="0.25">
      <c r="A1518" s="16">
        <f t="shared" si="47"/>
        <v>36161</v>
      </c>
      <c r="B1518" s="11">
        <v>36189</v>
      </c>
      <c r="C1518" s="22">
        <f t="shared" si="46"/>
        <v>28</v>
      </c>
      <c r="BY1518" s="12">
        <v>0.94750000000000001</v>
      </c>
      <c r="BZ1518" s="12">
        <v>0.60750000000000004</v>
      </c>
      <c r="CA1518" s="12">
        <v>0.50249999999999995</v>
      </c>
      <c r="CB1518" s="12">
        <v>0.44500000000000001</v>
      </c>
      <c r="CC1518" s="12">
        <v>0.40250000000000002</v>
      </c>
      <c r="CD1518" s="12">
        <v>0.3775</v>
      </c>
      <c r="CE1518" s="12">
        <v>0.35249999999999998</v>
      </c>
      <c r="CF1518" s="12">
        <v>0.34</v>
      </c>
      <c r="CG1518" s="12">
        <v>0.33500000000000002</v>
      </c>
      <c r="CH1518" s="12">
        <v>0.32750000000000001</v>
      </c>
      <c r="CI1518" s="12">
        <v>0.32500000000000001</v>
      </c>
      <c r="CJ1518" s="12">
        <v>0.32750000000000001</v>
      </c>
    </row>
    <row r="1519" spans="1:89" x14ac:dyDescent="0.25">
      <c r="A1519" s="16">
        <f t="shared" si="47"/>
        <v>36161</v>
      </c>
      <c r="B1519" s="11">
        <v>36192</v>
      </c>
      <c r="C1519" s="22">
        <f t="shared" si="46"/>
        <v>31</v>
      </c>
      <c r="BZ1519" s="12">
        <v>0.59750000000000003</v>
      </c>
      <c r="CA1519" s="12">
        <v>0.4975</v>
      </c>
      <c r="CB1519" s="12">
        <v>0.44</v>
      </c>
      <c r="CC1519" s="12">
        <v>0.40250000000000002</v>
      </c>
      <c r="CD1519" s="12">
        <v>0.3775</v>
      </c>
      <c r="CE1519" s="12">
        <v>0.35249999999999998</v>
      </c>
      <c r="CF1519" s="12">
        <v>0.34</v>
      </c>
      <c r="CG1519" s="12">
        <v>0.33500000000000002</v>
      </c>
      <c r="CH1519" s="12">
        <v>0.32750000000000001</v>
      </c>
      <c r="CI1519" s="12">
        <v>0.32500000000000001</v>
      </c>
      <c r="CJ1519" s="12">
        <v>0.32750000000000001</v>
      </c>
      <c r="CK1519" s="12">
        <v>0.31</v>
      </c>
    </row>
    <row r="1520" spans="1:89" x14ac:dyDescent="0.25">
      <c r="A1520" s="16">
        <f t="shared" si="47"/>
        <v>36161</v>
      </c>
      <c r="B1520" s="11">
        <v>36193</v>
      </c>
      <c r="C1520" s="22">
        <f t="shared" si="46"/>
        <v>32</v>
      </c>
      <c r="BZ1520" s="12">
        <v>0.53749999999999998</v>
      </c>
      <c r="CA1520" s="12">
        <v>0.48749999999999999</v>
      </c>
      <c r="CB1520" s="12">
        <v>0.435</v>
      </c>
      <c r="CC1520" s="12">
        <v>0.39750000000000002</v>
      </c>
      <c r="CD1520" s="12">
        <v>0.3775</v>
      </c>
      <c r="CE1520" s="12">
        <v>0.35249999999999998</v>
      </c>
      <c r="CF1520" s="12">
        <v>0.34</v>
      </c>
      <c r="CG1520" s="12">
        <v>0.33500000000000002</v>
      </c>
      <c r="CH1520" s="12">
        <v>0.32750000000000001</v>
      </c>
      <c r="CI1520" s="12">
        <v>0.32500000000000001</v>
      </c>
      <c r="CJ1520" s="12">
        <v>0.32750000000000001</v>
      </c>
      <c r="CK1520" s="12">
        <v>0.31</v>
      </c>
    </row>
    <row r="1521" spans="1:89" x14ac:dyDescent="0.25">
      <c r="A1521" s="16">
        <f t="shared" si="47"/>
        <v>36161</v>
      </c>
      <c r="B1521" s="11">
        <v>36194</v>
      </c>
      <c r="C1521" s="22">
        <f t="shared" si="46"/>
        <v>33</v>
      </c>
      <c r="BZ1521" s="12">
        <v>0.53749999999999998</v>
      </c>
      <c r="CA1521" s="12">
        <v>0.48749999999999999</v>
      </c>
      <c r="CB1521" s="12">
        <v>0.435</v>
      </c>
      <c r="CC1521" s="12">
        <v>0.39750000000000002</v>
      </c>
      <c r="CD1521" s="12">
        <v>0.3775</v>
      </c>
      <c r="CE1521" s="12">
        <v>0.35249999999999998</v>
      </c>
      <c r="CF1521" s="12">
        <v>0.34</v>
      </c>
      <c r="CG1521" s="12">
        <v>0.33500000000000002</v>
      </c>
      <c r="CH1521" s="12">
        <v>0.32750000000000001</v>
      </c>
      <c r="CI1521" s="12">
        <v>0.32500000000000001</v>
      </c>
      <c r="CJ1521" s="12">
        <v>0.32750000000000001</v>
      </c>
      <c r="CK1521" s="12">
        <v>0.31</v>
      </c>
    </row>
    <row r="1522" spans="1:89" x14ac:dyDescent="0.25">
      <c r="A1522" s="16">
        <f t="shared" si="47"/>
        <v>36161</v>
      </c>
      <c r="B1522" s="11">
        <v>36195</v>
      </c>
      <c r="C1522" s="22">
        <f t="shared" si="46"/>
        <v>34</v>
      </c>
      <c r="BZ1522" s="12">
        <v>0.51749999999999996</v>
      </c>
      <c r="CA1522" s="12">
        <v>0.46750000000000003</v>
      </c>
      <c r="CB1522" s="12">
        <v>0.41499999999999998</v>
      </c>
      <c r="CC1522" s="12">
        <v>0.38750000000000001</v>
      </c>
      <c r="CD1522" s="12">
        <v>0.36749999999999999</v>
      </c>
      <c r="CE1522" s="12">
        <v>0.35249999999999998</v>
      </c>
      <c r="CF1522" s="12">
        <v>0.34</v>
      </c>
      <c r="CG1522" s="12">
        <v>0.33500000000000002</v>
      </c>
      <c r="CH1522" s="12">
        <v>0.32750000000000001</v>
      </c>
      <c r="CI1522" s="12">
        <v>0.32500000000000001</v>
      </c>
      <c r="CJ1522" s="12">
        <v>0.32750000000000001</v>
      </c>
      <c r="CK1522" s="12">
        <v>0.31</v>
      </c>
    </row>
    <row r="1523" spans="1:89" x14ac:dyDescent="0.25">
      <c r="A1523" s="16">
        <f t="shared" si="47"/>
        <v>36161</v>
      </c>
      <c r="B1523" s="11">
        <v>36196</v>
      </c>
      <c r="C1523" s="22">
        <f t="shared" si="46"/>
        <v>35</v>
      </c>
      <c r="BZ1523" s="12">
        <v>0.51749999999999996</v>
      </c>
      <c r="CA1523" s="12">
        <v>0.46750000000000003</v>
      </c>
      <c r="CB1523" s="12">
        <v>0.41499999999999998</v>
      </c>
      <c r="CC1523" s="12">
        <v>0.38750000000000001</v>
      </c>
      <c r="CD1523" s="12">
        <v>0.36749999999999999</v>
      </c>
      <c r="CE1523" s="12">
        <v>0.35249999999999998</v>
      </c>
      <c r="CF1523" s="12">
        <v>0.34</v>
      </c>
      <c r="CG1523" s="12">
        <v>0.33500000000000002</v>
      </c>
      <c r="CH1523" s="12">
        <v>0.32750000000000001</v>
      </c>
      <c r="CI1523" s="12">
        <v>0.32500000000000001</v>
      </c>
      <c r="CJ1523" s="12">
        <v>0.32750000000000001</v>
      </c>
      <c r="CK1523" s="12">
        <v>0.31</v>
      </c>
    </row>
    <row r="1524" spans="1:89" x14ac:dyDescent="0.25">
      <c r="A1524" s="16">
        <f t="shared" si="47"/>
        <v>36161</v>
      </c>
      <c r="B1524" s="11">
        <v>36199</v>
      </c>
      <c r="C1524" s="22">
        <f t="shared" si="46"/>
        <v>38</v>
      </c>
      <c r="BZ1524" s="12">
        <v>0.51749999999999996</v>
      </c>
      <c r="CA1524" s="12">
        <v>0.46750000000000003</v>
      </c>
      <c r="CB1524" s="12">
        <v>0.41499999999999998</v>
      </c>
      <c r="CC1524" s="12">
        <v>0.38750000000000001</v>
      </c>
      <c r="CD1524" s="12">
        <v>0.36749999999999999</v>
      </c>
      <c r="CE1524" s="12">
        <v>0.35249999999999998</v>
      </c>
      <c r="CF1524" s="12">
        <v>0.34</v>
      </c>
      <c r="CG1524" s="12">
        <v>0.33500000000000002</v>
      </c>
      <c r="CH1524" s="12">
        <v>0.32750000000000001</v>
      </c>
      <c r="CI1524" s="12">
        <v>0.32500000000000001</v>
      </c>
      <c r="CJ1524" s="12">
        <v>0.32750000000000001</v>
      </c>
      <c r="CK1524" s="12">
        <v>0.31</v>
      </c>
    </row>
    <row r="1525" spans="1:89" x14ac:dyDescent="0.25">
      <c r="A1525" s="16">
        <f t="shared" si="47"/>
        <v>36161</v>
      </c>
      <c r="B1525" s="11">
        <v>36200</v>
      </c>
      <c r="C1525" s="22">
        <f t="shared" si="46"/>
        <v>39</v>
      </c>
      <c r="BZ1525" s="12">
        <v>0.4975</v>
      </c>
      <c r="CA1525" s="12">
        <v>0.44750000000000001</v>
      </c>
      <c r="CB1525" s="12">
        <v>0.41</v>
      </c>
      <c r="CC1525" s="12">
        <v>0.38250000000000001</v>
      </c>
      <c r="CD1525" s="12">
        <v>0.36249999999999999</v>
      </c>
      <c r="CE1525" s="12">
        <v>0.35249999999999998</v>
      </c>
      <c r="CF1525" s="12">
        <v>0.34</v>
      </c>
      <c r="CG1525" s="12">
        <v>0.33500000000000002</v>
      </c>
      <c r="CH1525" s="12">
        <v>0.32750000000000001</v>
      </c>
      <c r="CI1525" s="12">
        <v>0.32500000000000001</v>
      </c>
      <c r="CJ1525" s="12">
        <v>0.32750000000000001</v>
      </c>
      <c r="CK1525" s="12">
        <v>0.31</v>
      </c>
    </row>
    <row r="1526" spans="1:89" x14ac:dyDescent="0.25">
      <c r="A1526" s="16">
        <f t="shared" si="47"/>
        <v>36161</v>
      </c>
      <c r="B1526" s="11">
        <v>36201</v>
      </c>
      <c r="C1526" s="22">
        <f t="shared" si="46"/>
        <v>40</v>
      </c>
      <c r="BZ1526" s="12">
        <v>0.4975</v>
      </c>
      <c r="CA1526" s="12">
        <v>0.44750000000000001</v>
      </c>
      <c r="CB1526" s="12">
        <v>0.41</v>
      </c>
      <c r="CC1526" s="12">
        <v>0.38250000000000001</v>
      </c>
      <c r="CD1526" s="12">
        <v>0.36249999999999999</v>
      </c>
      <c r="CE1526" s="12">
        <v>0.35249999999999998</v>
      </c>
      <c r="CF1526" s="12">
        <v>0.34</v>
      </c>
      <c r="CG1526" s="12">
        <v>0.33500000000000002</v>
      </c>
      <c r="CH1526" s="12">
        <v>0.32750000000000001</v>
      </c>
      <c r="CI1526" s="12">
        <v>0.32500000000000001</v>
      </c>
      <c r="CJ1526" s="12">
        <v>0.32750000000000001</v>
      </c>
      <c r="CK1526" s="12">
        <v>0.31</v>
      </c>
    </row>
    <row r="1527" spans="1:89" x14ac:dyDescent="0.25">
      <c r="A1527" s="16">
        <f t="shared" si="47"/>
        <v>36161</v>
      </c>
      <c r="B1527" s="11">
        <v>36202</v>
      </c>
      <c r="C1527" s="22">
        <f t="shared" si="46"/>
        <v>41</v>
      </c>
      <c r="BZ1527" s="12">
        <v>0.49249999999999999</v>
      </c>
      <c r="CA1527" s="12">
        <v>0.4425</v>
      </c>
      <c r="CB1527" s="12">
        <v>0.40500000000000003</v>
      </c>
      <c r="CC1527" s="12">
        <v>0.3775</v>
      </c>
      <c r="CD1527" s="12">
        <v>0.35749999999999998</v>
      </c>
      <c r="CE1527" s="12">
        <v>0.35249999999999998</v>
      </c>
      <c r="CF1527" s="12">
        <v>0.34</v>
      </c>
      <c r="CG1527" s="12">
        <v>0.33500000000000002</v>
      </c>
      <c r="CH1527" s="12">
        <v>0.32750000000000001</v>
      </c>
      <c r="CI1527" s="12">
        <v>0.32500000000000001</v>
      </c>
      <c r="CJ1527" s="12">
        <v>0.32750000000000001</v>
      </c>
      <c r="CK1527" s="12">
        <v>0.31</v>
      </c>
    </row>
    <row r="1528" spans="1:89" x14ac:dyDescent="0.25">
      <c r="A1528" s="16">
        <f t="shared" si="47"/>
        <v>36161</v>
      </c>
      <c r="B1528" s="11">
        <v>36203</v>
      </c>
      <c r="C1528" s="22">
        <f t="shared" si="46"/>
        <v>42</v>
      </c>
      <c r="BZ1528" s="12">
        <v>0.49249999999999999</v>
      </c>
      <c r="CA1528" s="12">
        <v>0.4425</v>
      </c>
      <c r="CB1528" s="12">
        <v>0.40500000000000003</v>
      </c>
      <c r="CC1528" s="12">
        <v>0.3775</v>
      </c>
      <c r="CD1528" s="12">
        <v>0.35749999999999998</v>
      </c>
      <c r="CE1528" s="12">
        <v>0.35249999999999998</v>
      </c>
      <c r="CF1528" s="12">
        <v>0.34</v>
      </c>
      <c r="CG1528" s="12">
        <v>0.33500000000000002</v>
      </c>
      <c r="CH1528" s="12">
        <v>0.32750000000000001</v>
      </c>
      <c r="CI1528" s="12">
        <v>0.32500000000000001</v>
      </c>
      <c r="CJ1528" s="12">
        <v>0.32750000000000001</v>
      </c>
      <c r="CK1528" s="12">
        <v>0.31</v>
      </c>
    </row>
    <row r="1529" spans="1:89" x14ac:dyDescent="0.25">
      <c r="A1529" s="16">
        <f t="shared" si="47"/>
        <v>36161</v>
      </c>
      <c r="B1529" s="11">
        <v>36207</v>
      </c>
      <c r="C1529" s="22">
        <f t="shared" si="46"/>
        <v>46</v>
      </c>
      <c r="BZ1529" s="12">
        <v>0.49</v>
      </c>
      <c r="CA1529" s="12">
        <v>0.44</v>
      </c>
      <c r="CB1529" s="12">
        <v>0.40250000000000002</v>
      </c>
      <c r="CC1529" s="12">
        <v>0.375</v>
      </c>
      <c r="CD1529" s="12">
        <v>0.35499999999999998</v>
      </c>
      <c r="CE1529" s="12">
        <v>0.35</v>
      </c>
      <c r="CF1529" s="12">
        <v>0.33750000000000002</v>
      </c>
      <c r="CG1529" s="12">
        <v>0.33250000000000002</v>
      </c>
      <c r="CH1529" s="12">
        <v>0.32500000000000001</v>
      </c>
      <c r="CI1529" s="12">
        <v>0.32250000000000001</v>
      </c>
      <c r="CJ1529" s="12">
        <v>0.32750000000000001</v>
      </c>
      <c r="CK1529" s="12">
        <v>0.31</v>
      </c>
    </row>
    <row r="1530" spans="1:89" x14ac:dyDescent="0.25">
      <c r="A1530" s="16">
        <f t="shared" si="47"/>
        <v>36161</v>
      </c>
      <c r="B1530" s="11">
        <v>36208</v>
      </c>
      <c r="C1530" s="22">
        <f t="shared" si="46"/>
        <v>47</v>
      </c>
      <c r="BZ1530" s="12">
        <v>0.49</v>
      </c>
      <c r="CA1530" s="12">
        <v>0.44</v>
      </c>
      <c r="CB1530" s="12">
        <v>0.40250000000000002</v>
      </c>
      <c r="CC1530" s="12">
        <v>0.375</v>
      </c>
      <c r="CD1530" s="12">
        <v>0.35499999999999998</v>
      </c>
      <c r="CE1530" s="12">
        <v>0.35</v>
      </c>
      <c r="CF1530" s="12">
        <v>0.33750000000000002</v>
      </c>
      <c r="CG1530" s="12">
        <v>0.33250000000000002</v>
      </c>
      <c r="CH1530" s="12">
        <v>0.32500000000000001</v>
      </c>
      <c r="CI1530" s="12">
        <v>0.32250000000000001</v>
      </c>
      <c r="CJ1530" s="12">
        <v>0.32750000000000001</v>
      </c>
      <c r="CK1530" s="12">
        <v>0.31</v>
      </c>
    </row>
    <row r="1531" spans="1:89" x14ac:dyDescent="0.25">
      <c r="A1531" s="16">
        <f t="shared" si="47"/>
        <v>36161</v>
      </c>
      <c r="B1531" s="11">
        <v>36209</v>
      </c>
      <c r="C1531" s="22">
        <f t="shared" si="46"/>
        <v>48</v>
      </c>
      <c r="BZ1531" s="12">
        <v>0.54</v>
      </c>
      <c r="CA1531" s="12">
        <v>0.44</v>
      </c>
      <c r="CB1531" s="12">
        <v>0.40250000000000002</v>
      </c>
      <c r="CC1531" s="12">
        <v>0.375</v>
      </c>
      <c r="CD1531" s="12">
        <v>0.35499999999999998</v>
      </c>
      <c r="CE1531" s="12">
        <v>0.35</v>
      </c>
      <c r="CF1531" s="12">
        <v>0.33750000000000002</v>
      </c>
      <c r="CG1531" s="12">
        <v>0.33250000000000002</v>
      </c>
      <c r="CH1531" s="12">
        <v>0.32500000000000001</v>
      </c>
      <c r="CI1531" s="12">
        <v>0.32250000000000001</v>
      </c>
      <c r="CJ1531" s="12">
        <v>0.32750000000000001</v>
      </c>
      <c r="CK1531" s="12">
        <v>0.31</v>
      </c>
    </row>
    <row r="1532" spans="1:89" x14ac:dyDescent="0.25">
      <c r="A1532" s="16">
        <f t="shared" si="47"/>
        <v>36161</v>
      </c>
      <c r="B1532" s="11">
        <v>36210</v>
      </c>
      <c r="C1532" s="22">
        <f t="shared" si="46"/>
        <v>49</v>
      </c>
      <c r="BZ1532" s="12">
        <v>0.6</v>
      </c>
      <c r="CA1532" s="12">
        <v>0.44</v>
      </c>
      <c r="CB1532" s="12">
        <v>0.40250000000000002</v>
      </c>
      <c r="CC1532" s="12">
        <v>0.375</v>
      </c>
      <c r="CD1532" s="12">
        <v>0.35499999999999998</v>
      </c>
      <c r="CE1532" s="12">
        <v>0.35</v>
      </c>
      <c r="CF1532" s="12">
        <v>0.33750000000000002</v>
      </c>
      <c r="CG1532" s="12">
        <v>0.33250000000000002</v>
      </c>
      <c r="CH1532" s="12">
        <v>0.32500000000000001</v>
      </c>
      <c r="CI1532" s="12">
        <v>0.32250000000000001</v>
      </c>
      <c r="CJ1532" s="12">
        <v>0.32750000000000001</v>
      </c>
      <c r="CK1532" s="12">
        <v>0.31</v>
      </c>
    </row>
    <row r="1533" spans="1:89" x14ac:dyDescent="0.25">
      <c r="A1533" s="16">
        <f t="shared" si="47"/>
        <v>36161</v>
      </c>
      <c r="B1533" s="11">
        <v>36213</v>
      </c>
      <c r="C1533" s="22">
        <f t="shared" si="46"/>
        <v>52</v>
      </c>
      <c r="BZ1533" s="12">
        <v>0.77</v>
      </c>
      <c r="CA1533" s="12">
        <v>0.46</v>
      </c>
      <c r="CB1533" s="12">
        <v>0.42249999999999999</v>
      </c>
      <c r="CC1533" s="12">
        <v>0.39</v>
      </c>
      <c r="CD1533" s="12">
        <v>0.36499999999999999</v>
      </c>
      <c r="CE1533" s="12">
        <v>0.35499999999999998</v>
      </c>
      <c r="CF1533" s="12">
        <v>0.34250000000000003</v>
      </c>
      <c r="CG1533" s="12">
        <v>0.33500000000000002</v>
      </c>
      <c r="CH1533" s="12">
        <v>0.32500000000000001</v>
      </c>
      <c r="CI1533" s="12">
        <v>0.32250000000000001</v>
      </c>
      <c r="CJ1533" s="12">
        <v>0.32750000000000001</v>
      </c>
      <c r="CK1533" s="12">
        <v>0.31</v>
      </c>
    </row>
    <row r="1534" spans="1:89" x14ac:dyDescent="0.25">
      <c r="A1534" s="16">
        <f t="shared" si="47"/>
        <v>36161</v>
      </c>
      <c r="B1534" s="11">
        <v>36214</v>
      </c>
      <c r="C1534" s="22">
        <f t="shared" si="46"/>
        <v>53</v>
      </c>
      <c r="BZ1534" s="12">
        <v>0.77</v>
      </c>
      <c r="CA1534" s="12">
        <v>0.435</v>
      </c>
      <c r="CB1534" s="12">
        <v>0.42249999999999999</v>
      </c>
      <c r="CC1534" s="12">
        <v>0.39</v>
      </c>
      <c r="CD1534" s="12">
        <v>0.36499999999999999</v>
      </c>
      <c r="CE1534" s="12">
        <v>0.35499999999999998</v>
      </c>
      <c r="CF1534" s="12">
        <v>0.34250000000000003</v>
      </c>
      <c r="CG1534" s="12">
        <v>0.33500000000000002</v>
      </c>
      <c r="CH1534" s="12">
        <v>0.32500000000000001</v>
      </c>
      <c r="CI1534" s="12">
        <v>0.32250000000000001</v>
      </c>
      <c r="CJ1534" s="12">
        <v>0.32750000000000001</v>
      </c>
      <c r="CK1534" s="12">
        <v>0.31</v>
      </c>
    </row>
    <row r="1535" spans="1:89" x14ac:dyDescent="0.25">
      <c r="A1535" s="16">
        <f t="shared" si="47"/>
        <v>36161</v>
      </c>
      <c r="B1535" s="11">
        <v>36215</v>
      </c>
      <c r="C1535" s="22">
        <f t="shared" si="46"/>
        <v>54</v>
      </c>
      <c r="BZ1535" s="12">
        <v>0.77</v>
      </c>
      <c r="CA1535" s="12">
        <v>0.435</v>
      </c>
      <c r="CB1535" s="12">
        <v>0.42249999999999999</v>
      </c>
      <c r="CC1535" s="12">
        <v>0.39</v>
      </c>
      <c r="CD1535" s="12">
        <v>0.36499999999999999</v>
      </c>
      <c r="CE1535" s="12">
        <v>0.35499999999999998</v>
      </c>
      <c r="CF1535" s="12">
        <v>0.34250000000000003</v>
      </c>
      <c r="CG1535" s="12">
        <v>0.33500000000000002</v>
      </c>
      <c r="CH1535" s="12">
        <v>0.32500000000000001</v>
      </c>
      <c r="CI1535" s="12">
        <v>0.32250000000000001</v>
      </c>
      <c r="CJ1535" s="12">
        <v>0.32750000000000001</v>
      </c>
      <c r="CK1535" s="12">
        <v>0.31</v>
      </c>
    </row>
    <row r="1536" spans="1:89" x14ac:dyDescent="0.25">
      <c r="A1536" s="16">
        <f t="shared" si="47"/>
        <v>36161</v>
      </c>
      <c r="B1536" s="11">
        <v>36216</v>
      </c>
      <c r="C1536" s="22">
        <f t="shared" si="46"/>
        <v>55</v>
      </c>
      <c r="BZ1536" s="12">
        <v>0.77</v>
      </c>
      <c r="CA1536" s="12">
        <v>0.435</v>
      </c>
      <c r="CB1536" s="12">
        <v>0.42249999999999999</v>
      </c>
      <c r="CC1536" s="12">
        <v>0.39</v>
      </c>
      <c r="CD1536" s="12">
        <v>0.36499999999999999</v>
      </c>
      <c r="CE1536" s="12">
        <v>0.35499999999999998</v>
      </c>
      <c r="CF1536" s="12">
        <v>0.34250000000000003</v>
      </c>
      <c r="CG1536" s="12">
        <v>0.33500000000000002</v>
      </c>
      <c r="CH1536" s="12">
        <v>0.32500000000000001</v>
      </c>
      <c r="CI1536" s="12">
        <v>0.32250000000000001</v>
      </c>
      <c r="CJ1536" s="12">
        <v>0.32750000000000001</v>
      </c>
      <c r="CK1536" s="12">
        <v>0.31</v>
      </c>
    </row>
    <row r="1537" spans="1:90" x14ac:dyDescent="0.25">
      <c r="A1537" s="16">
        <f t="shared" si="47"/>
        <v>36161</v>
      </c>
      <c r="B1537" s="11">
        <v>36217</v>
      </c>
      <c r="C1537" s="22">
        <f t="shared" si="46"/>
        <v>56</v>
      </c>
      <c r="BZ1537" s="12">
        <v>0.77</v>
      </c>
      <c r="CA1537" s="12">
        <v>0.435</v>
      </c>
      <c r="CB1537" s="12">
        <v>0.42249999999999999</v>
      </c>
      <c r="CC1537" s="12">
        <v>0.39</v>
      </c>
      <c r="CD1537" s="12">
        <v>0.36499999999999999</v>
      </c>
      <c r="CE1537" s="12">
        <v>0.35499999999999998</v>
      </c>
      <c r="CF1537" s="12">
        <v>0.34250000000000003</v>
      </c>
      <c r="CG1537" s="12">
        <v>0.33500000000000002</v>
      </c>
      <c r="CH1537" s="12">
        <v>0.32500000000000001</v>
      </c>
      <c r="CI1537" s="12">
        <v>0.32250000000000001</v>
      </c>
      <c r="CJ1537" s="12">
        <v>0.32750000000000001</v>
      </c>
      <c r="CK1537" s="12">
        <v>0.31</v>
      </c>
    </row>
    <row r="1538" spans="1:90" x14ac:dyDescent="0.25">
      <c r="A1538" s="16">
        <f t="shared" si="47"/>
        <v>36161</v>
      </c>
      <c r="B1538" s="11">
        <v>36220</v>
      </c>
      <c r="C1538" s="22">
        <f t="shared" si="46"/>
        <v>59</v>
      </c>
      <c r="CA1538" s="12">
        <v>0.44500000000000001</v>
      </c>
      <c r="CB1538" s="12">
        <v>0.4325</v>
      </c>
      <c r="CC1538" s="12">
        <v>0.39500000000000002</v>
      </c>
      <c r="CD1538" s="12">
        <v>0.37</v>
      </c>
      <c r="CE1538" s="12">
        <v>0.36</v>
      </c>
      <c r="CF1538" s="12">
        <v>0.34749999999999998</v>
      </c>
      <c r="CG1538" s="12">
        <v>0.34</v>
      </c>
      <c r="CH1538" s="12">
        <v>0.33</v>
      </c>
      <c r="CI1538" s="12">
        <v>0.32250000000000001</v>
      </c>
      <c r="CJ1538" s="12">
        <v>0.32750000000000001</v>
      </c>
      <c r="CK1538" s="12">
        <v>0.31</v>
      </c>
      <c r="CL1538" s="12">
        <v>0.28999999999999998</v>
      </c>
    </row>
    <row r="1539" spans="1:90" x14ac:dyDescent="0.25">
      <c r="A1539" s="16">
        <f t="shared" si="47"/>
        <v>36161</v>
      </c>
      <c r="B1539" s="11">
        <v>36221</v>
      </c>
      <c r="C1539" s="22">
        <f t="shared" si="46"/>
        <v>60</v>
      </c>
      <c r="CA1539" s="12">
        <v>0.45500000000000002</v>
      </c>
      <c r="CB1539" s="12">
        <v>0.42249999999999999</v>
      </c>
      <c r="CC1539" s="12">
        <v>0.39500000000000002</v>
      </c>
      <c r="CD1539" s="12">
        <v>0.37</v>
      </c>
      <c r="CE1539" s="12">
        <v>0.36</v>
      </c>
      <c r="CF1539" s="12">
        <v>0.34749999999999998</v>
      </c>
      <c r="CG1539" s="12">
        <v>0.34</v>
      </c>
      <c r="CH1539" s="12">
        <v>0.33</v>
      </c>
      <c r="CI1539" s="12">
        <v>0.32250000000000001</v>
      </c>
      <c r="CJ1539" s="12">
        <v>0.32750000000000001</v>
      </c>
      <c r="CK1539" s="12">
        <v>0.31</v>
      </c>
      <c r="CL1539" s="12">
        <v>0.28999999999999998</v>
      </c>
    </row>
    <row r="1540" spans="1:90" x14ac:dyDescent="0.25">
      <c r="A1540" s="16">
        <f t="shared" si="47"/>
        <v>36161</v>
      </c>
      <c r="B1540" s="11">
        <v>36222</v>
      </c>
      <c r="C1540" s="22">
        <f t="shared" ref="C1540:C1603" si="48">B1540-A1540</f>
        <v>61</v>
      </c>
      <c r="CA1540" s="12">
        <v>0.45250000000000001</v>
      </c>
      <c r="CB1540" s="12">
        <v>0.42</v>
      </c>
      <c r="CC1540" s="12">
        <v>0.39250000000000002</v>
      </c>
      <c r="CD1540" s="12">
        <v>0.36749999999999999</v>
      </c>
      <c r="CE1540" s="12">
        <v>0.35749999999999998</v>
      </c>
      <c r="CF1540" s="12">
        <v>0.34499999999999997</v>
      </c>
      <c r="CG1540" s="12">
        <v>0.33750000000000002</v>
      </c>
      <c r="CH1540" s="12">
        <v>0.32750000000000001</v>
      </c>
      <c r="CI1540" s="12">
        <v>0.32</v>
      </c>
      <c r="CJ1540" s="12">
        <v>0.32500000000000001</v>
      </c>
      <c r="CK1540" s="12">
        <v>0.3075</v>
      </c>
      <c r="CL1540" s="12">
        <v>0.28749999999999998</v>
      </c>
    </row>
    <row r="1541" spans="1:90" x14ac:dyDescent="0.25">
      <c r="A1541" s="16">
        <f t="shared" ref="A1541:A1604" si="49">A1540</f>
        <v>36161</v>
      </c>
      <c r="B1541" s="11">
        <v>36223</v>
      </c>
      <c r="C1541" s="22">
        <f t="shared" si="48"/>
        <v>62</v>
      </c>
      <c r="CA1541" s="12">
        <v>0.45</v>
      </c>
      <c r="CB1541" s="12">
        <v>0.41749999999999998</v>
      </c>
      <c r="CC1541" s="12">
        <v>0.39</v>
      </c>
      <c r="CD1541" s="12">
        <v>0.36499999999999999</v>
      </c>
      <c r="CE1541" s="12">
        <v>0.35499999999999998</v>
      </c>
      <c r="CF1541" s="12">
        <v>0.34250000000000003</v>
      </c>
      <c r="CG1541" s="12">
        <v>0.33500000000000002</v>
      </c>
      <c r="CH1541" s="12">
        <v>0.32500000000000001</v>
      </c>
      <c r="CI1541" s="12">
        <v>0.32</v>
      </c>
      <c r="CJ1541" s="12">
        <v>0.32500000000000001</v>
      </c>
      <c r="CK1541" s="12">
        <v>0.3075</v>
      </c>
      <c r="CL1541" s="12">
        <v>0.28749999999999998</v>
      </c>
    </row>
    <row r="1542" spans="1:90" x14ac:dyDescent="0.25">
      <c r="A1542" s="16">
        <f t="shared" si="49"/>
        <v>36161</v>
      </c>
      <c r="B1542" s="11">
        <v>36224</v>
      </c>
      <c r="C1542" s="22">
        <f t="shared" si="48"/>
        <v>63</v>
      </c>
      <c r="CA1542" s="12">
        <v>0.45</v>
      </c>
      <c r="CB1542" s="12">
        <v>0.41749999999999998</v>
      </c>
      <c r="CC1542" s="12">
        <v>0.39</v>
      </c>
      <c r="CD1542" s="12">
        <v>0.36499999999999999</v>
      </c>
      <c r="CE1542" s="12">
        <v>0.35499999999999998</v>
      </c>
      <c r="CF1542" s="12">
        <v>0.34250000000000003</v>
      </c>
      <c r="CG1542" s="12">
        <v>0.33500000000000002</v>
      </c>
      <c r="CH1542" s="12">
        <v>0.32500000000000001</v>
      </c>
      <c r="CI1542" s="12">
        <v>0.32</v>
      </c>
      <c r="CJ1542" s="12">
        <v>0.32500000000000001</v>
      </c>
      <c r="CK1542" s="12">
        <v>0.3075</v>
      </c>
      <c r="CL1542" s="12">
        <v>0.28749999999999998</v>
      </c>
    </row>
    <row r="1543" spans="1:90" x14ac:dyDescent="0.25">
      <c r="A1543" s="16">
        <f t="shared" si="49"/>
        <v>36161</v>
      </c>
      <c r="B1543" s="11">
        <v>36227</v>
      </c>
      <c r="C1543" s="22">
        <f t="shared" si="48"/>
        <v>66</v>
      </c>
      <c r="CA1543" s="12">
        <v>0.5</v>
      </c>
      <c r="CB1543" s="12">
        <v>0.4375</v>
      </c>
      <c r="CC1543" s="12">
        <v>0.4</v>
      </c>
      <c r="CD1543" s="12">
        <v>0.375</v>
      </c>
      <c r="CE1543" s="12">
        <v>0.36</v>
      </c>
      <c r="CF1543" s="12">
        <v>0.34250000000000003</v>
      </c>
      <c r="CG1543" s="12">
        <v>0.33500000000000002</v>
      </c>
      <c r="CH1543" s="12">
        <v>0.32500000000000001</v>
      </c>
      <c r="CI1543" s="12">
        <v>0.32</v>
      </c>
      <c r="CJ1543" s="12">
        <v>0.32500000000000001</v>
      </c>
      <c r="CK1543" s="12">
        <v>0.3075</v>
      </c>
      <c r="CL1543" s="12">
        <v>0.27750000000000002</v>
      </c>
    </row>
    <row r="1544" spans="1:90" x14ac:dyDescent="0.25">
      <c r="A1544" s="16">
        <f t="shared" si="49"/>
        <v>36161</v>
      </c>
      <c r="B1544" s="11">
        <v>36228</v>
      </c>
      <c r="C1544" s="22">
        <f t="shared" si="48"/>
        <v>67</v>
      </c>
      <c r="CA1544" s="12">
        <v>0.53</v>
      </c>
      <c r="CB1544" s="12">
        <v>0.44750000000000001</v>
      </c>
      <c r="CC1544" s="12">
        <v>0.41</v>
      </c>
      <c r="CD1544" s="12">
        <v>0.38500000000000001</v>
      </c>
      <c r="CE1544" s="12">
        <v>0.36249999999999999</v>
      </c>
      <c r="CF1544" s="12">
        <v>0.34499999999999997</v>
      </c>
      <c r="CG1544" s="12">
        <v>0.33750000000000002</v>
      </c>
      <c r="CH1544" s="12">
        <v>0.32750000000000001</v>
      </c>
      <c r="CI1544" s="12">
        <v>0.32250000000000001</v>
      </c>
      <c r="CJ1544" s="12">
        <v>0.32500000000000001</v>
      </c>
      <c r="CK1544" s="12">
        <v>0.3075</v>
      </c>
      <c r="CL1544" s="12">
        <v>0.27750000000000002</v>
      </c>
    </row>
    <row r="1545" spans="1:90" x14ac:dyDescent="0.25">
      <c r="A1545" s="16">
        <f t="shared" si="49"/>
        <v>36161</v>
      </c>
      <c r="B1545" s="11">
        <v>36229</v>
      </c>
      <c r="C1545" s="22">
        <f t="shared" si="48"/>
        <v>68</v>
      </c>
      <c r="CA1545" s="12">
        <v>0.56000000000000005</v>
      </c>
      <c r="CB1545" s="12">
        <v>0.45750000000000002</v>
      </c>
      <c r="CC1545" s="12">
        <v>0.42</v>
      </c>
      <c r="CD1545" s="12">
        <v>0.39500000000000002</v>
      </c>
      <c r="CE1545" s="12">
        <v>0.3725</v>
      </c>
      <c r="CF1545" s="12">
        <v>0.35499999999999998</v>
      </c>
      <c r="CG1545" s="12">
        <v>0.34749999999999998</v>
      </c>
      <c r="CH1545" s="12">
        <v>0.33250000000000002</v>
      </c>
      <c r="CI1545" s="12">
        <v>0.32750000000000001</v>
      </c>
      <c r="CJ1545" s="12">
        <v>0.32500000000000001</v>
      </c>
      <c r="CK1545" s="12">
        <v>0.3075</v>
      </c>
      <c r="CL1545" s="12">
        <v>0.27750000000000002</v>
      </c>
    </row>
    <row r="1546" spans="1:90" x14ac:dyDescent="0.25">
      <c r="A1546" s="16">
        <f t="shared" si="49"/>
        <v>36161</v>
      </c>
      <c r="B1546" s="11">
        <v>36230</v>
      </c>
      <c r="C1546" s="22">
        <f t="shared" si="48"/>
        <v>69</v>
      </c>
      <c r="CA1546" s="12">
        <v>0.56000000000000005</v>
      </c>
      <c r="CB1546" s="12">
        <v>0.45750000000000002</v>
      </c>
      <c r="CC1546" s="12">
        <v>0.42</v>
      </c>
      <c r="CD1546" s="12">
        <v>0.39500000000000002</v>
      </c>
      <c r="CE1546" s="12">
        <v>0.3725</v>
      </c>
      <c r="CF1546" s="12">
        <v>0.35499999999999998</v>
      </c>
      <c r="CG1546" s="12">
        <v>0.34749999999999998</v>
      </c>
      <c r="CH1546" s="12">
        <v>0.33250000000000002</v>
      </c>
      <c r="CI1546" s="12">
        <v>0.32750000000000001</v>
      </c>
      <c r="CJ1546" s="12">
        <v>0.32500000000000001</v>
      </c>
      <c r="CK1546" s="12">
        <v>0.3075</v>
      </c>
      <c r="CL1546" s="12">
        <v>0.27750000000000002</v>
      </c>
    </row>
    <row r="1547" spans="1:90" x14ac:dyDescent="0.25">
      <c r="A1547" s="16">
        <f t="shared" si="49"/>
        <v>36161</v>
      </c>
      <c r="B1547" s="11">
        <v>36231</v>
      </c>
      <c r="C1547" s="22">
        <f t="shared" si="48"/>
        <v>70</v>
      </c>
      <c r="CA1547" s="12">
        <v>0.56000000000000005</v>
      </c>
      <c r="CB1547" s="12">
        <v>0.45750000000000002</v>
      </c>
      <c r="CC1547" s="12">
        <v>0.42</v>
      </c>
      <c r="CD1547" s="12">
        <v>0.39500000000000002</v>
      </c>
      <c r="CE1547" s="12">
        <v>0.3725</v>
      </c>
      <c r="CF1547" s="12">
        <v>0.35499999999999998</v>
      </c>
      <c r="CG1547" s="12">
        <v>0.34749999999999998</v>
      </c>
      <c r="CH1547" s="12">
        <v>0.33250000000000002</v>
      </c>
      <c r="CI1547" s="12">
        <v>0.32750000000000001</v>
      </c>
      <c r="CJ1547" s="12">
        <v>0.32500000000000001</v>
      </c>
      <c r="CK1547" s="12">
        <v>0.3075</v>
      </c>
      <c r="CL1547" s="12">
        <v>0.27750000000000002</v>
      </c>
    </row>
    <row r="1548" spans="1:90" x14ac:dyDescent="0.25">
      <c r="A1548" s="16">
        <f t="shared" si="49"/>
        <v>36161</v>
      </c>
      <c r="B1548" s="11">
        <v>36234</v>
      </c>
      <c r="C1548" s="22">
        <f t="shared" si="48"/>
        <v>73</v>
      </c>
      <c r="CA1548" s="12">
        <v>0.56000000000000005</v>
      </c>
      <c r="CB1548" s="12">
        <v>0.45750000000000002</v>
      </c>
      <c r="CC1548" s="12">
        <v>0.42</v>
      </c>
      <c r="CD1548" s="12">
        <v>0.39500000000000002</v>
      </c>
      <c r="CE1548" s="12">
        <v>0.3725</v>
      </c>
      <c r="CF1548" s="12">
        <v>0.35499999999999998</v>
      </c>
      <c r="CG1548" s="12">
        <v>0.34749999999999998</v>
      </c>
      <c r="CH1548" s="12">
        <v>0.33250000000000002</v>
      </c>
      <c r="CI1548" s="12">
        <v>0.32750000000000001</v>
      </c>
      <c r="CJ1548" s="12">
        <v>0.32500000000000001</v>
      </c>
      <c r="CK1548" s="12">
        <v>0.3075</v>
      </c>
      <c r="CL1548" s="12">
        <v>0.27750000000000002</v>
      </c>
    </row>
    <row r="1549" spans="1:90" x14ac:dyDescent="0.25">
      <c r="A1549" s="16">
        <f t="shared" si="49"/>
        <v>36161</v>
      </c>
      <c r="B1549" s="11">
        <v>36235</v>
      </c>
      <c r="C1549" s="22">
        <f t="shared" si="48"/>
        <v>74</v>
      </c>
      <c r="CA1549" s="12">
        <v>0.52</v>
      </c>
      <c r="CB1549" s="12">
        <v>0.4325</v>
      </c>
      <c r="CC1549" s="12">
        <v>0.4</v>
      </c>
      <c r="CD1549" s="12">
        <v>0.375</v>
      </c>
      <c r="CE1549" s="12">
        <v>0.36249999999999999</v>
      </c>
      <c r="CF1549" s="12">
        <v>0.35</v>
      </c>
      <c r="CG1549" s="12">
        <v>0.34749999999999998</v>
      </c>
      <c r="CH1549" s="12">
        <v>0.33250000000000002</v>
      </c>
      <c r="CI1549" s="12">
        <v>0.32750000000000001</v>
      </c>
      <c r="CJ1549" s="12">
        <v>0.32500000000000001</v>
      </c>
      <c r="CK1549" s="12">
        <v>0.3075</v>
      </c>
      <c r="CL1549" s="12">
        <v>0.27750000000000002</v>
      </c>
    </row>
    <row r="1550" spans="1:90" x14ac:dyDescent="0.25">
      <c r="A1550" s="16">
        <f t="shared" si="49"/>
        <v>36161</v>
      </c>
      <c r="B1550" s="11">
        <v>36236</v>
      </c>
      <c r="C1550" s="22">
        <f t="shared" si="48"/>
        <v>75</v>
      </c>
      <c r="CA1550" s="12">
        <v>0.52</v>
      </c>
      <c r="CB1550" s="12">
        <v>0.4325</v>
      </c>
      <c r="CC1550" s="12">
        <v>0.4</v>
      </c>
      <c r="CD1550" s="12">
        <v>0.375</v>
      </c>
      <c r="CE1550" s="12">
        <v>0.36249999999999999</v>
      </c>
      <c r="CF1550" s="12">
        <v>0.35</v>
      </c>
      <c r="CG1550" s="12">
        <v>0.34749999999999998</v>
      </c>
      <c r="CH1550" s="12">
        <v>0.33250000000000002</v>
      </c>
      <c r="CI1550" s="12">
        <v>0.32750000000000001</v>
      </c>
      <c r="CJ1550" s="12">
        <v>0.32500000000000001</v>
      </c>
      <c r="CK1550" s="12">
        <v>0.3075</v>
      </c>
      <c r="CL1550" s="12">
        <v>0.27750000000000002</v>
      </c>
    </row>
    <row r="1551" spans="1:90" x14ac:dyDescent="0.25">
      <c r="A1551" s="16">
        <f t="shared" si="49"/>
        <v>36161</v>
      </c>
      <c r="B1551" s="11">
        <v>36237</v>
      </c>
      <c r="C1551" s="22">
        <f t="shared" si="48"/>
        <v>76</v>
      </c>
      <c r="CA1551" s="12">
        <v>0.52</v>
      </c>
      <c r="CB1551" s="12">
        <v>0.4325</v>
      </c>
      <c r="CC1551" s="12">
        <v>0.4</v>
      </c>
      <c r="CD1551" s="12">
        <v>0.375</v>
      </c>
      <c r="CE1551" s="12">
        <v>0.36249999999999999</v>
      </c>
      <c r="CF1551" s="12">
        <v>0.35</v>
      </c>
      <c r="CG1551" s="12">
        <v>0.34749999999999998</v>
      </c>
      <c r="CH1551" s="12">
        <v>0.33250000000000002</v>
      </c>
      <c r="CI1551" s="12">
        <v>0.32750000000000001</v>
      </c>
      <c r="CJ1551" s="12">
        <v>0.32500000000000001</v>
      </c>
      <c r="CK1551" s="12">
        <v>0.3075</v>
      </c>
      <c r="CL1551" s="12">
        <v>0.27750000000000002</v>
      </c>
    </row>
    <row r="1552" spans="1:90" x14ac:dyDescent="0.25">
      <c r="A1552" s="16">
        <f t="shared" si="49"/>
        <v>36161</v>
      </c>
      <c r="B1552" s="11">
        <v>36238</v>
      </c>
      <c r="C1552" s="22">
        <f t="shared" si="48"/>
        <v>77</v>
      </c>
      <c r="CA1552" s="12">
        <v>0.52</v>
      </c>
      <c r="CB1552" s="12">
        <v>0.4325</v>
      </c>
      <c r="CC1552" s="12">
        <v>0.4</v>
      </c>
      <c r="CD1552" s="12">
        <v>0.375</v>
      </c>
      <c r="CE1552" s="12">
        <v>0.36249999999999999</v>
      </c>
      <c r="CF1552" s="12">
        <v>0.35</v>
      </c>
      <c r="CG1552" s="12">
        <v>0.34749999999999998</v>
      </c>
      <c r="CH1552" s="12">
        <v>0.33250000000000002</v>
      </c>
      <c r="CI1552" s="12">
        <v>0.32750000000000001</v>
      </c>
      <c r="CJ1552" s="12">
        <v>0.32500000000000001</v>
      </c>
      <c r="CK1552" s="12">
        <v>0.3075</v>
      </c>
      <c r="CL1552" s="12">
        <v>0.27750000000000002</v>
      </c>
    </row>
    <row r="1553" spans="1:91" x14ac:dyDescent="0.25">
      <c r="A1553" s="16">
        <f t="shared" si="49"/>
        <v>36161</v>
      </c>
      <c r="B1553" s="11">
        <v>36241</v>
      </c>
      <c r="C1553" s="22">
        <f t="shared" si="48"/>
        <v>80</v>
      </c>
      <c r="CA1553" s="12">
        <v>0.59</v>
      </c>
      <c r="CB1553" s="12">
        <v>0.4325</v>
      </c>
      <c r="CC1553" s="12">
        <v>0.4</v>
      </c>
      <c r="CD1553" s="12">
        <v>0.375</v>
      </c>
      <c r="CE1553" s="12">
        <v>0.36249999999999999</v>
      </c>
      <c r="CF1553" s="12">
        <v>0.35</v>
      </c>
      <c r="CG1553" s="12">
        <v>0.34749999999999998</v>
      </c>
      <c r="CH1553" s="12">
        <v>0.33250000000000002</v>
      </c>
      <c r="CI1553" s="12">
        <v>0.32750000000000001</v>
      </c>
      <c r="CJ1553" s="12">
        <v>0.32500000000000001</v>
      </c>
      <c r="CK1553" s="12">
        <v>0.3075</v>
      </c>
      <c r="CL1553" s="12">
        <v>0.27750000000000002</v>
      </c>
    </row>
    <row r="1554" spans="1:91" x14ac:dyDescent="0.25">
      <c r="A1554" s="16">
        <f t="shared" si="49"/>
        <v>36161</v>
      </c>
      <c r="B1554" s="11">
        <v>36242</v>
      </c>
      <c r="C1554" s="22">
        <f t="shared" si="48"/>
        <v>81</v>
      </c>
      <c r="CA1554" s="12">
        <v>0.65</v>
      </c>
      <c r="CB1554" s="12">
        <v>0.4425</v>
      </c>
      <c r="CC1554" s="12">
        <v>0.41</v>
      </c>
      <c r="CD1554" s="12">
        <v>0.38500000000000001</v>
      </c>
      <c r="CE1554" s="12">
        <v>0.3725</v>
      </c>
      <c r="CF1554" s="12">
        <v>0.36</v>
      </c>
      <c r="CG1554" s="12">
        <v>0.35</v>
      </c>
      <c r="CH1554" s="12">
        <v>0.33250000000000002</v>
      </c>
      <c r="CI1554" s="12">
        <v>0.32750000000000001</v>
      </c>
      <c r="CJ1554" s="12">
        <v>0.32500000000000001</v>
      </c>
      <c r="CK1554" s="12">
        <v>0.3075</v>
      </c>
      <c r="CL1554" s="12">
        <v>0.27750000000000002</v>
      </c>
    </row>
    <row r="1555" spans="1:91" x14ac:dyDescent="0.25">
      <c r="A1555" s="16">
        <f t="shared" si="49"/>
        <v>36161</v>
      </c>
      <c r="B1555" s="11">
        <v>36243</v>
      </c>
      <c r="C1555" s="22">
        <f t="shared" si="48"/>
        <v>82</v>
      </c>
      <c r="CA1555" s="12">
        <v>0.55000000000000004</v>
      </c>
      <c r="CB1555" s="12">
        <v>0.4325</v>
      </c>
      <c r="CC1555" s="12">
        <v>0.41</v>
      </c>
      <c r="CD1555" s="12">
        <v>0.38500000000000001</v>
      </c>
      <c r="CE1555" s="12">
        <v>0.3725</v>
      </c>
      <c r="CF1555" s="12">
        <v>0.36</v>
      </c>
      <c r="CG1555" s="12">
        <v>0.35</v>
      </c>
      <c r="CH1555" s="12">
        <v>0.33250000000000002</v>
      </c>
      <c r="CI1555" s="12">
        <v>0.32750000000000001</v>
      </c>
      <c r="CJ1555" s="12">
        <v>0.32500000000000001</v>
      </c>
      <c r="CK1555" s="12">
        <v>0.3075</v>
      </c>
      <c r="CL1555" s="12">
        <v>0.27750000000000002</v>
      </c>
    </row>
    <row r="1556" spans="1:91" x14ac:dyDescent="0.25">
      <c r="A1556" s="16">
        <f t="shared" si="49"/>
        <v>36161</v>
      </c>
      <c r="B1556" s="11">
        <v>36244</v>
      </c>
      <c r="C1556" s="22">
        <f t="shared" si="48"/>
        <v>83</v>
      </c>
      <c r="CA1556" s="12">
        <v>0.55000000000000004</v>
      </c>
      <c r="CB1556" s="12">
        <v>0.4325</v>
      </c>
      <c r="CC1556" s="12">
        <v>0.41</v>
      </c>
      <c r="CD1556" s="12">
        <v>0.38500000000000001</v>
      </c>
      <c r="CE1556" s="12">
        <v>0.3725</v>
      </c>
      <c r="CF1556" s="12">
        <v>0.36</v>
      </c>
      <c r="CG1556" s="12">
        <v>0.35</v>
      </c>
      <c r="CH1556" s="12">
        <v>0.33250000000000002</v>
      </c>
      <c r="CI1556" s="12">
        <v>0.32750000000000001</v>
      </c>
      <c r="CJ1556" s="12">
        <v>0.32500000000000001</v>
      </c>
      <c r="CK1556" s="12">
        <v>0.3075</v>
      </c>
      <c r="CL1556" s="12">
        <v>0.27750000000000002</v>
      </c>
    </row>
    <row r="1557" spans="1:91" x14ac:dyDescent="0.25">
      <c r="A1557" s="16">
        <f t="shared" si="49"/>
        <v>36161</v>
      </c>
      <c r="B1557" s="11">
        <v>36245</v>
      </c>
      <c r="C1557" s="22">
        <f t="shared" si="48"/>
        <v>84</v>
      </c>
      <c r="CA1557" s="12">
        <v>0.55000000000000004</v>
      </c>
      <c r="CB1557" s="12">
        <v>0.4325</v>
      </c>
      <c r="CC1557" s="12">
        <v>0.41</v>
      </c>
      <c r="CD1557" s="12">
        <v>0.38500000000000001</v>
      </c>
      <c r="CE1557" s="12">
        <v>0.3725</v>
      </c>
      <c r="CF1557" s="12">
        <v>0.36</v>
      </c>
      <c r="CG1557" s="12">
        <v>0.35</v>
      </c>
      <c r="CH1557" s="12">
        <v>0.33250000000000002</v>
      </c>
      <c r="CI1557" s="12">
        <v>0.32750000000000001</v>
      </c>
      <c r="CJ1557" s="12">
        <v>0.32500000000000001</v>
      </c>
      <c r="CK1557" s="12">
        <v>0.3075</v>
      </c>
      <c r="CL1557" s="12">
        <v>0.27750000000000002</v>
      </c>
    </row>
    <row r="1558" spans="1:91" x14ac:dyDescent="0.25">
      <c r="A1558" s="16">
        <f t="shared" si="49"/>
        <v>36161</v>
      </c>
      <c r="B1558" s="11">
        <v>36248</v>
      </c>
      <c r="C1558" s="22">
        <f t="shared" si="48"/>
        <v>87</v>
      </c>
      <c r="CA1558" s="12">
        <v>0.55000000000000004</v>
      </c>
      <c r="CB1558" s="12">
        <v>0.4325</v>
      </c>
      <c r="CC1558" s="12">
        <v>0.41</v>
      </c>
      <c r="CD1558" s="12">
        <v>0.38500000000000001</v>
      </c>
      <c r="CE1558" s="12">
        <v>0.3725</v>
      </c>
      <c r="CF1558" s="12">
        <v>0.36</v>
      </c>
      <c r="CG1558" s="12">
        <v>0.35</v>
      </c>
      <c r="CH1558" s="12">
        <v>0.33250000000000002</v>
      </c>
      <c r="CI1558" s="12">
        <v>0.32750000000000001</v>
      </c>
      <c r="CJ1558" s="12">
        <v>0.32500000000000001</v>
      </c>
      <c r="CK1558" s="12">
        <v>0.3075</v>
      </c>
      <c r="CL1558" s="12">
        <v>0.27750000000000002</v>
      </c>
    </row>
    <row r="1559" spans="1:91" x14ac:dyDescent="0.25">
      <c r="A1559" s="16">
        <f t="shared" si="49"/>
        <v>36161</v>
      </c>
      <c r="B1559" s="11">
        <v>36249</v>
      </c>
      <c r="C1559" s="22">
        <f t="shared" si="48"/>
        <v>88</v>
      </c>
      <c r="CA1559" s="12">
        <v>0.55000000000000004</v>
      </c>
      <c r="CB1559" s="12">
        <v>0.4325</v>
      </c>
      <c r="CC1559" s="12">
        <v>0.42</v>
      </c>
      <c r="CD1559" s="12">
        <v>0.39500000000000002</v>
      </c>
      <c r="CE1559" s="12">
        <v>0.375</v>
      </c>
      <c r="CF1559" s="12">
        <v>0.36499999999999999</v>
      </c>
      <c r="CG1559" s="12">
        <v>0.36499999999999999</v>
      </c>
      <c r="CH1559" s="12">
        <v>0.33750000000000002</v>
      </c>
      <c r="CI1559" s="12">
        <v>0.33250000000000002</v>
      </c>
      <c r="CJ1559" s="12">
        <v>0.33</v>
      </c>
      <c r="CK1559" s="12">
        <v>0.3125</v>
      </c>
      <c r="CL1559" s="12">
        <v>0.28249999999999997</v>
      </c>
    </row>
    <row r="1560" spans="1:91" x14ac:dyDescent="0.25">
      <c r="A1560" s="16">
        <f t="shared" si="49"/>
        <v>36161</v>
      </c>
      <c r="B1560" s="11">
        <v>36250</v>
      </c>
      <c r="C1560" s="22">
        <f t="shared" si="48"/>
        <v>89</v>
      </c>
      <c r="CA1560" s="12">
        <v>0.55000000000000004</v>
      </c>
      <c r="CB1560" s="12">
        <v>0.46250000000000002</v>
      </c>
      <c r="CC1560" s="12">
        <v>0.43</v>
      </c>
      <c r="CD1560" s="12">
        <v>0.39500000000000002</v>
      </c>
      <c r="CE1560" s="12">
        <v>0.39</v>
      </c>
      <c r="CF1560" s="12">
        <v>0.375</v>
      </c>
      <c r="CG1560" s="12">
        <v>0.36499999999999999</v>
      </c>
      <c r="CH1560" s="12">
        <v>0.35249999999999998</v>
      </c>
      <c r="CI1560" s="12">
        <v>0.34250000000000003</v>
      </c>
      <c r="CJ1560" s="12">
        <v>0.33500000000000002</v>
      </c>
      <c r="CK1560" s="12">
        <v>0.3175</v>
      </c>
      <c r="CL1560" s="12">
        <v>0.28749999999999998</v>
      </c>
    </row>
    <row r="1561" spans="1:91" x14ac:dyDescent="0.25">
      <c r="A1561" s="16">
        <f t="shared" si="49"/>
        <v>36161</v>
      </c>
      <c r="B1561" s="11">
        <v>36251</v>
      </c>
      <c r="C1561" s="22">
        <f t="shared" si="48"/>
        <v>90</v>
      </c>
      <c r="CB1561" s="12">
        <v>0.46250000000000002</v>
      </c>
      <c r="CC1561" s="12">
        <v>0.43</v>
      </c>
      <c r="CD1561" s="12">
        <v>0.39500000000000002</v>
      </c>
      <c r="CE1561" s="12">
        <v>0.39</v>
      </c>
      <c r="CF1561" s="12">
        <v>0.375</v>
      </c>
      <c r="CG1561" s="12">
        <v>0.36499999999999999</v>
      </c>
      <c r="CH1561" s="12">
        <v>0.35249999999999998</v>
      </c>
      <c r="CI1561" s="12">
        <v>0.34250000000000003</v>
      </c>
      <c r="CJ1561" s="12">
        <v>0.33500000000000002</v>
      </c>
      <c r="CK1561" s="12">
        <v>0.3175</v>
      </c>
      <c r="CL1561" s="12">
        <v>0.28749999999999998</v>
      </c>
      <c r="CM1561" s="12">
        <v>0.23749999999999999</v>
      </c>
    </row>
    <row r="1562" spans="1:91" x14ac:dyDescent="0.25">
      <c r="A1562" s="16">
        <f t="shared" si="49"/>
        <v>36161</v>
      </c>
      <c r="B1562" s="11">
        <v>36255</v>
      </c>
      <c r="C1562" s="22">
        <f t="shared" si="48"/>
        <v>94</v>
      </c>
      <c r="CB1562" s="12">
        <v>0.46250000000000002</v>
      </c>
      <c r="CC1562" s="12">
        <v>0.43</v>
      </c>
      <c r="CD1562" s="12">
        <v>0.39500000000000002</v>
      </c>
      <c r="CE1562" s="12">
        <v>0.39</v>
      </c>
      <c r="CF1562" s="12">
        <v>0.375</v>
      </c>
      <c r="CG1562" s="12">
        <v>0.36499999999999999</v>
      </c>
      <c r="CH1562" s="12">
        <v>0.35249999999999998</v>
      </c>
      <c r="CI1562" s="12">
        <v>0.34250000000000003</v>
      </c>
      <c r="CJ1562" s="12">
        <v>0.33500000000000002</v>
      </c>
      <c r="CK1562" s="12">
        <v>0.3175</v>
      </c>
      <c r="CL1562" s="12">
        <v>0.28749999999999998</v>
      </c>
      <c r="CM1562" s="12">
        <v>0.23749999999999999</v>
      </c>
    </row>
    <row r="1563" spans="1:91" x14ac:dyDescent="0.25">
      <c r="A1563" s="16">
        <f t="shared" si="49"/>
        <v>36161</v>
      </c>
      <c r="B1563" s="11">
        <v>36256</v>
      </c>
      <c r="C1563" s="22">
        <f t="shared" si="48"/>
        <v>95</v>
      </c>
      <c r="CB1563" s="12">
        <v>0.45750000000000002</v>
      </c>
      <c r="CC1563" s="12">
        <v>0.42499999999999999</v>
      </c>
      <c r="CD1563" s="12">
        <v>0.39</v>
      </c>
      <c r="CE1563" s="12">
        <v>0.38500000000000001</v>
      </c>
      <c r="CF1563" s="12">
        <v>0.37</v>
      </c>
      <c r="CG1563" s="12">
        <v>0.36</v>
      </c>
      <c r="CH1563" s="12">
        <v>0.34749999999999998</v>
      </c>
      <c r="CI1563" s="12">
        <v>0.34250000000000003</v>
      </c>
      <c r="CJ1563" s="12">
        <v>0.33500000000000002</v>
      </c>
      <c r="CK1563" s="12">
        <v>0.3175</v>
      </c>
      <c r="CL1563" s="12">
        <v>0.28749999999999998</v>
      </c>
      <c r="CM1563" s="12">
        <v>0.23749999999999999</v>
      </c>
    </row>
    <row r="1564" spans="1:91" x14ac:dyDescent="0.25">
      <c r="A1564" s="16">
        <f t="shared" si="49"/>
        <v>36161</v>
      </c>
      <c r="B1564" s="11">
        <v>36257</v>
      </c>
      <c r="C1564" s="22">
        <f t="shared" si="48"/>
        <v>96</v>
      </c>
      <c r="CB1564" s="12">
        <v>0.45750000000000002</v>
      </c>
      <c r="CC1564" s="12">
        <v>0.42499999999999999</v>
      </c>
      <c r="CD1564" s="12">
        <v>0.39</v>
      </c>
      <c r="CE1564" s="12">
        <v>0.38500000000000001</v>
      </c>
      <c r="CF1564" s="12">
        <v>0.37</v>
      </c>
      <c r="CG1564" s="12">
        <v>0.36</v>
      </c>
      <c r="CH1564" s="12">
        <v>0.34749999999999998</v>
      </c>
      <c r="CI1564" s="12">
        <v>0.34250000000000003</v>
      </c>
      <c r="CJ1564" s="12">
        <v>0.33500000000000002</v>
      </c>
      <c r="CK1564" s="12">
        <v>0.3175</v>
      </c>
      <c r="CL1564" s="12">
        <v>0.28749999999999998</v>
      </c>
      <c r="CM1564" s="12">
        <v>0.23749999999999999</v>
      </c>
    </row>
    <row r="1565" spans="1:91" x14ac:dyDescent="0.25">
      <c r="A1565" s="16">
        <f t="shared" si="49"/>
        <v>36161</v>
      </c>
      <c r="B1565" s="11">
        <v>36258</v>
      </c>
      <c r="C1565" s="22">
        <f t="shared" si="48"/>
        <v>97</v>
      </c>
      <c r="CB1565" s="12">
        <v>0.45750000000000002</v>
      </c>
      <c r="CC1565" s="12">
        <v>0.42499999999999999</v>
      </c>
      <c r="CD1565" s="12">
        <v>0.39</v>
      </c>
      <c r="CE1565" s="12">
        <v>0.38500000000000001</v>
      </c>
      <c r="CF1565" s="12">
        <v>0.37</v>
      </c>
      <c r="CG1565" s="12">
        <v>0.36</v>
      </c>
      <c r="CH1565" s="12">
        <v>0.34749999999999998</v>
      </c>
      <c r="CI1565" s="12">
        <v>0.34250000000000003</v>
      </c>
      <c r="CJ1565" s="12">
        <v>0.33500000000000002</v>
      </c>
      <c r="CK1565" s="12">
        <v>0.3175</v>
      </c>
      <c r="CL1565" s="12">
        <v>0.28749999999999998</v>
      </c>
      <c r="CM1565" s="12">
        <v>0.23749999999999999</v>
      </c>
    </row>
    <row r="1566" spans="1:91" x14ac:dyDescent="0.25">
      <c r="A1566" s="16">
        <f t="shared" si="49"/>
        <v>36161</v>
      </c>
      <c r="B1566" s="11">
        <v>36259</v>
      </c>
      <c r="C1566" s="22">
        <f t="shared" si="48"/>
        <v>98</v>
      </c>
      <c r="CB1566" s="12">
        <v>0.45750000000000002</v>
      </c>
      <c r="CC1566" s="12">
        <v>0.42499999999999999</v>
      </c>
      <c r="CD1566" s="12">
        <v>0.39</v>
      </c>
      <c r="CE1566" s="12">
        <v>0.38500000000000001</v>
      </c>
      <c r="CF1566" s="12">
        <v>0.37</v>
      </c>
      <c r="CG1566" s="12">
        <v>0.36</v>
      </c>
      <c r="CH1566" s="12">
        <v>0.34749999999999998</v>
      </c>
      <c r="CI1566" s="12">
        <v>0.34250000000000003</v>
      </c>
      <c r="CJ1566" s="12">
        <v>0.33500000000000002</v>
      </c>
      <c r="CK1566" s="12">
        <v>0.3175</v>
      </c>
      <c r="CL1566" s="12">
        <v>0.28749999999999998</v>
      </c>
      <c r="CM1566" s="12">
        <v>0.23749999999999999</v>
      </c>
    </row>
    <row r="1567" spans="1:91" x14ac:dyDescent="0.25">
      <c r="A1567" s="16">
        <f t="shared" si="49"/>
        <v>36161</v>
      </c>
      <c r="B1567" s="11">
        <v>36262</v>
      </c>
      <c r="C1567" s="22">
        <f t="shared" si="48"/>
        <v>101</v>
      </c>
      <c r="CB1567" s="12">
        <v>0.48749999999999999</v>
      </c>
      <c r="CC1567" s="12">
        <v>0.4375</v>
      </c>
      <c r="CD1567" s="12">
        <v>0.40250000000000002</v>
      </c>
      <c r="CE1567" s="12">
        <v>0.39</v>
      </c>
      <c r="CF1567" s="12">
        <v>0.375</v>
      </c>
      <c r="CG1567" s="12">
        <v>0.36499999999999999</v>
      </c>
      <c r="CH1567" s="12">
        <v>0.34749999999999998</v>
      </c>
      <c r="CI1567" s="12">
        <v>0.34250000000000003</v>
      </c>
      <c r="CJ1567" s="12">
        <v>0.33500000000000002</v>
      </c>
      <c r="CK1567" s="12">
        <v>0.3175</v>
      </c>
      <c r="CL1567" s="12">
        <v>0.28749999999999998</v>
      </c>
      <c r="CM1567" s="12">
        <v>0.23749999999999999</v>
      </c>
    </row>
    <row r="1568" spans="1:91" x14ac:dyDescent="0.25">
      <c r="A1568" s="16">
        <f t="shared" si="49"/>
        <v>36161</v>
      </c>
      <c r="B1568" s="11">
        <v>36263</v>
      </c>
      <c r="C1568" s="22">
        <f t="shared" si="48"/>
        <v>102</v>
      </c>
      <c r="CB1568" s="12">
        <v>0.48749999999999999</v>
      </c>
      <c r="CC1568" s="12">
        <v>0.4375</v>
      </c>
      <c r="CD1568" s="12">
        <v>0.40250000000000002</v>
      </c>
      <c r="CE1568" s="12">
        <v>0.39</v>
      </c>
      <c r="CF1568" s="12">
        <v>0.375</v>
      </c>
      <c r="CG1568" s="12">
        <v>0.36499999999999999</v>
      </c>
      <c r="CH1568" s="12">
        <v>0.34749999999999998</v>
      </c>
      <c r="CI1568" s="12">
        <v>0.34250000000000003</v>
      </c>
      <c r="CJ1568" s="12">
        <v>0.33500000000000002</v>
      </c>
      <c r="CK1568" s="12">
        <v>0.3175</v>
      </c>
      <c r="CL1568" s="12">
        <v>0.28749999999999998</v>
      </c>
      <c r="CM1568" s="12">
        <v>0.23749999999999999</v>
      </c>
    </row>
    <row r="1569" spans="1:92" x14ac:dyDescent="0.25">
      <c r="A1569" s="16">
        <f t="shared" si="49"/>
        <v>36161</v>
      </c>
      <c r="B1569" s="11">
        <v>36264</v>
      </c>
      <c r="C1569" s="22">
        <f t="shared" si="48"/>
        <v>103</v>
      </c>
      <c r="CB1569" s="12">
        <v>0.44750000000000001</v>
      </c>
      <c r="CC1569" s="12">
        <v>0.4325</v>
      </c>
      <c r="CD1569" s="12">
        <v>0.39750000000000002</v>
      </c>
      <c r="CE1569" s="12">
        <v>0.38500000000000001</v>
      </c>
      <c r="CF1569" s="12">
        <v>0.37</v>
      </c>
      <c r="CG1569" s="12">
        <v>0.36</v>
      </c>
      <c r="CH1569" s="12">
        <v>0.34250000000000003</v>
      </c>
      <c r="CI1569" s="12">
        <v>0.34250000000000003</v>
      </c>
      <c r="CJ1569" s="12">
        <v>0.33500000000000002</v>
      </c>
      <c r="CK1569" s="12">
        <v>0.3175</v>
      </c>
      <c r="CL1569" s="12">
        <v>0.28749999999999998</v>
      </c>
      <c r="CM1569" s="12">
        <v>0.23749999999999999</v>
      </c>
    </row>
    <row r="1570" spans="1:92" x14ac:dyDescent="0.25">
      <c r="A1570" s="16">
        <f t="shared" si="49"/>
        <v>36161</v>
      </c>
      <c r="B1570" s="11">
        <v>36265</v>
      </c>
      <c r="C1570" s="22">
        <f t="shared" si="48"/>
        <v>104</v>
      </c>
      <c r="CB1570" s="12">
        <v>0.44750000000000001</v>
      </c>
      <c r="CC1570" s="12">
        <v>0.4325</v>
      </c>
      <c r="CD1570" s="12">
        <v>0.39750000000000002</v>
      </c>
      <c r="CE1570" s="12">
        <v>0.38500000000000001</v>
      </c>
      <c r="CF1570" s="12">
        <v>0.37</v>
      </c>
      <c r="CG1570" s="12">
        <v>0.36</v>
      </c>
      <c r="CH1570" s="12">
        <v>0.34250000000000003</v>
      </c>
      <c r="CI1570" s="12">
        <v>0.34250000000000003</v>
      </c>
      <c r="CJ1570" s="12">
        <v>0.33500000000000002</v>
      </c>
      <c r="CK1570" s="12">
        <v>0.3175</v>
      </c>
      <c r="CL1570" s="12">
        <v>0.28749999999999998</v>
      </c>
      <c r="CM1570" s="12">
        <v>0.23749999999999999</v>
      </c>
    </row>
    <row r="1571" spans="1:92" x14ac:dyDescent="0.25">
      <c r="A1571" s="16">
        <f t="shared" si="49"/>
        <v>36161</v>
      </c>
      <c r="B1571" s="11">
        <v>36266</v>
      </c>
      <c r="C1571" s="22">
        <f t="shared" si="48"/>
        <v>105</v>
      </c>
      <c r="CB1571" s="12">
        <v>0.42749999999999999</v>
      </c>
      <c r="CC1571" s="12">
        <v>0.41249999999999998</v>
      </c>
      <c r="CD1571" s="12">
        <v>0.39750000000000002</v>
      </c>
      <c r="CE1571" s="12">
        <v>0.38500000000000001</v>
      </c>
      <c r="CF1571" s="12">
        <v>0.37</v>
      </c>
      <c r="CG1571" s="12">
        <v>0.36</v>
      </c>
      <c r="CH1571" s="12">
        <v>0.34250000000000003</v>
      </c>
      <c r="CI1571" s="12">
        <v>0.34250000000000003</v>
      </c>
      <c r="CJ1571" s="12">
        <v>0.33500000000000002</v>
      </c>
      <c r="CK1571" s="12">
        <v>0.3175</v>
      </c>
      <c r="CL1571" s="12">
        <v>0.28749999999999998</v>
      </c>
      <c r="CM1571" s="12">
        <v>0.23749999999999999</v>
      </c>
    </row>
    <row r="1572" spans="1:92" x14ac:dyDescent="0.25">
      <c r="A1572" s="16">
        <f t="shared" si="49"/>
        <v>36161</v>
      </c>
      <c r="B1572" s="11">
        <v>36269</v>
      </c>
      <c r="C1572" s="22">
        <f t="shared" si="48"/>
        <v>108</v>
      </c>
      <c r="CB1572" s="12">
        <v>0.46750000000000003</v>
      </c>
      <c r="CC1572" s="12">
        <v>0.42249999999999999</v>
      </c>
      <c r="CD1572" s="12">
        <v>0.39750000000000002</v>
      </c>
      <c r="CE1572" s="12">
        <v>0.38500000000000001</v>
      </c>
      <c r="CF1572" s="12">
        <v>0.37</v>
      </c>
      <c r="CG1572" s="12">
        <v>0.36</v>
      </c>
      <c r="CH1572" s="12">
        <v>0.34250000000000003</v>
      </c>
      <c r="CI1572" s="12">
        <v>0.34250000000000003</v>
      </c>
      <c r="CJ1572" s="12">
        <v>0.33500000000000002</v>
      </c>
      <c r="CK1572" s="12">
        <v>0.3175</v>
      </c>
      <c r="CL1572" s="12">
        <v>0.28749999999999998</v>
      </c>
      <c r="CM1572" s="12">
        <v>0.23749999999999999</v>
      </c>
    </row>
    <row r="1573" spans="1:92" x14ac:dyDescent="0.25">
      <c r="A1573" s="16">
        <f t="shared" si="49"/>
        <v>36161</v>
      </c>
      <c r="B1573" s="11">
        <v>36270</v>
      </c>
      <c r="C1573" s="22">
        <f t="shared" si="48"/>
        <v>109</v>
      </c>
      <c r="CB1573" s="12">
        <v>0.4375</v>
      </c>
      <c r="CC1573" s="12">
        <v>0.41249999999999998</v>
      </c>
      <c r="CD1573" s="12">
        <v>0.39250000000000002</v>
      </c>
      <c r="CE1573" s="12">
        <v>0.38</v>
      </c>
      <c r="CF1573" s="12">
        <v>0.36499999999999999</v>
      </c>
      <c r="CG1573" s="12">
        <v>0.35499999999999998</v>
      </c>
      <c r="CH1573" s="12">
        <v>0.34250000000000003</v>
      </c>
      <c r="CI1573" s="12">
        <v>0.34250000000000003</v>
      </c>
      <c r="CJ1573" s="12">
        <v>0.33500000000000002</v>
      </c>
      <c r="CK1573" s="12">
        <v>0.3175</v>
      </c>
      <c r="CL1573" s="12">
        <v>0.28749999999999998</v>
      </c>
      <c r="CM1573" s="12">
        <v>0.23749999999999999</v>
      </c>
    </row>
    <row r="1574" spans="1:92" x14ac:dyDescent="0.25">
      <c r="A1574" s="16">
        <f t="shared" si="49"/>
        <v>36161</v>
      </c>
      <c r="B1574" s="11">
        <v>36271</v>
      </c>
      <c r="C1574" s="22">
        <f t="shared" si="48"/>
        <v>110</v>
      </c>
      <c r="CB1574" s="12">
        <v>0.41749999999999998</v>
      </c>
      <c r="CC1574" s="12">
        <v>0.40250000000000002</v>
      </c>
      <c r="CD1574" s="12">
        <v>0.38250000000000001</v>
      </c>
      <c r="CE1574" s="12">
        <v>0.37</v>
      </c>
      <c r="CF1574" s="12">
        <v>0.36</v>
      </c>
      <c r="CG1574" s="12">
        <v>0.35</v>
      </c>
      <c r="CH1574" s="12">
        <v>0.33750000000000002</v>
      </c>
      <c r="CI1574" s="12">
        <v>0.33750000000000002</v>
      </c>
      <c r="CJ1574" s="12">
        <v>0.33500000000000002</v>
      </c>
      <c r="CK1574" s="12">
        <v>0.3175</v>
      </c>
      <c r="CL1574" s="12">
        <v>0.28749999999999998</v>
      </c>
      <c r="CM1574" s="12">
        <v>0.23749999999999999</v>
      </c>
    </row>
    <row r="1575" spans="1:92" x14ac:dyDescent="0.25">
      <c r="A1575" s="16">
        <f t="shared" si="49"/>
        <v>36161</v>
      </c>
      <c r="B1575" s="11">
        <v>36272</v>
      </c>
      <c r="C1575" s="22">
        <f t="shared" si="48"/>
        <v>111</v>
      </c>
      <c r="CB1575" s="12">
        <v>0.41749999999999998</v>
      </c>
      <c r="CC1575" s="12">
        <v>0.40250000000000002</v>
      </c>
      <c r="CD1575" s="12">
        <v>0.38250000000000001</v>
      </c>
      <c r="CE1575" s="12">
        <v>0.37</v>
      </c>
      <c r="CF1575" s="12">
        <v>0.36</v>
      </c>
      <c r="CG1575" s="12">
        <v>0.35</v>
      </c>
      <c r="CH1575" s="12">
        <v>0.33750000000000002</v>
      </c>
      <c r="CI1575" s="12">
        <v>0.33750000000000002</v>
      </c>
      <c r="CJ1575" s="12">
        <v>0.33500000000000002</v>
      </c>
      <c r="CK1575" s="12">
        <v>0.3175</v>
      </c>
      <c r="CL1575" s="12">
        <v>0.28749999999999998</v>
      </c>
      <c r="CM1575" s="12">
        <v>0.23749999999999999</v>
      </c>
    </row>
    <row r="1576" spans="1:92" x14ac:dyDescent="0.25">
      <c r="A1576" s="16">
        <f t="shared" si="49"/>
        <v>36161</v>
      </c>
      <c r="B1576" s="11">
        <v>36273</v>
      </c>
      <c r="C1576" s="22">
        <f t="shared" si="48"/>
        <v>112</v>
      </c>
      <c r="CB1576" s="12">
        <v>0.39750000000000002</v>
      </c>
      <c r="CC1576" s="12">
        <v>0.4</v>
      </c>
      <c r="CD1576" s="12">
        <v>0.38</v>
      </c>
      <c r="CE1576" s="12">
        <v>0.36749999999999999</v>
      </c>
      <c r="CF1576" s="12">
        <v>0.35749999999999998</v>
      </c>
      <c r="CG1576" s="12">
        <v>0.34749999999999998</v>
      </c>
      <c r="CH1576" s="12">
        <v>0.33750000000000002</v>
      </c>
      <c r="CI1576" s="12">
        <v>0.33750000000000002</v>
      </c>
      <c r="CJ1576" s="12">
        <v>0.33500000000000002</v>
      </c>
      <c r="CK1576" s="12">
        <v>0.3175</v>
      </c>
      <c r="CL1576" s="12">
        <v>0.28749999999999998</v>
      </c>
      <c r="CM1576" s="12">
        <v>0.23749999999999999</v>
      </c>
    </row>
    <row r="1577" spans="1:92" x14ac:dyDescent="0.25">
      <c r="A1577" s="16">
        <f t="shared" si="49"/>
        <v>36161</v>
      </c>
      <c r="B1577" s="11">
        <v>36276</v>
      </c>
      <c r="C1577" s="22">
        <f t="shared" si="48"/>
        <v>115</v>
      </c>
      <c r="CB1577" s="12">
        <v>0.59750000000000003</v>
      </c>
      <c r="CC1577" s="12">
        <v>0.42499999999999999</v>
      </c>
      <c r="CD1577" s="12">
        <v>0.39</v>
      </c>
      <c r="CE1577" s="12">
        <v>0.36749999999999999</v>
      </c>
      <c r="CF1577" s="12">
        <v>0.35749999999999998</v>
      </c>
      <c r="CG1577" s="12">
        <v>0.34749999999999998</v>
      </c>
      <c r="CH1577" s="12">
        <v>0.33750000000000002</v>
      </c>
      <c r="CI1577" s="12">
        <v>0.33750000000000002</v>
      </c>
      <c r="CJ1577" s="12">
        <v>0.33500000000000002</v>
      </c>
      <c r="CK1577" s="12">
        <v>0.3175</v>
      </c>
      <c r="CL1577" s="12">
        <v>0.28749999999999998</v>
      </c>
      <c r="CM1577" s="12">
        <v>0.23749999999999999</v>
      </c>
    </row>
    <row r="1578" spans="1:92" x14ac:dyDescent="0.25">
      <c r="A1578" s="16">
        <f t="shared" si="49"/>
        <v>36161</v>
      </c>
      <c r="B1578" s="11">
        <v>36277</v>
      </c>
      <c r="C1578" s="22">
        <f t="shared" si="48"/>
        <v>116</v>
      </c>
      <c r="CB1578" s="12">
        <v>0.59750000000000003</v>
      </c>
      <c r="CC1578" s="12">
        <v>0.43</v>
      </c>
      <c r="CD1578" s="12">
        <v>0.39500000000000002</v>
      </c>
      <c r="CE1578" s="12">
        <v>0.3725</v>
      </c>
      <c r="CF1578" s="12">
        <v>0.36249999999999999</v>
      </c>
      <c r="CG1578" s="12">
        <v>0.35249999999999998</v>
      </c>
      <c r="CH1578" s="12">
        <v>0.34250000000000003</v>
      </c>
      <c r="CI1578" s="12">
        <v>0.33750000000000002</v>
      </c>
      <c r="CJ1578" s="12">
        <v>0.33500000000000002</v>
      </c>
      <c r="CK1578" s="12">
        <v>0.3175</v>
      </c>
      <c r="CL1578" s="12">
        <v>0.28749999999999998</v>
      </c>
      <c r="CM1578" s="12">
        <v>0.23749999999999999</v>
      </c>
    </row>
    <row r="1579" spans="1:92" x14ac:dyDescent="0.25">
      <c r="A1579" s="16">
        <f t="shared" si="49"/>
        <v>36161</v>
      </c>
      <c r="B1579" s="11">
        <v>36278</v>
      </c>
      <c r="C1579" s="22">
        <f t="shared" si="48"/>
        <v>117</v>
      </c>
      <c r="CB1579" s="12">
        <v>0.59750000000000003</v>
      </c>
      <c r="CC1579" s="12">
        <v>0.43</v>
      </c>
      <c r="CD1579" s="12">
        <v>0.39500000000000002</v>
      </c>
      <c r="CE1579" s="12">
        <v>0.3725</v>
      </c>
      <c r="CF1579" s="12">
        <v>0.36249999999999999</v>
      </c>
      <c r="CG1579" s="12">
        <v>0.35249999999999998</v>
      </c>
      <c r="CH1579" s="12">
        <v>0.34250000000000003</v>
      </c>
      <c r="CI1579" s="12">
        <v>0.33750000000000002</v>
      </c>
      <c r="CJ1579" s="12">
        <v>0.33500000000000002</v>
      </c>
      <c r="CK1579" s="12">
        <v>0.3175</v>
      </c>
      <c r="CL1579" s="12">
        <v>0.28749999999999998</v>
      </c>
      <c r="CM1579" s="12">
        <v>0.23749999999999999</v>
      </c>
    </row>
    <row r="1580" spans="1:92" x14ac:dyDescent="0.25">
      <c r="A1580" s="16">
        <f t="shared" si="49"/>
        <v>36161</v>
      </c>
      <c r="B1580" s="11">
        <v>36279</v>
      </c>
      <c r="C1580" s="22">
        <f t="shared" si="48"/>
        <v>118</v>
      </c>
      <c r="CB1580" s="12">
        <v>0.59750000000000003</v>
      </c>
      <c r="CC1580" s="12">
        <v>0.41749999999999998</v>
      </c>
      <c r="CD1580" s="12">
        <v>0.39</v>
      </c>
      <c r="CE1580" s="12">
        <v>0.3725</v>
      </c>
      <c r="CF1580" s="12">
        <v>0.36</v>
      </c>
      <c r="CG1580" s="12">
        <v>0.35249999999999998</v>
      </c>
      <c r="CH1580" s="12">
        <v>0.34499999999999997</v>
      </c>
      <c r="CI1580" s="12">
        <v>0.33750000000000002</v>
      </c>
      <c r="CJ1580" s="12">
        <v>0.33500000000000002</v>
      </c>
      <c r="CK1580" s="12">
        <v>0.3175</v>
      </c>
      <c r="CL1580" s="12">
        <v>0.28749999999999998</v>
      </c>
      <c r="CM1580" s="12">
        <v>0.23749999999999999</v>
      </c>
    </row>
    <row r="1581" spans="1:92" x14ac:dyDescent="0.25">
      <c r="A1581" s="16">
        <f t="shared" si="49"/>
        <v>36161</v>
      </c>
      <c r="B1581" s="11">
        <v>36280</v>
      </c>
      <c r="C1581" s="22">
        <f t="shared" si="48"/>
        <v>119</v>
      </c>
      <c r="CB1581" s="12">
        <v>0.59750000000000003</v>
      </c>
      <c r="CC1581" s="12">
        <v>0.41749999999999998</v>
      </c>
      <c r="CD1581" s="12">
        <v>0.39</v>
      </c>
      <c r="CE1581" s="12">
        <v>0.3725</v>
      </c>
      <c r="CF1581" s="12">
        <v>0.36</v>
      </c>
      <c r="CG1581" s="12">
        <v>0.35249999999999998</v>
      </c>
      <c r="CH1581" s="12">
        <v>0.34499999999999997</v>
      </c>
      <c r="CI1581" s="12">
        <v>0.33750000000000002</v>
      </c>
      <c r="CJ1581" s="12">
        <v>0.33500000000000002</v>
      </c>
      <c r="CK1581" s="12">
        <v>0.3175</v>
      </c>
      <c r="CL1581" s="12">
        <v>0.28749999999999998</v>
      </c>
      <c r="CM1581" s="12">
        <v>0.23749999999999999</v>
      </c>
    </row>
    <row r="1582" spans="1:92" x14ac:dyDescent="0.25">
      <c r="A1582" s="16">
        <f t="shared" si="49"/>
        <v>36161</v>
      </c>
      <c r="B1582" s="11">
        <v>36283</v>
      </c>
      <c r="C1582" s="22">
        <f t="shared" si="48"/>
        <v>122</v>
      </c>
      <c r="CC1582" s="12">
        <v>0.42749999999999999</v>
      </c>
      <c r="CD1582" s="12">
        <v>0.39500000000000002</v>
      </c>
      <c r="CE1582" s="12">
        <v>0.3725</v>
      </c>
      <c r="CF1582" s="12">
        <v>0.36</v>
      </c>
      <c r="CG1582" s="12">
        <v>0.35249999999999998</v>
      </c>
      <c r="CH1582" s="12">
        <v>0.34499999999999997</v>
      </c>
      <c r="CI1582" s="12">
        <v>0.33750000000000002</v>
      </c>
      <c r="CJ1582" s="12">
        <v>0.33500000000000002</v>
      </c>
      <c r="CK1582" s="12">
        <v>0.3175</v>
      </c>
      <c r="CL1582" s="12">
        <v>0.28749999999999998</v>
      </c>
      <c r="CM1582" s="12">
        <v>0.23749999999999999</v>
      </c>
      <c r="CN1582" s="12">
        <v>0.22500000000000001</v>
      </c>
    </row>
    <row r="1583" spans="1:92" x14ac:dyDescent="0.25">
      <c r="A1583" s="16">
        <f t="shared" si="49"/>
        <v>36161</v>
      </c>
      <c r="B1583" s="11">
        <v>36284</v>
      </c>
      <c r="C1583" s="22">
        <f t="shared" si="48"/>
        <v>123</v>
      </c>
      <c r="CC1583" s="12">
        <v>0.42749999999999999</v>
      </c>
      <c r="CD1583" s="12">
        <v>0.39500000000000002</v>
      </c>
      <c r="CE1583" s="12">
        <v>0.3725</v>
      </c>
      <c r="CF1583" s="12">
        <v>0.36</v>
      </c>
      <c r="CG1583" s="12">
        <v>0.35249999999999998</v>
      </c>
      <c r="CH1583" s="12">
        <v>0.34499999999999997</v>
      </c>
      <c r="CI1583" s="12">
        <v>0.33750000000000002</v>
      </c>
      <c r="CJ1583" s="12">
        <v>0.33500000000000002</v>
      </c>
      <c r="CK1583" s="12">
        <v>0.3175</v>
      </c>
      <c r="CL1583" s="12">
        <v>0.28749999999999998</v>
      </c>
      <c r="CM1583" s="12">
        <v>0.23749999999999999</v>
      </c>
      <c r="CN1583" s="12">
        <v>0.22500000000000001</v>
      </c>
    </row>
    <row r="1584" spans="1:92" x14ac:dyDescent="0.25">
      <c r="A1584" s="16">
        <f t="shared" si="49"/>
        <v>36161</v>
      </c>
      <c r="B1584" s="11">
        <v>36285</v>
      </c>
      <c r="C1584" s="22">
        <f t="shared" si="48"/>
        <v>124</v>
      </c>
      <c r="CC1584" s="12">
        <v>0.42</v>
      </c>
      <c r="CD1584" s="12">
        <v>0.39750000000000002</v>
      </c>
      <c r="CE1584" s="12">
        <v>0.375</v>
      </c>
      <c r="CF1584" s="12">
        <v>0.36249999999999999</v>
      </c>
      <c r="CG1584" s="12">
        <v>0.35499999999999998</v>
      </c>
      <c r="CH1584" s="12">
        <v>0.34749999999999998</v>
      </c>
      <c r="CI1584" s="12">
        <v>0.34</v>
      </c>
      <c r="CJ1584" s="12">
        <v>0.33750000000000002</v>
      </c>
      <c r="CK1584" s="12">
        <v>0.32</v>
      </c>
      <c r="CL1584" s="12">
        <v>0.28749999999999998</v>
      </c>
      <c r="CM1584" s="12">
        <v>0.23749999999999999</v>
      </c>
      <c r="CN1584" s="12">
        <v>0.22500000000000001</v>
      </c>
    </row>
    <row r="1585" spans="1:92" x14ac:dyDescent="0.25">
      <c r="A1585" s="16">
        <f t="shared" si="49"/>
        <v>36161</v>
      </c>
      <c r="B1585" s="11">
        <v>36286</v>
      </c>
      <c r="C1585" s="22">
        <f t="shared" si="48"/>
        <v>125</v>
      </c>
      <c r="CC1585" s="12">
        <v>0.41499999999999998</v>
      </c>
      <c r="CD1585" s="12">
        <v>0.39250000000000002</v>
      </c>
      <c r="CE1585" s="12">
        <v>0.3725</v>
      </c>
      <c r="CF1585" s="12">
        <v>0.36</v>
      </c>
      <c r="CG1585" s="12">
        <v>0.35249999999999998</v>
      </c>
      <c r="CH1585" s="12">
        <v>0.34499999999999997</v>
      </c>
      <c r="CI1585" s="12">
        <v>0.33750000000000002</v>
      </c>
      <c r="CJ1585" s="12">
        <v>0.33500000000000002</v>
      </c>
      <c r="CK1585" s="12">
        <v>0.3175</v>
      </c>
      <c r="CL1585" s="12">
        <v>0.28749999999999998</v>
      </c>
      <c r="CM1585" s="12">
        <v>0.23749999999999999</v>
      </c>
      <c r="CN1585" s="12">
        <v>0.22500000000000001</v>
      </c>
    </row>
    <row r="1586" spans="1:92" x14ac:dyDescent="0.25">
      <c r="A1586" s="16">
        <f t="shared" si="49"/>
        <v>36161</v>
      </c>
      <c r="B1586" s="11">
        <v>36287</v>
      </c>
      <c r="C1586" s="22">
        <f t="shared" si="48"/>
        <v>126</v>
      </c>
      <c r="CC1586" s="12">
        <v>0.42</v>
      </c>
      <c r="CD1586" s="12">
        <v>0.39</v>
      </c>
      <c r="CE1586" s="12">
        <v>0.3725</v>
      </c>
      <c r="CF1586" s="12">
        <v>0.36</v>
      </c>
      <c r="CG1586" s="12">
        <v>0.35249999999999998</v>
      </c>
      <c r="CH1586" s="12">
        <v>0.34499999999999997</v>
      </c>
      <c r="CI1586" s="12">
        <v>0.33750000000000002</v>
      </c>
      <c r="CJ1586" s="12">
        <v>0.33500000000000002</v>
      </c>
      <c r="CK1586" s="12">
        <v>0.3175</v>
      </c>
      <c r="CL1586" s="12">
        <v>0.28749999999999998</v>
      </c>
      <c r="CM1586" s="12">
        <v>0.23749999999999999</v>
      </c>
      <c r="CN1586" s="12">
        <v>0.22500000000000001</v>
      </c>
    </row>
    <row r="1587" spans="1:92" x14ac:dyDescent="0.25">
      <c r="A1587" s="16">
        <f t="shared" si="49"/>
        <v>36161</v>
      </c>
      <c r="B1587" s="11">
        <v>36290</v>
      </c>
      <c r="C1587" s="22">
        <f t="shared" si="48"/>
        <v>129</v>
      </c>
      <c r="CC1587" s="12">
        <v>0.42249999999999999</v>
      </c>
      <c r="CD1587" s="12">
        <v>0.39</v>
      </c>
      <c r="CE1587" s="12">
        <v>0.3725</v>
      </c>
      <c r="CF1587" s="12">
        <v>0.36</v>
      </c>
      <c r="CG1587" s="12">
        <v>0.35249999999999998</v>
      </c>
      <c r="CH1587" s="12">
        <v>0.34499999999999997</v>
      </c>
      <c r="CI1587" s="12">
        <v>0.33750000000000002</v>
      </c>
      <c r="CJ1587" s="12">
        <v>0.33500000000000002</v>
      </c>
      <c r="CK1587" s="12">
        <v>0.3175</v>
      </c>
      <c r="CL1587" s="12">
        <v>0.28749999999999998</v>
      </c>
      <c r="CM1587" s="12">
        <v>0.23749999999999999</v>
      </c>
      <c r="CN1587" s="12">
        <v>0.22500000000000001</v>
      </c>
    </row>
    <row r="1588" spans="1:92" x14ac:dyDescent="0.25">
      <c r="A1588" s="16">
        <f t="shared" si="49"/>
        <v>36161</v>
      </c>
      <c r="B1588" s="11">
        <v>36291</v>
      </c>
      <c r="C1588" s="22">
        <f t="shared" si="48"/>
        <v>130</v>
      </c>
      <c r="CC1588" s="12">
        <v>0.41749999999999998</v>
      </c>
      <c r="CD1588" s="12">
        <v>0.39</v>
      </c>
      <c r="CE1588" s="12">
        <v>0.3725</v>
      </c>
      <c r="CF1588" s="12">
        <v>0.36</v>
      </c>
      <c r="CG1588" s="12">
        <v>0.35249999999999998</v>
      </c>
      <c r="CH1588" s="12">
        <v>0.34499999999999997</v>
      </c>
      <c r="CI1588" s="12">
        <v>0.33750000000000002</v>
      </c>
      <c r="CJ1588" s="12">
        <v>0.33500000000000002</v>
      </c>
      <c r="CK1588" s="12">
        <v>0.3175</v>
      </c>
      <c r="CL1588" s="12">
        <v>0.28749999999999998</v>
      </c>
      <c r="CM1588" s="12">
        <v>0.23749999999999999</v>
      </c>
      <c r="CN1588" s="12">
        <v>0.22500000000000001</v>
      </c>
    </row>
    <row r="1589" spans="1:92" x14ac:dyDescent="0.25">
      <c r="A1589" s="16">
        <f t="shared" si="49"/>
        <v>36161</v>
      </c>
      <c r="B1589" s="11">
        <v>36292</v>
      </c>
      <c r="C1589" s="22">
        <f t="shared" si="48"/>
        <v>131</v>
      </c>
      <c r="CC1589" s="12">
        <v>0.42</v>
      </c>
      <c r="CD1589" s="12">
        <v>0.39250000000000002</v>
      </c>
      <c r="CE1589" s="12">
        <v>0.3725</v>
      </c>
      <c r="CF1589" s="12">
        <v>0.36</v>
      </c>
      <c r="CG1589" s="12">
        <v>0.35249999999999998</v>
      </c>
      <c r="CH1589" s="12">
        <v>0.34499999999999997</v>
      </c>
      <c r="CI1589" s="12">
        <v>0.33750000000000002</v>
      </c>
      <c r="CJ1589" s="12">
        <v>0.33500000000000002</v>
      </c>
      <c r="CK1589" s="12">
        <v>0.3175</v>
      </c>
      <c r="CL1589" s="12">
        <v>0.28749999999999998</v>
      </c>
      <c r="CM1589" s="12">
        <v>0.23749999999999999</v>
      </c>
      <c r="CN1589" s="12">
        <v>0.22500000000000001</v>
      </c>
    </row>
    <row r="1590" spans="1:92" x14ac:dyDescent="0.25">
      <c r="A1590" s="16">
        <f t="shared" si="49"/>
        <v>36161</v>
      </c>
      <c r="B1590" s="11">
        <v>36293</v>
      </c>
      <c r="C1590" s="22">
        <f t="shared" si="48"/>
        <v>132</v>
      </c>
      <c r="CC1590" s="12">
        <v>0.41749999999999998</v>
      </c>
      <c r="CD1590" s="12">
        <v>0.39</v>
      </c>
      <c r="CE1590" s="12">
        <v>0.37</v>
      </c>
      <c r="CF1590" s="12">
        <v>0.36</v>
      </c>
      <c r="CG1590" s="12">
        <v>0.35249999999999998</v>
      </c>
      <c r="CH1590" s="12">
        <v>0.34499999999999997</v>
      </c>
      <c r="CI1590" s="12">
        <v>0.33750000000000002</v>
      </c>
      <c r="CJ1590" s="12">
        <v>0.33500000000000002</v>
      </c>
      <c r="CK1590" s="12">
        <v>0.3175</v>
      </c>
      <c r="CL1590" s="12">
        <v>0.28749999999999998</v>
      </c>
      <c r="CM1590" s="12">
        <v>0.23749999999999999</v>
      </c>
      <c r="CN1590" s="12">
        <v>0.22500000000000001</v>
      </c>
    </row>
    <row r="1591" spans="1:92" x14ac:dyDescent="0.25">
      <c r="A1591" s="16">
        <f t="shared" si="49"/>
        <v>36161</v>
      </c>
      <c r="B1591" s="11">
        <v>36294</v>
      </c>
      <c r="C1591" s="22">
        <f t="shared" si="48"/>
        <v>133</v>
      </c>
      <c r="CC1591" s="12">
        <v>0.42</v>
      </c>
      <c r="CD1591" s="12">
        <v>0.39</v>
      </c>
      <c r="CE1591" s="12">
        <v>0.37</v>
      </c>
      <c r="CF1591" s="12">
        <v>0.36</v>
      </c>
      <c r="CG1591" s="12">
        <v>0.35249999999999998</v>
      </c>
      <c r="CH1591" s="12">
        <v>0.34499999999999997</v>
      </c>
      <c r="CI1591" s="12">
        <v>0.33750000000000002</v>
      </c>
      <c r="CJ1591" s="12">
        <v>0.33500000000000002</v>
      </c>
      <c r="CK1591" s="12">
        <v>0.3175</v>
      </c>
      <c r="CL1591" s="12">
        <v>0.28749999999999998</v>
      </c>
      <c r="CM1591" s="12">
        <v>0.23749999999999999</v>
      </c>
      <c r="CN1591" s="12">
        <v>0.22500000000000001</v>
      </c>
    </row>
    <row r="1592" spans="1:92" x14ac:dyDescent="0.25">
      <c r="A1592" s="16">
        <f t="shared" si="49"/>
        <v>36161</v>
      </c>
      <c r="B1592" s="11">
        <v>36297</v>
      </c>
      <c r="C1592" s="22">
        <f t="shared" si="48"/>
        <v>136</v>
      </c>
      <c r="CC1592" s="12">
        <v>0.4375</v>
      </c>
      <c r="CD1592" s="12">
        <v>0.39500000000000002</v>
      </c>
      <c r="CE1592" s="12">
        <v>0.3725</v>
      </c>
      <c r="CF1592" s="12">
        <v>0.36</v>
      </c>
      <c r="CG1592" s="12">
        <v>0.35249999999999998</v>
      </c>
      <c r="CH1592" s="12">
        <v>0.34499999999999997</v>
      </c>
      <c r="CI1592" s="12">
        <v>0.33750000000000002</v>
      </c>
      <c r="CJ1592" s="12">
        <v>0.33500000000000002</v>
      </c>
      <c r="CK1592" s="12">
        <v>0.3175</v>
      </c>
      <c r="CL1592" s="12">
        <v>0.28749999999999998</v>
      </c>
      <c r="CM1592" s="12">
        <v>0.23749999999999999</v>
      </c>
      <c r="CN1592" s="12">
        <v>0.22500000000000001</v>
      </c>
    </row>
    <row r="1593" spans="1:92" x14ac:dyDescent="0.25">
      <c r="A1593" s="16">
        <f t="shared" si="49"/>
        <v>36161</v>
      </c>
      <c r="B1593" s="11">
        <v>36298</v>
      </c>
      <c r="C1593" s="22">
        <f t="shared" si="48"/>
        <v>137</v>
      </c>
      <c r="CC1593" s="12">
        <v>0.44750000000000001</v>
      </c>
      <c r="CD1593" s="12">
        <v>0.39250000000000002</v>
      </c>
      <c r="CE1593" s="12">
        <v>0.3725</v>
      </c>
      <c r="CF1593" s="12">
        <v>0.36</v>
      </c>
      <c r="CG1593" s="12">
        <v>0.35249999999999998</v>
      </c>
      <c r="CH1593" s="12">
        <v>0.34499999999999997</v>
      </c>
      <c r="CI1593" s="12">
        <v>0.33750000000000002</v>
      </c>
      <c r="CJ1593" s="12">
        <v>0.33500000000000002</v>
      </c>
      <c r="CK1593" s="12">
        <v>0.3175</v>
      </c>
      <c r="CL1593" s="12">
        <v>0.28749999999999998</v>
      </c>
      <c r="CM1593" s="12">
        <v>0.23749999999999999</v>
      </c>
      <c r="CN1593" s="12">
        <v>0.22500000000000001</v>
      </c>
    </row>
    <row r="1594" spans="1:92" x14ac:dyDescent="0.25">
      <c r="A1594" s="16">
        <f t="shared" si="49"/>
        <v>36161</v>
      </c>
      <c r="B1594" s="11">
        <v>36299</v>
      </c>
      <c r="C1594" s="22">
        <f t="shared" si="48"/>
        <v>138</v>
      </c>
      <c r="CC1594" s="12">
        <v>0.45750000000000002</v>
      </c>
      <c r="CD1594" s="12">
        <v>0.39</v>
      </c>
      <c r="CE1594" s="12">
        <v>0.3725</v>
      </c>
      <c r="CF1594" s="12">
        <v>0.36</v>
      </c>
      <c r="CG1594" s="12">
        <v>0.35249999999999998</v>
      </c>
      <c r="CH1594" s="12">
        <v>0.34499999999999997</v>
      </c>
      <c r="CI1594" s="12">
        <v>0.33750000000000002</v>
      </c>
      <c r="CJ1594" s="12">
        <v>0.33500000000000002</v>
      </c>
      <c r="CK1594" s="12">
        <v>0.3175</v>
      </c>
      <c r="CL1594" s="12">
        <v>0.28749999999999998</v>
      </c>
      <c r="CM1594" s="12">
        <v>0.23749999999999999</v>
      </c>
      <c r="CN1594" s="12">
        <v>0.22500000000000001</v>
      </c>
    </row>
    <row r="1595" spans="1:92" x14ac:dyDescent="0.25">
      <c r="A1595" s="16">
        <f t="shared" si="49"/>
        <v>36161</v>
      </c>
      <c r="B1595" s="11">
        <v>36300</v>
      </c>
      <c r="C1595" s="22">
        <f t="shared" si="48"/>
        <v>139</v>
      </c>
      <c r="CC1595" s="12">
        <v>0.45750000000000002</v>
      </c>
      <c r="CD1595" s="12">
        <v>0.39</v>
      </c>
      <c r="CE1595" s="12">
        <v>0.3725</v>
      </c>
      <c r="CF1595" s="12">
        <v>0.36</v>
      </c>
      <c r="CG1595" s="12">
        <v>0.35249999999999998</v>
      </c>
      <c r="CH1595" s="12">
        <v>0.34499999999999997</v>
      </c>
      <c r="CI1595" s="12">
        <v>0.33750000000000002</v>
      </c>
      <c r="CJ1595" s="12">
        <v>0.33500000000000002</v>
      </c>
      <c r="CK1595" s="12">
        <v>0.3175</v>
      </c>
      <c r="CL1595" s="12">
        <v>0.28749999999999998</v>
      </c>
      <c r="CM1595" s="12">
        <v>0.23749999999999999</v>
      </c>
      <c r="CN1595" s="12">
        <v>0.22500000000000001</v>
      </c>
    </row>
    <row r="1596" spans="1:92" x14ac:dyDescent="0.25">
      <c r="A1596" s="16">
        <f t="shared" si="49"/>
        <v>36161</v>
      </c>
      <c r="B1596" s="11">
        <v>36301</v>
      </c>
      <c r="C1596" s="22">
        <f t="shared" si="48"/>
        <v>140</v>
      </c>
      <c r="CC1596" s="12">
        <v>0.45250000000000001</v>
      </c>
      <c r="CD1596" s="12">
        <v>0.38750000000000001</v>
      </c>
      <c r="CE1596" s="12">
        <v>0.3725</v>
      </c>
      <c r="CF1596" s="12">
        <v>0.36</v>
      </c>
      <c r="CG1596" s="12">
        <v>0.35249999999999998</v>
      </c>
      <c r="CH1596" s="12">
        <v>0.34499999999999997</v>
      </c>
      <c r="CI1596" s="12">
        <v>0.33750000000000002</v>
      </c>
      <c r="CJ1596" s="12">
        <v>0.33500000000000002</v>
      </c>
      <c r="CK1596" s="12">
        <v>0.3175</v>
      </c>
      <c r="CL1596" s="12">
        <v>0.28749999999999998</v>
      </c>
      <c r="CM1596" s="12">
        <v>0.23749999999999999</v>
      </c>
      <c r="CN1596" s="12">
        <v>0.22500000000000001</v>
      </c>
    </row>
    <row r="1597" spans="1:92" x14ac:dyDescent="0.25">
      <c r="A1597" s="16">
        <f t="shared" si="49"/>
        <v>36161</v>
      </c>
      <c r="B1597" s="11">
        <v>36304</v>
      </c>
      <c r="C1597" s="22">
        <f t="shared" si="48"/>
        <v>143</v>
      </c>
      <c r="CC1597" s="12">
        <v>0.55249999999999999</v>
      </c>
      <c r="CD1597" s="12">
        <v>0.38</v>
      </c>
      <c r="CE1597" s="12">
        <v>0.36499999999999999</v>
      </c>
      <c r="CF1597" s="12">
        <v>0.35499999999999998</v>
      </c>
      <c r="CG1597" s="12">
        <v>0.35</v>
      </c>
      <c r="CH1597" s="12">
        <v>0.34250000000000003</v>
      </c>
      <c r="CI1597" s="12">
        <v>0.33750000000000002</v>
      </c>
      <c r="CJ1597" s="12">
        <v>0.33500000000000002</v>
      </c>
      <c r="CK1597" s="12">
        <v>0.3175</v>
      </c>
      <c r="CL1597" s="12">
        <v>0.28749999999999998</v>
      </c>
      <c r="CM1597" s="12">
        <v>0.23749999999999999</v>
      </c>
      <c r="CN1597" s="12">
        <v>0.22500000000000001</v>
      </c>
    </row>
    <row r="1598" spans="1:92" x14ac:dyDescent="0.25">
      <c r="A1598" s="16">
        <f t="shared" si="49"/>
        <v>36161</v>
      </c>
      <c r="B1598" s="11">
        <v>36305</v>
      </c>
      <c r="C1598" s="22">
        <f t="shared" si="48"/>
        <v>144</v>
      </c>
      <c r="CC1598" s="12">
        <v>0.40250000000000002</v>
      </c>
      <c r="CD1598" s="12">
        <v>0.37</v>
      </c>
      <c r="CE1598" s="12">
        <v>0.35499999999999998</v>
      </c>
      <c r="CF1598" s="12">
        <v>0.35</v>
      </c>
      <c r="CG1598" s="12">
        <v>0.34499999999999997</v>
      </c>
      <c r="CH1598" s="12">
        <v>0.34</v>
      </c>
      <c r="CI1598" s="12">
        <v>0.33500000000000002</v>
      </c>
      <c r="CJ1598" s="12">
        <v>0.33500000000000002</v>
      </c>
      <c r="CK1598" s="12">
        <v>0.3175</v>
      </c>
      <c r="CL1598" s="12">
        <v>0.28749999999999998</v>
      </c>
      <c r="CM1598" s="12">
        <v>0.23749999999999999</v>
      </c>
      <c r="CN1598" s="12">
        <v>0.22500000000000001</v>
      </c>
    </row>
    <row r="1599" spans="1:92" x14ac:dyDescent="0.25">
      <c r="A1599" s="16">
        <f t="shared" si="49"/>
        <v>36161</v>
      </c>
      <c r="B1599" s="11">
        <v>36306</v>
      </c>
      <c r="C1599" s="22">
        <f t="shared" si="48"/>
        <v>145</v>
      </c>
      <c r="CC1599" s="12">
        <v>0.40250000000000002</v>
      </c>
      <c r="CD1599" s="12">
        <v>0.35499999999999998</v>
      </c>
      <c r="CE1599" s="12">
        <v>0.35249999999999998</v>
      </c>
      <c r="CF1599" s="12">
        <v>0.35</v>
      </c>
      <c r="CG1599" s="12">
        <v>0.34499999999999997</v>
      </c>
      <c r="CH1599" s="12">
        <v>0.34</v>
      </c>
      <c r="CI1599" s="12">
        <v>0.33500000000000002</v>
      </c>
      <c r="CJ1599" s="12">
        <v>0.33750000000000002</v>
      </c>
      <c r="CK1599" s="12">
        <v>0.32</v>
      </c>
      <c r="CL1599" s="12">
        <v>0.28999999999999998</v>
      </c>
      <c r="CM1599" s="12">
        <v>0.24</v>
      </c>
      <c r="CN1599" s="12">
        <v>0.2175</v>
      </c>
    </row>
    <row r="1600" spans="1:92" x14ac:dyDescent="0.25">
      <c r="A1600" s="16">
        <f t="shared" si="49"/>
        <v>36161</v>
      </c>
      <c r="B1600" s="11">
        <v>36307</v>
      </c>
      <c r="C1600" s="22">
        <f t="shared" si="48"/>
        <v>146</v>
      </c>
      <c r="CC1600" s="12">
        <v>0.40250000000000002</v>
      </c>
      <c r="CD1600" s="12">
        <v>0.35499999999999998</v>
      </c>
      <c r="CE1600" s="12">
        <v>0.35249999999999998</v>
      </c>
      <c r="CF1600" s="12">
        <v>0.35</v>
      </c>
      <c r="CG1600" s="12">
        <v>0.34499999999999997</v>
      </c>
      <c r="CH1600" s="12">
        <v>0.34</v>
      </c>
      <c r="CI1600" s="12">
        <v>0.33500000000000002</v>
      </c>
      <c r="CJ1600" s="12">
        <v>0.33750000000000002</v>
      </c>
      <c r="CK1600" s="12">
        <v>0.32</v>
      </c>
      <c r="CL1600" s="12">
        <v>0.28999999999999998</v>
      </c>
      <c r="CM1600" s="12">
        <v>0.24</v>
      </c>
      <c r="CN1600" s="12">
        <v>0.2175</v>
      </c>
    </row>
    <row r="1601" spans="1:93" x14ac:dyDescent="0.25">
      <c r="A1601" s="16">
        <f t="shared" si="49"/>
        <v>36161</v>
      </c>
      <c r="B1601" s="11">
        <v>36308</v>
      </c>
      <c r="C1601" s="22">
        <f t="shared" si="48"/>
        <v>147</v>
      </c>
      <c r="CC1601" s="12">
        <v>0.40250000000000002</v>
      </c>
      <c r="CD1601" s="12">
        <v>0.36</v>
      </c>
      <c r="CE1601" s="12">
        <v>0.35749999999999998</v>
      </c>
      <c r="CF1601" s="12">
        <v>0.35499999999999998</v>
      </c>
      <c r="CG1601" s="12">
        <v>0.35</v>
      </c>
      <c r="CH1601" s="12">
        <v>0.34499999999999997</v>
      </c>
      <c r="CI1601" s="12">
        <v>0.33750000000000002</v>
      </c>
      <c r="CJ1601" s="12">
        <v>0.34</v>
      </c>
      <c r="CK1601" s="12">
        <v>0.32250000000000001</v>
      </c>
      <c r="CL1601" s="12">
        <v>0.28999999999999998</v>
      </c>
      <c r="CM1601" s="12">
        <v>0.24249999999999999</v>
      </c>
      <c r="CN1601" s="12">
        <v>0.2175</v>
      </c>
    </row>
    <row r="1602" spans="1:93" x14ac:dyDescent="0.25">
      <c r="A1602" s="16">
        <f t="shared" si="49"/>
        <v>36161</v>
      </c>
      <c r="B1602" s="11">
        <v>36312</v>
      </c>
      <c r="C1602" s="22">
        <f t="shared" si="48"/>
        <v>151</v>
      </c>
      <c r="CD1602" s="12">
        <v>0.38</v>
      </c>
      <c r="CE1602" s="12">
        <v>0.36</v>
      </c>
      <c r="CF1602" s="12">
        <v>0.35499999999999998</v>
      </c>
      <c r="CG1602" s="12">
        <v>0.35</v>
      </c>
      <c r="CH1602" s="12">
        <v>0.34499999999999997</v>
      </c>
      <c r="CI1602" s="12">
        <v>0.33750000000000002</v>
      </c>
      <c r="CJ1602" s="12">
        <v>0.34</v>
      </c>
      <c r="CK1602" s="12">
        <v>0.32250000000000001</v>
      </c>
      <c r="CL1602" s="12">
        <v>0.28999999999999998</v>
      </c>
      <c r="CM1602" s="12">
        <v>0.24249999999999999</v>
      </c>
      <c r="CN1602" s="12">
        <v>0.2175</v>
      </c>
      <c r="CO1602" s="12">
        <v>0.215</v>
      </c>
    </row>
    <row r="1603" spans="1:93" x14ac:dyDescent="0.25">
      <c r="A1603" s="16">
        <f t="shared" si="49"/>
        <v>36161</v>
      </c>
      <c r="B1603" s="11">
        <v>36313</v>
      </c>
      <c r="C1603" s="22">
        <f t="shared" si="48"/>
        <v>152</v>
      </c>
      <c r="CD1603" s="12">
        <v>0.38</v>
      </c>
      <c r="CE1603" s="12">
        <v>0.36499999999999999</v>
      </c>
      <c r="CF1603" s="12">
        <v>0.36</v>
      </c>
      <c r="CG1603" s="12">
        <v>0.35499999999999998</v>
      </c>
      <c r="CH1603" s="12">
        <v>0.35</v>
      </c>
      <c r="CI1603" s="12">
        <v>0.34250000000000003</v>
      </c>
      <c r="CJ1603" s="12">
        <v>0.34250000000000003</v>
      </c>
      <c r="CK1603" s="12">
        <v>0.32500000000000001</v>
      </c>
      <c r="CL1603" s="12">
        <v>0.29249999999999998</v>
      </c>
      <c r="CM1603" s="12">
        <v>0.24249999999999999</v>
      </c>
      <c r="CN1603" s="12">
        <v>0.2175</v>
      </c>
      <c r="CO1603" s="12">
        <v>0.215</v>
      </c>
    </row>
    <row r="1604" spans="1:93" x14ac:dyDescent="0.25">
      <c r="A1604" s="16">
        <f t="shared" si="49"/>
        <v>36161</v>
      </c>
      <c r="B1604" s="11">
        <v>36314</v>
      </c>
      <c r="C1604" s="22">
        <f t="shared" ref="C1604:C1667" si="50">B1604-A1604</f>
        <v>153</v>
      </c>
      <c r="CD1604" s="12">
        <v>0.38</v>
      </c>
      <c r="CE1604" s="12">
        <v>0.36499999999999999</v>
      </c>
      <c r="CF1604" s="12">
        <v>0.36</v>
      </c>
      <c r="CG1604" s="12">
        <v>0.35499999999999998</v>
      </c>
      <c r="CH1604" s="12">
        <v>0.35</v>
      </c>
      <c r="CI1604" s="12">
        <v>0.34250000000000003</v>
      </c>
      <c r="CJ1604" s="12">
        <v>0.34250000000000003</v>
      </c>
      <c r="CK1604" s="12">
        <v>0.32500000000000001</v>
      </c>
      <c r="CL1604" s="12">
        <v>0.29249999999999998</v>
      </c>
      <c r="CM1604" s="12">
        <v>0.24249999999999999</v>
      </c>
      <c r="CN1604" s="12">
        <v>0.2175</v>
      </c>
      <c r="CO1604" s="12">
        <v>0.215</v>
      </c>
    </row>
    <row r="1605" spans="1:93" x14ac:dyDescent="0.25">
      <c r="A1605" s="16">
        <f t="shared" ref="A1605:A1668" si="51">A1604</f>
        <v>36161</v>
      </c>
      <c r="B1605" s="11">
        <v>36315</v>
      </c>
      <c r="C1605" s="22">
        <f t="shared" si="50"/>
        <v>154</v>
      </c>
      <c r="CD1605" s="12">
        <v>0.38</v>
      </c>
      <c r="CE1605" s="12">
        <v>0.36499999999999999</v>
      </c>
      <c r="CF1605" s="12">
        <v>0.36</v>
      </c>
      <c r="CG1605" s="12">
        <v>0.35499999999999998</v>
      </c>
      <c r="CH1605" s="12">
        <v>0.35</v>
      </c>
      <c r="CI1605" s="12">
        <v>0.34250000000000003</v>
      </c>
      <c r="CJ1605" s="12">
        <v>0.34250000000000003</v>
      </c>
      <c r="CK1605" s="12">
        <v>0.32500000000000001</v>
      </c>
      <c r="CL1605" s="12">
        <v>0.29249999999999998</v>
      </c>
      <c r="CM1605" s="12">
        <v>0.24249999999999999</v>
      </c>
      <c r="CN1605" s="12">
        <v>0.2175</v>
      </c>
      <c r="CO1605" s="12">
        <v>0.215</v>
      </c>
    </row>
    <row r="1606" spans="1:93" x14ac:dyDescent="0.25">
      <c r="A1606" s="16">
        <f t="shared" si="51"/>
        <v>36161</v>
      </c>
      <c r="B1606" s="11">
        <v>36318</v>
      </c>
      <c r="C1606" s="22">
        <f t="shared" si="50"/>
        <v>157</v>
      </c>
      <c r="CD1606" s="12">
        <v>0.39</v>
      </c>
      <c r="CE1606" s="12">
        <v>0.37</v>
      </c>
      <c r="CF1606" s="12">
        <v>0.36499999999999999</v>
      </c>
      <c r="CG1606" s="12">
        <v>0.36</v>
      </c>
      <c r="CH1606" s="12">
        <v>0.35499999999999998</v>
      </c>
      <c r="CI1606" s="12">
        <v>0.35249999999999998</v>
      </c>
      <c r="CJ1606" s="12">
        <v>0.35</v>
      </c>
      <c r="CK1606" s="12">
        <v>0.33250000000000002</v>
      </c>
      <c r="CL1606" s="12">
        <v>0.29749999999999999</v>
      </c>
      <c r="CM1606" s="12">
        <v>0.245</v>
      </c>
      <c r="CN1606" s="12">
        <v>0.2175</v>
      </c>
      <c r="CO1606" s="12">
        <v>0.215</v>
      </c>
    </row>
    <row r="1607" spans="1:93" x14ac:dyDescent="0.25">
      <c r="A1607" s="16">
        <f t="shared" si="51"/>
        <v>36161</v>
      </c>
      <c r="B1607" s="11">
        <v>36319</v>
      </c>
      <c r="C1607" s="22">
        <f t="shared" si="50"/>
        <v>158</v>
      </c>
      <c r="CD1607" s="12">
        <v>0.39</v>
      </c>
      <c r="CE1607" s="12">
        <v>0.36749999999999999</v>
      </c>
      <c r="CF1607" s="12">
        <v>0.36499999999999999</v>
      </c>
      <c r="CG1607" s="12">
        <v>0.36</v>
      </c>
      <c r="CH1607" s="12">
        <v>0.35499999999999998</v>
      </c>
      <c r="CI1607" s="12">
        <v>0.35</v>
      </c>
      <c r="CJ1607" s="12">
        <v>0.35</v>
      </c>
      <c r="CK1607" s="12">
        <v>0.33250000000000002</v>
      </c>
      <c r="CL1607" s="12">
        <v>0.29749999999999999</v>
      </c>
      <c r="CM1607" s="12">
        <v>0.245</v>
      </c>
      <c r="CN1607" s="12">
        <v>0.2175</v>
      </c>
      <c r="CO1607" s="12">
        <v>0.215</v>
      </c>
    </row>
    <row r="1608" spans="1:93" x14ac:dyDescent="0.25">
      <c r="A1608" s="16">
        <f t="shared" si="51"/>
        <v>36161</v>
      </c>
      <c r="B1608" s="11">
        <v>36320</v>
      </c>
      <c r="C1608" s="22">
        <f t="shared" si="50"/>
        <v>159</v>
      </c>
      <c r="CD1608" s="12">
        <v>0.40500000000000003</v>
      </c>
      <c r="CE1608" s="12">
        <v>0.3775</v>
      </c>
      <c r="CF1608" s="12">
        <v>0.37</v>
      </c>
      <c r="CG1608" s="12">
        <v>0.36499999999999999</v>
      </c>
      <c r="CH1608" s="12">
        <v>0.36</v>
      </c>
      <c r="CI1608" s="12">
        <v>0.35499999999999998</v>
      </c>
      <c r="CJ1608" s="12">
        <v>0.35749999999999998</v>
      </c>
      <c r="CK1608" s="12">
        <v>0.34499999999999997</v>
      </c>
      <c r="CL1608" s="12">
        <v>0.31</v>
      </c>
      <c r="CM1608" s="12">
        <v>0.25</v>
      </c>
      <c r="CN1608" s="12">
        <v>0.2175</v>
      </c>
      <c r="CO1608" s="12">
        <v>0.215</v>
      </c>
    </row>
    <row r="1609" spans="1:93" x14ac:dyDescent="0.25">
      <c r="A1609" s="16">
        <f t="shared" si="51"/>
        <v>36161</v>
      </c>
      <c r="B1609" s="11">
        <v>36321</v>
      </c>
      <c r="C1609" s="22">
        <f t="shared" si="50"/>
        <v>160</v>
      </c>
      <c r="CD1609" s="12">
        <v>0.41</v>
      </c>
      <c r="CE1609" s="12">
        <v>0.3775</v>
      </c>
      <c r="CF1609" s="12">
        <v>0.37</v>
      </c>
      <c r="CG1609" s="12">
        <v>0.36499999999999999</v>
      </c>
      <c r="CH1609" s="12">
        <v>0.36</v>
      </c>
      <c r="CI1609" s="12">
        <v>0.35499999999999998</v>
      </c>
      <c r="CJ1609" s="12">
        <v>0.35749999999999998</v>
      </c>
      <c r="CK1609" s="12">
        <v>0.34499999999999997</v>
      </c>
      <c r="CL1609" s="12">
        <v>0.31</v>
      </c>
      <c r="CM1609" s="12">
        <v>0.25</v>
      </c>
      <c r="CN1609" s="12">
        <v>0.22</v>
      </c>
      <c r="CO1609" s="12">
        <v>0.2175</v>
      </c>
    </row>
    <row r="1610" spans="1:93" x14ac:dyDescent="0.25">
      <c r="A1610" s="16">
        <f t="shared" si="51"/>
        <v>36161</v>
      </c>
      <c r="B1610" s="11">
        <v>36322</v>
      </c>
      <c r="C1610" s="22">
        <f t="shared" si="50"/>
        <v>161</v>
      </c>
      <c r="CD1610" s="12">
        <v>0.41</v>
      </c>
      <c r="CE1610" s="12">
        <v>0.3775</v>
      </c>
      <c r="CF1610" s="12">
        <v>0.3725</v>
      </c>
      <c r="CG1610" s="12">
        <v>0.36749999999999999</v>
      </c>
      <c r="CH1610" s="12">
        <v>0.36249999999999999</v>
      </c>
      <c r="CI1610" s="12">
        <v>0.35749999999999998</v>
      </c>
      <c r="CJ1610" s="12">
        <v>0.36249999999999999</v>
      </c>
      <c r="CK1610" s="12">
        <v>0.35</v>
      </c>
      <c r="CL1610" s="12">
        <v>0.3125</v>
      </c>
      <c r="CM1610" s="12">
        <v>0.25</v>
      </c>
      <c r="CN1610" s="12">
        <v>0.22</v>
      </c>
      <c r="CO1610" s="12">
        <v>0.2175</v>
      </c>
    </row>
    <row r="1611" spans="1:93" x14ac:dyDescent="0.25">
      <c r="A1611" s="16">
        <f t="shared" si="51"/>
        <v>36161</v>
      </c>
      <c r="B1611" s="11">
        <v>36325</v>
      </c>
      <c r="C1611" s="22">
        <f t="shared" si="50"/>
        <v>164</v>
      </c>
      <c r="CD1611" s="12">
        <v>0.42</v>
      </c>
      <c r="CE1611" s="12">
        <v>0.38500000000000001</v>
      </c>
      <c r="CF1611" s="12">
        <v>0.3775</v>
      </c>
      <c r="CG1611" s="12">
        <v>0.3725</v>
      </c>
      <c r="CH1611" s="12">
        <v>0.36749999999999999</v>
      </c>
      <c r="CI1611" s="12">
        <v>0.36249999999999999</v>
      </c>
      <c r="CJ1611" s="12">
        <v>0.36749999999999999</v>
      </c>
      <c r="CK1611" s="12">
        <v>0.35249999999999998</v>
      </c>
      <c r="CL1611" s="12">
        <v>0.315</v>
      </c>
      <c r="CM1611" s="12">
        <v>0.2525</v>
      </c>
      <c r="CN1611" s="12">
        <v>0.22</v>
      </c>
      <c r="CO1611" s="12">
        <v>0.2175</v>
      </c>
    </row>
    <row r="1612" spans="1:93" x14ac:dyDescent="0.25">
      <c r="A1612" s="16">
        <f t="shared" si="51"/>
        <v>36161</v>
      </c>
      <c r="B1612" s="11">
        <v>36326</v>
      </c>
      <c r="C1612" s="22">
        <f t="shared" si="50"/>
        <v>165</v>
      </c>
      <c r="CD1612" s="12">
        <v>0.41749999999999998</v>
      </c>
      <c r="CE1612" s="12">
        <v>0.375</v>
      </c>
      <c r="CF1612" s="12">
        <v>0.3725</v>
      </c>
      <c r="CG1612" s="12">
        <v>0.37</v>
      </c>
      <c r="CH1612" s="12">
        <v>0.36499999999999999</v>
      </c>
      <c r="CI1612" s="12">
        <v>0.36249999999999999</v>
      </c>
      <c r="CJ1612" s="12">
        <v>0.36499999999999999</v>
      </c>
      <c r="CK1612" s="12">
        <v>0.35</v>
      </c>
      <c r="CL1612" s="12">
        <v>0.315</v>
      </c>
      <c r="CM1612" s="12">
        <v>0.2525</v>
      </c>
      <c r="CN1612" s="12">
        <v>0.2225</v>
      </c>
      <c r="CO1612" s="12">
        <v>0.22</v>
      </c>
    </row>
    <row r="1613" spans="1:93" x14ac:dyDescent="0.25">
      <c r="A1613" s="16">
        <f t="shared" si="51"/>
        <v>36161</v>
      </c>
      <c r="B1613" s="11">
        <v>36327</v>
      </c>
      <c r="C1613" s="22">
        <f t="shared" si="50"/>
        <v>166</v>
      </c>
      <c r="CD1613" s="12">
        <v>0.40500000000000003</v>
      </c>
      <c r="CE1613" s="12">
        <v>0.375</v>
      </c>
      <c r="CF1613" s="12">
        <v>0.3725</v>
      </c>
      <c r="CG1613" s="12">
        <v>0.37</v>
      </c>
      <c r="CH1613" s="12">
        <v>0.36499999999999999</v>
      </c>
      <c r="CI1613" s="12">
        <v>0.36249999999999999</v>
      </c>
      <c r="CJ1613" s="12">
        <v>0.36499999999999999</v>
      </c>
      <c r="CK1613" s="12">
        <v>0.35</v>
      </c>
      <c r="CL1613" s="12">
        <v>0.315</v>
      </c>
      <c r="CM1613" s="12">
        <v>0.2525</v>
      </c>
      <c r="CN1613" s="12">
        <v>0.2225</v>
      </c>
      <c r="CO1613" s="12">
        <v>0.22</v>
      </c>
    </row>
    <row r="1614" spans="1:93" x14ac:dyDescent="0.25">
      <c r="A1614" s="16">
        <f t="shared" si="51"/>
        <v>36161</v>
      </c>
      <c r="B1614" s="11">
        <v>36328</v>
      </c>
      <c r="C1614" s="22">
        <f t="shared" si="50"/>
        <v>167</v>
      </c>
      <c r="CD1614" s="12">
        <v>0.39500000000000002</v>
      </c>
      <c r="CE1614" s="12">
        <v>0.375</v>
      </c>
      <c r="CF1614" s="12">
        <v>0.3725</v>
      </c>
      <c r="CG1614" s="12">
        <v>0.37</v>
      </c>
      <c r="CH1614" s="12">
        <v>0.36499999999999999</v>
      </c>
      <c r="CI1614" s="12">
        <v>0.36249999999999999</v>
      </c>
      <c r="CJ1614" s="12">
        <v>0.36499999999999999</v>
      </c>
      <c r="CK1614" s="12">
        <v>0.35</v>
      </c>
      <c r="CL1614" s="12">
        <v>0.315</v>
      </c>
      <c r="CM1614" s="12">
        <v>0.2525</v>
      </c>
      <c r="CN1614" s="12">
        <v>0.2225</v>
      </c>
      <c r="CO1614" s="12">
        <v>0.22</v>
      </c>
    </row>
    <row r="1615" spans="1:93" x14ac:dyDescent="0.25">
      <c r="A1615" s="16">
        <f t="shared" si="51"/>
        <v>36161</v>
      </c>
      <c r="B1615" s="11">
        <v>36329</v>
      </c>
      <c r="C1615" s="22">
        <f t="shared" si="50"/>
        <v>168</v>
      </c>
      <c r="CD1615" s="12">
        <v>0.35499999999999998</v>
      </c>
      <c r="CE1615" s="12">
        <v>0.375</v>
      </c>
      <c r="CF1615" s="12">
        <v>0.3725</v>
      </c>
      <c r="CG1615" s="12">
        <v>0.37</v>
      </c>
      <c r="CH1615" s="12">
        <v>0.36499999999999999</v>
      </c>
      <c r="CI1615" s="12">
        <v>0.36249999999999999</v>
      </c>
      <c r="CJ1615" s="12">
        <v>0.36499999999999999</v>
      </c>
      <c r="CK1615" s="12">
        <v>0.35</v>
      </c>
      <c r="CL1615" s="12">
        <v>0.315</v>
      </c>
      <c r="CM1615" s="12">
        <v>0.2525</v>
      </c>
      <c r="CN1615" s="12">
        <v>0.2225</v>
      </c>
      <c r="CO1615" s="12">
        <v>0.22</v>
      </c>
    </row>
    <row r="1616" spans="1:93" x14ac:dyDescent="0.25">
      <c r="A1616" s="16">
        <f t="shared" si="51"/>
        <v>36161</v>
      </c>
      <c r="B1616" s="11">
        <v>36332</v>
      </c>
      <c r="C1616" s="22">
        <f t="shared" si="50"/>
        <v>171</v>
      </c>
      <c r="CD1616" s="12">
        <v>0.35499999999999998</v>
      </c>
      <c r="CE1616" s="12">
        <v>0.375</v>
      </c>
      <c r="CF1616" s="12">
        <v>0.3725</v>
      </c>
      <c r="CG1616" s="12">
        <v>0.37</v>
      </c>
      <c r="CH1616" s="12">
        <v>0.36499999999999999</v>
      </c>
      <c r="CI1616" s="12">
        <v>0.36249999999999999</v>
      </c>
      <c r="CJ1616" s="12">
        <v>0.36499999999999999</v>
      </c>
      <c r="CK1616" s="12">
        <v>0.35</v>
      </c>
      <c r="CL1616" s="12">
        <v>0.315</v>
      </c>
      <c r="CM1616" s="12">
        <v>0.2525</v>
      </c>
      <c r="CN1616" s="12">
        <v>0.2225</v>
      </c>
      <c r="CO1616" s="12">
        <v>0.22</v>
      </c>
    </row>
    <row r="1617" spans="1:94" x14ac:dyDescent="0.25">
      <c r="A1617" s="16">
        <f t="shared" si="51"/>
        <v>36161</v>
      </c>
      <c r="B1617" s="11">
        <v>36333</v>
      </c>
      <c r="C1617" s="22">
        <f t="shared" si="50"/>
        <v>172</v>
      </c>
      <c r="CD1617" s="12">
        <v>0.43</v>
      </c>
      <c r="CE1617" s="12">
        <v>0.36749999999999999</v>
      </c>
      <c r="CF1617" s="12">
        <v>0.37</v>
      </c>
      <c r="CG1617" s="12">
        <v>0.37</v>
      </c>
      <c r="CH1617" s="12">
        <v>0.36749999999999999</v>
      </c>
      <c r="CI1617" s="12">
        <v>0.36249999999999999</v>
      </c>
      <c r="CJ1617" s="12">
        <v>0.36499999999999999</v>
      </c>
      <c r="CK1617" s="12">
        <v>0.35</v>
      </c>
      <c r="CL1617" s="12">
        <v>0.315</v>
      </c>
      <c r="CM1617" s="12">
        <v>0.255</v>
      </c>
      <c r="CN1617" s="12">
        <v>0.2225</v>
      </c>
      <c r="CO1617" s="12">
        <v>0.22</v>
      </c>
    </row>
    <row r="1618" spans="1:94" x14ac:dyDescent="0.25">
      <c r="A1618" s="16">
        <f t="shared" si="51"/>
        <v>36161</v>
      </c>
      <c r="B1618" s="11">
        <v>36334</v>
      </c>
      <c r="C1618" s="22">
        <f t="shared" si="50"/>
        <v>173</v>
      </c>
      <c r="CD1618" s="12">
        <v>0.435</v>
      </c>
      <c r="CE1618" s="12">
        <v>0.37</v>
      </c>
      <c r="CF1618" s="12">
        <v>0.37</v>
      </c>
      <c r="CG1618" s="12">
        <v>0.3725</v>
      </c>
      <c r="CH1618" s="12">
        <v>0.36749999999999999</v>
      </c>
      <c r="CI1618" s="12">
        <v>0.36499999999999999</v>
      </c>
      <c r="CJ1618" s="12">
        <v>0.36749999999999999</v>
      </c>
      <c r="CK1618" s="12">
        <v>0.35249999999999998</v>
      </c>
      <c r="CL1618" s="12">
        <v>0.3175</v>
      </c>
      <c r="CM1618" s="12">
        <v>0.25750000000000001</v>
      </c>
      <c r="CN1618" s="12">
        <v>0.2225</v>
      </c>
      <c r="CO1618" s="12">
        <v>0.22</v>
      </c>
    </row>
    <row r="1619" spans="1:94" x14ac:dyDescent="0.25">
      <c r="A1619" s="16">
        <f t="shared" si="51"/>
        <v>36161</v>
      </c>
      <c r="B1619" s="11">
        <v>36335</v>
      </c>
      <c r="C1619" s="22">
        <f t="shared" si="50"/>
        <v>174</v>
      </c>
      <c r="CD1619" s="12">
        <v>0.52</v>
      </c>
      <c r="CE1619" s="12">
        <v>0.3725</v>
      </c>
      <c r="CF1619" s="12">
        <v>0.3725</v>
      </c>
      <c r="CG1619" s="12">
        <v>0.3725</v>
      </c>
      <c r="CH1619" s="12">
        <v>0.3725</v>
      </c>
      <c r="CI1619" s="12">
        <v>0.36749999999999999</v>
      </c>
      <c r="CJ1619" s="12">
        <v>0.36749999999999999</v>
      </c>
      <c r="CK1619" s="12">
        <v>0.35249999999999998</v>
      </c>
      <c r="CL1619" s="12">
        <v>0.3175</v>
      </c>
      <c r="CM1619" s="12">
        <v>0.25750000000000001</v>
      </c>
      <c r="CN1619" s="12">
        <v>0.22500000000000001</v>
      </c>
      <c r="CO1619" s="12">
        <v>0.22</v>
      </c>
    </row>
    <row r="1620" spans="1:94" x14ac:dyDescent="0.25">
      <c r="A1620" s="16">
        <f t="shared" si="51"/>
        <v>36161</v>
      </c>
      <c r="B1620" s="11">
        <v>36336</v>
      </c>
      <c r="C1620" s="22">
        <f t="shared" si="50"/>
        <v>175</v>
      </c>
      <c r="CD1620" s="12">
        <v>0.4</v>
      </c>
      <c r="CE1620" s="12">
        <v>0.375</v>
      </c>
      <c r="CF1620" s="12">
        <v>0.375</v>
      </c>
      <c r="CG1620" s="12">
        <v>0.3775</v>
      </c>
      <c r="CH1620" s="12">
        <v>0.3775</v>
      </c>
      <c r="CI1620" s="12">
        <v>0.37</v>
      </c>
      <c r="CJ1620" s="12">
        <v>0.3725</v>
      </c>
      <c r="CK1620" s="12">
        <v>0.36</v>
      </c>
      <c r="CL1620" s="12">
        <v>0.32250000000000001</v>
      </c>
      <c r="CM1620" s="12">
        <v>0.26</v>
      </c>
      <c r="CN1620" s="12">
        <v>0.22500000000000001</v>
      </c>
      <c r="CO1620" s="12">
        <v>0.22</v>
      </c>
    </row>
    <row r="1621" spans="1:94" x14ac:dyDescent="0.25">
      <c r="A1621" s="16">
        <f t="shared" si="51"/>
        <v>36161</v>
      </c>
      <c r="B1621" s="11">
        <v>36339</v>
      </c>
      <c r="C1621" s="22">
        <f t="shared" si="50"/>
        <v>178</v>
      </c>
      <c r="CD1621" s="12">
        <v>0.4</v>
      </c>
      <c r="CE1621" s="12">
        <v>0.38</v>
      </c>
      <c r="CF1621" s="12">
        <v>0.38</v>
      </c>
      <c r="CG1621" s="12">
        <v>0.38</v>
      </c>
      <c r="CH1621" s="12">
        <v>0.3775</v>
      </c>
      <c r="CI1621" s="12">
        <v>0.375</v>
      </c>
      <c r="CJ1621" s="12">
        <v>0.3775</v>
      </c>
      <c r="CK1621" s="12">
        <v>0.36499999999999999</v>
      </c>
      <c r="CL1621" s="12">
        <v>0.32500000000000001</v>
      </c>
      <c r="CM1621" s="12">
        <v>0.26250000000000001</v>
      </c>
      <c r="CN1621" s="12">
        <v>0.22750000000000001</v>
      </c>
      <c r="CO1621" s="12">
        <v>0.2225</v>
      </c>
    </row>
    <row r="1622" spans="1:94" x14ac:dyDescent="0.25">
      <c r="A1622" s="16">
        <f t="shared" si="51"/>
        <v>36161</v>
      </c>
      <c r="B1622" s="11">
        <v>36340</v>
      </c>
      <c r="C1622" s="22">
        <f t="shared" si="50"/>
        <v>179</v>
      </c>
      <c r="CD1622" s="12">
        <v>0.4</v>
      </c>
      <c r="CE1622" s="12">
        <v>0.38750000000000001</v>
      </c>
      <c r="CF1622" s="12">
        <v>0.38500000000000001</v>
      </c>
      <c r="CG1622" s="12">
        <v>0.38500000000000001</v>
      </c>
      <c r="CH1622" s="12">
        <v>0.38</v>
      </c>
      <c r="CI1622" s="12">
        <v>0.38</v>
      </c>
      <c r="CJ1622" s="12">
        <v>0.38</v>
      </c>
      <c r="CK1622" s="12">
        <v>0.36749999999999999</v>
      </c>
      <c r="CL1622" s="12">
        <v>0.32500000000000001</v>
      </c>
      <c r="CM1622" s="12">
        <v>0.26500000000000001</v>
      </c>
      <c r="CN1622" s="12">
        <v>0.23</v>
      </c>
      <c r="CO1622" s="12">
        <v>0.22500000000000001</v>
      </c>
    </row>
    <row r="1623" spans="1:94" x14ac:dyDescent="0.25">
      <c r="A1623" s="16">
        <f t="shared" si="51"/>
        <v>36161</v>
      </c>
      <c r="B1623" s="11">
        <v>36341</v>
      </c>
      <c r="C1623" s="22">
        <f t="shared" si="50"/>
        <v>180</v>
      </c>
      <c r="CD1623" s="12">
        <v>0.4</v>
      </c>
      <c r="CE1623" s="12">
        <v>0.38750000000000001</v>
      </c>
      <c r="CF1623" s="12">
        <v>0.38750000000000001</v>
      </c>
      <c r="CG1623" s="12">
        <v>0.39</v>
      </c>
      <c r="CH1623" s="12">
        <v>0.38750000000000001</v>
      </c>
      <c r="CI1623" s="12">
        <v>0.38750000000000001</v>
      </c>
      <c r="CJ1623" s="12">
        <v>0.38250000000000001</v>
      </c>
      <c r="CK1623" s="12">
        <v>0.37</v>
      </c>
      <c r="CL1623" s="12">
        <v>0.33</v>
      </c>
      <c r="CM1623" s="12">
        <v>0.26500000000000001</v>
      </c>
      <c r="CN1623" s="12">
        <v>0.23</v>
      </c>
      <c r="CO1623" s="12">
        <v>0.22500000000000001</v>
      </c>
    </row>
    <row r="1624" spans="1:94" x14ac:dyDescent="0.25">
      <c r="A1624" s="16">
        <f t="shared" si="51"/>
        <v>36161</v>
      </c>
      <c r="B1624" s="11">
        <v>36342</v>
      </c>
      <c r="C1624" s="22">
        <f t="shared" si="50"/>
        <v>181</v>
      </c>
      <c r="CE1624" s="12">
        <v>0.38500000000000001</v>
      </c>
      <c r="CF1624" s="12">
        <v>0.38500000000000001</v>
      </c>
      <c r="CG1624" s="12">
        <v>0.38750000000000001</v>
      </c>
      <c r="CH1624" s="12">
        <v>0.38500000000000001</v>
      </c>
      <c r="CI1624" s="12">
        <v>0.38250000000000001</v>
      </c>
      <c r="CJ1624" s="12">
        <v>0.38250000000000001</v>
      </c>
      <c r="CK1624" s="12">
        <v>0.37</v>
      </c>
      <c r="CL1624" s="12">
        <v>0.33</v>
      </c>
      <c r="CM1624" s="12">
        <v>0.26500000000000001</v>
      </c>
      <c r="CN1624" s="12">
        <v>0.23</v>
      </c>
      <c r="CO1624" s="12">
        <v>0.22500000000000001</v>
      </c>
      <c r="CP1624" s="12">
        <v>0.2225</v>
      </c>
    </row>
    <row r="1625" spans="1:94" x14ac:dyDescent="0.25">
      <c r="A1625" s="16">
        <f t="shared" si="51"/>
        <v>36161</v>
      </c>
      <c r="B1625" s="11">
        <v>36343</v>
      </c>
      <c r="C1625" s="22">
        <f t="shared" si="50"/>
        <v>182</v>
      </c>
      <c r="CE1625" s="12">
        <v>0.38500000000000001</v>
      </c>
      <c r="CF1625" s="12">
        <v>0.38500000000000001</v>
      </c>
      <c r="CG1625" s="12">
        <v>0.38750000000000001</v>
      </c>
      <c r="CH1625" s="12">
        <v>0.38500000000000001</v>
      </c>
      <c r="CI1625" s="12">
        <v>0.38250000000000001</v>
      </c>
      <c r="CJ1625" s="12">
        <v>0.38250000000000001</v>
      </c>
      <c r="CK1625" s="12">
        <v>0.37</v>
      </c>
      <c r="CL1625" s="12">
        <v>0.33</v>
      </c>
      <c r="CM1625" s="12">
        <v>0.26500000000000001</v>
      </c>
      <c r="CN1625" s="12">
        <v>0.23</v>
      </c>
      <c r="CO1625" s="12">
        <v>0.22500000000000001</v>
      </c>
      <c r="CP1625" s="12">
        <v>0.2225</v>
      </c>
    </row>
    <row r="1626" spans="1:94" x14ac:dyDescent="0.25">
      <c r="A1626" s="16">
        <f t="shared" si="51"/>
        <v>36161</v>
      </c>
      <c r="B1626" s="11">
        <v>36347</v>
      </c>
      <c r="C1626" s="22">
        <f t="shared" si="50"/>
        <v>186</v>
      </c>
      <c r="CE1626" s="12">
        <v>0.41</v>
      </c>
      <c r="CF1626" s="12">
        <v>0.40250000000000002</v>
      </c>
      <c r="CG1626" s="12">
        <v>0.4</v>
      </c>
      <c r="CH1626" s="12">
        <v>0.39750000000000002</v>
      </c>
      <c r="CI1626" s="12">
        <v>0.39250000000000002</v>
      </c>
      <c r="CJ1626" s="12">
        <v>0.39</v>
      </c>
      <c r="CK1626" s="12">
        <v>0.375</v>
      </c>
      <c r="CL1626" s="12">
        <v>0.33500000000000002</v>
      </c>
      <c r="CM1626" s="12">
        <v>0.26500000000000001</v>
      </c>
      <c r="CN1626" s="12">
        <v>0.23</v>
      </c>
      <c r="CO1626" s="12">
        <v>0.22500000000000001</v>
      </c>
      <c r="CP1626" s="12">
        <v>0.2225</v>
      </c>
    </row>
    <row r="1627" spans="1:94" x14ac:dyDescent="0.25">
      <c r="A1627" s="16">
        <f t="shared" si="51"/>
        <v>36161</v>
      </c>
      <c r="B1627" s="11">
        <v>36348</v>
      </c>
      <c r="C1627" s="22">
        <f t="shared" si="50"/>
        <v>187</v>
      </c>
      <c r="CE1627" s="12">
        <v>0.40749999999999997</v>
      </c>
      <c r="CF1627" s="12">
        <v>0.40500000000000003</v>
      </c>
      <c r="CG1627" s="12">
        <v>0.40250000000000002</v>
      </c>
      <c r="CH1627" s="12">
        <v>0.4</v>
      </c>
      <c r="CI1627" s="12">
        <v>0.39500000000000002</v>
      </c>
      <c r="CJ1627" s="12">
        <v>0.39500000000000002</v>
      </c>
      <c r="CK1627" s="12">
        <v>0.38</v>
      </c>
      <c r="CL1627" s="12">
        <v>0.34</v>
      </c>
      <c r="CM1627" s="12">
        <v>0.26500000000000001</v>
      </c>
      <c r="CN1627" s="12">
        <v>0.23</v>
      </c>
      <c r="CO1627" s="12">
        <v>0.22500000000000001</v>
      </c>
      <c r="CP1627" s="12">
        <v>0.2225</v>
      </c>
    </row>
    <row r="1628" spans="1:94" x14ac:dyDescent="0.25">
      <c r="A1628" s="16">
        <f t="shared" si="51"/>
        <v>36161</v>
      </c>
      <c r="B1628" s="11">
        <v>36349</v>
      </c>
      <c r="C1628" s="22">
        <f t="shared" si="50"/>
        <v>188</v>
      </c>
      <c r="CE1628" s="12">
        <v>0.39500000000000002</v>
      </c>
      <c r="CF1628" s="12">
        <v>0.4</v>
      </c>
      <c r="CG1628" s="12">
        <v>0.40250000000000002</v>
      </c>
      <c r="CH1628" s="12">
        <v>0.40250000000000002</v>
      </c>
      <c r="CI1628" s="12">
        <v>0.4</v>
      </c>
      <c r="CJ1628" s="12">
        <v>0.4</v>
      </c>
      <c r="CK1628" s="12">
        <v>0.38500000000000001</v>
      </c>
      <c r="CL1628" s="12">
        <v>0.34</v>
      </c>
      <c r="CM1628" s="12">
        <v>0.26750000000000002</v>
      </c>
      <c r="CN1628" s="12">
        <v>0.23250000000000001</v>
      </c>
      <c r="CO1628" s="12">
        <v>0.22750000000000001</v>
      </c>
      <c r="CP1628" s="12">
        <v>0.22500000000000001</v>
      </c>
    </row>
    <row r="1629" spans="1:94" x14ac:dyDescent="0.25">
      <c r="A1629" s="16">
        <f t="shared" si="51"/>
        <v>36161</v>
      </c>
      <c r="B1629" s="11">
        <v>36350</v>
      </c>
      <c r="C1629" s="22">
        <f t="shared" si="50"/>
        <v>189</v>
      </c>
      <c r="CE1629" s="12">
        <v>0.39</v>
      </c>
      <c r="CF1629" s="12">
        <v>0.39250000000000002</v>
      </c>
      <c r="CG1629" s="12">
        <v>0.4</v>
      </c>
      <c r="CH1629" s="12">
        <v>0.4</v>
      </c>
      <c r="CI1629" s="12">
        <v>0.4</v>
      </c>
      <c r="CJ1629" s="12">
        <v>0.4</v>
      </c>
      <c r="CK1629" s="12">
        <v>0.38500000000000001</v>
      </c>
      <c r="CL1629" s="12">
        <v>0.34</v>
      </c>
      <c r="CM1629" s="12">
        <v>0.26750000000000002</v>
      </c>
      <c r="CN1629" s="12">
        <v>0.23250000000000001</v>
      </c>
      <c r="CO1629" s="12">
        <v>0.22750000000000001</v>
      </c>
      <c r="CP1629" s="12">
        <v>0.22500000000000001</v>
      </c>
    </row>
    <row r="1630" spans="1:94" x14ac:dyDescent="0.25">
      <c r="A1630" s="16">
        <f t="shared" si="51"/>
        <v>36161</v>
      </c>
      <c r="B1630" s="11">
        <v>36353</v>
      </c>
      <c r="C1630" s="22">
        <f t="shared" si="50"/>
        <v>192</v>
      </c>
      <c r="CE1630" s="12">
        <v>0.4</v>
      </c>
      <c r="CF1630" s="12">
        <v>0.4</v>
      </c>
      <c r="CG1630" s="12">
        <v>0.40250000000000002</v>
      </c>
      <c r="CH1630" s="12">
        <v>0.4</v>
      </c>
      <c r="CI1630" s="12">
        <v>0.4</v>
      </c>
      <c r="CJ1630" s="12">
        <v>0.4</v>
      </c>
      <c r="CK1630" s="12">
        <v>0.38500000000000001</v>
      </c>
      <c r="CL1630" s="12">
        <v>0.34</v>
      </c>
      <c r="CM1630" s="12">
        <v>0.26750000000000002</v>
      </c>
      <c r="CN1630" s="12">
        <v>0.23250000000000001</v>
      </c>
      <c r="CO1630" s="12">
        <v>0.22750000000000001</v>
      </c>
      <c r="CP1630" s="12">
        <v>0.22500000000000001</v>
      </c>
    </row>
    <row r="1631" spans="1:94" x14ac:dyDescent="0.25">
      <c r="A1631" s="16">
        <f t="shared" si="51"/>
        <v>36161</v>
      </c>
      <c r="B1631" s="11">
        <v>36354</v>
      </c>
      <c r="C1631" s="22">
        <f t="shared" si="50"/>
        <v>193</v>
      </c>
      <c r="CE1631" s="12">
        <v>0.39500000000000002</v>
      </c>
      <c r="CF1631" s="12">
        <v>0.4</v>
      </c>
      <c r="CG1631" s="12">
        <v>0.40250000000000002</v>
      </c>
      <c r="CH1631" s="12">
        <v>0.4</v>
      </c>
      <c r="CI1631" s="12">
        <v>0.4</v>
      </c>
      <c r="CJ1631" s="12">
        <v>0.4</v>
      </c>
      <c r="CK1631" s="12">
        <v>0.38500000000000001</v>
      </c>
      <c r="CL1631" s="12">
        <v>0.34</v>
      </c>
      <c r="CM1631" s="12">
        <v>0.26750000000000002</v>
      </c>
      <c r="CN1631" s="12">
        <v>0.23250000000000001</v>
      </c>
      <c r="CO1631" s="12">
        <v>0.22750000000000001</v>
      </c>
      <c r="CP1631" s="12">
        <v>0.22500000000000001</v>
      </c>
    </row>
    <row r="1632" spans="1:94" x14ac:dyDescent="0.25">
      <c r="A1632" s="16">
        <f t="shared" si="51"/>
        <v>36161</v>
      </c>
      <c r="B1632" s="11">
        <v>36355</v>
      </c>
      <c r="C1632" s="22">
        <f t="shared" si="50"/>
        <v>194</v>
      </c>
      <c r="CE1632" s="12">
        <v>0.40500000000000003</v>
      </c>
      <c r="CF1632" s="12">
        <v>0.4</v>
      </c>
      <c r="CG1632" s="12">
        <v>0.40500000000000003</v>
      </c>
      <c r="CH1632" s="12">
        <v>0.40500000000000003</v>
      </c>
      <c r="CI1632" s="12">
        <v>0.40250000000000002</v>
      </c>
      <c r="CJ1632" s="12">
        <v>0.40250000000000002</v>
      </c>
      <c r="CK1632" s="12">
        <v>0.38750000000000001</v>
      </c>
      <c r="CL1632" s="12">
        <v>0.34250000000000003</v>
      </c>
      <c r="CM1632" s="12">
        <v>0.26750000000000002</v>
      </c>
      <c r="CN1632" s="12">
        <v>0.23250000000000001</v>
      </c>
      <c r="CO1632" s="12">
        <v>0.22750000000000001</v>
      </c>
      <c r="CP1632" s="12">
        <v>0.22500000000000001</v>
      </c>
    </row>
    <row r="1633" spans="1:95" x14ac:dyDescent="0.25">
      <c r="A1633" s="16">
        <f t="shared" si="51"/>
        <v>36161</v>
      </c>
      <c r="B1633" s="11">
        <v>36356</v>
      </c>
      <c r="C1633" s="22">
        <f t="shared" si="50"/>
        <v>195</v>
      </c>
      <c r="CE1633" s="12">
        <v>0.38</v>
      </c>
      <c r="CF1633" s="12">
        <v>0.39250000000000002</v>
      </c>
      <c r="CG1633" s="12">
        <v>0.40250000000000002</v>
      </c>
      <c r="CH1633" s="12">
        <v>0.40250000000000002</v>
      </c>
      <c r="CI1633" s="12">
        <v>0.40250000000000002</v>
      </c>
      <c r="CJ1633" s="12">
        <v>0.40250000000000002</v>
      </c>
      <c r="CK1633" s="12">
        <v>0.38750000000000001</v>
      </c>
      <c r="CL1633" s="12">
        <v>0.34250000000000003</v>
      </c>
      <c r="CM1633" s="12">
        <v>0.26750000000000002</v>
      </c>
      <c r="CN1633" s="12">
        <v>0.23250000000000001</v>
      </c>
      <c r="CO1633" s="12">
        <v>0.22750000000000001</v>
      </c>
      <c r="CP1633" s="12">
        <v>0.22500000000000001</v>
      </c>
    </row>
    <row r="1634" spans="1:95" x14ac:dyDescent="0.25">
      <c r="A1634" s="16">
        <f t="shared" si="51"/>
        <v>36161</v>
      </c>
      <c r="B1634" s="11">
        <v>36357</v>
      </c>
      <c r="C1634" s="22">
        <f t="shared" si="50"/>
        <v>196</v>
      </c>
      <c r="CE1634" s="12">
        <v>0.375</v>
      </c>
      <c r="CF1634" s="12">
        <v>0.39250000000000002</v>
      </c>
      <c r="CG1634" s="12">
        <v>0.40500000000000003</v>
      </c>
      <c r="CH1634" s="12">
        <v>0.40500000000000003</v>
      </c>
      <c r="CI1634" s="12">
        <v>0.40500000000000003</v>
      </c>
      <c r="CJ1634" s="12">
        <v>0.40250000000000002</v>
      </c>
      <c r="CK1634" s="12">
        <v>0.38750000000000001</v>
      </c>
      <c r="CL1634" s="12">
        <v>0.34250000000000003</v>
      </c>
      <c r="CM1634" s="12">
        <v>0.26750000000000002</v>
      </c>
      <c r="CN1634" s="12">
        <v>0.23250000000000001</v>
      </c>
      <c r="CO1634" s="12">
        <v>0.22750000000000001</v>
      </c>
      <c r="CP1634" s="12">
        <v>0.22500000000000001</v>
      </c>
    </row>
    <row r="1635" spans="1:95" x14ac:dyDescent="0.25">
      <c r="A1635" s="16">
        <f t="shared" si="51"/>
        <v>36161</v>
      </c>
      <c r="B1635" s="11">
        <v>36360</v>
      </c>
      <c r="C1635" s="22">
        <f t="shared" si="50"/>
        <v>199</v>
      </c>
      <c r="CE1635" s="12">
        <v>0.38500000000000001</v>
      </c>
      <c r="CF1635" s="12">
        <v>0.39250000000000002</v>
      </c>
      <c r="CG1635" s="12">
        <v>0.40500000000000003</v>
      </c>
      <c r="CH1635" s="12">
        <v>0.40500000000000003</v>
      </c>
      <c r="CI1635" s="12">
        <v>0.40500000000000003</v>
      </c>
      <c r="CJ1635" s="12">
        <v>0.40250000000000002</v>
      </c>
      <c r="CK1635" s="12">
        <v>0.38750000000000001</v>
      </c>
      <c r="CL1635" s="12">
        <v>0.34250000000000003</v>
      </c>
      <c r="CM1635" s="12">
        <v>0.26750000000000002</v>
      </c>
      <c r="CN1635" s="12">
        <v>0.23250000000000001</v>
      </c>
      <c r="CO1635" s="12">
        <v>0.22750000000000001</v>
      </c>
      <c r="CP1635" s="12">
        <v>0.22500000000000001</v>
      </c>
    </row>
    <row r="1636" spans="1:95" x14ac:dyDescent="0.25">
      <c r="A1636" s="16">
        <f t="shared" si="51"/>
        <v>36161</v>
      </c>
      <c r="B1636" s="11">
        <v>36361</v>
      </c>
      <c r="C1636" s="22">
        <f t="shared" si="50"/>
        <v>200</v>
      </c>
      <c r="CE1636" s="12">
        <v>0.38500000000000001</v>
      </c>
      <c r="CF1636" s="12">
        <v>0.39250000000000002</v>
      </c>
      <c r="CG1636" s="12">
        <v>0.40500000000000003</v>
      </c>
      <c r="CH1636" s="12">
        <v>0.40749999999999997</v>
      </c>
      <c r="CI1636" s="12">
        <v>0.40749999999999997</v>
      </c>
      <c r="CJ1636" s="12">
        <v>0.40500000000000003</v>
      </c>
      <c r="CK1636" s="12">
        <v>0.39</v>
      </c>
      <c r="CL1636" s="12">
        <v>0.34499999999999997</v>
      </c>
      <c r="CM1636" s="12">
        <v>0.27</v>
      </c>
      <c r="CN1636" s="12">
        <v>0.23250000000000001</v>
      </c>
      <c r="CO1636" s="12">
        <v>0.22750000000000001</v>
      </c>
      <c r="CP1636" s="12">
        <v>0.22500000000000001</v>
      </c>
    </row>
    <row r="1637" spans="1:95" x14ac:dyDescent="0.25">
      <c r="A1637" s="16">
        <f t="shared" si="51"/>
        <v>36161</v>
      </c>
      <c r="B1637" s="11">
        <v>36362</v>
      </c>
      <c r="C1637" s="22">
        <f t="shared" si="50"/>
        <v>201</v>
      </c>
      <c r="CE1637" s="12">
        <v>0.39500000000000002</v>
      </c>
      <c r="CF1637" s="12">
        <v>0.39750000000000002</v>
      </c>
      <c r="CG1637" s="12">
        <v>0.41</v>
      </c>
      <c r="CH1637" s="12">
        <v>0.40749999999999997</v>
      </c>
      <c r="CI1637" s="12">
        <v>0.40749999999999997</v>
      </c>
      <c r="CJ1637" s="12">
        <v>0.40749999999999997</v>
      </c>
      <c r="CK1637" s="12">
        <v>0.39250000000000002</v>
      </c>
      <c r="CL1637" s="12">
        <v>0.34499999999999997</v>
      </c>
      <c r="CM1637" s="12">
        <v>0.27</v>
      </c>
      <c r="CN1637" s="12">
        <v>0.23499999999999999</v>
      </c>
      <c r="CO1637" s="12">
        <v>0.23</v>
      </c>
      <c r="CP1637" s="12">
        <v>0.22750000000000001</v>
      </c>
    </row>
    <row r="1638" spans="1:95" x14ac:dyDescent="0.25">
      <c r="A1638" s="16">
        <f t="shared" si="51"/>
        <v>36161</v>
      </c>
      <c r="B1638" s="11">
        <v>36363</v>
      </c>
      <c r="C1638" s="22">
        <f t="shared" si="50"/>
        <v>202</v>
      </c>
      <c r="CE1638" s="12">
        <v>0.44750000000000001</v>
      </c>
      <c r="CF1638" s="12">
        <v>0.41499999999999998</v>
      </c>
      <c r="CG1638" s="12">
        <v>0.41499999999999998</v>
      </c>
      <c r="CH1638" s="12">
        <v>0.41499999999999998</v>
      </c>
      <c r="CI1638" s="12">
        <v>0.41499999999999998</v>
      </c>
      <c r="CJ1638" s="12">
        <v>0.41499999999999998</v>
      </c>
      <c r="CK1638" s="12">
        <v>0.4</v>
      </c>
      <c r="CL1638" s="12">
        <v>0.35249999999999998</v>
      </c>
      <c r="CM1638" s="12">
        <v>0.27500000000000002</v>
      </c>
      <c r="CN1638" s="12">
        <v>0.23499999999999999</v>
      </c>
      <c r="CO1638" s="12">
        <v>0.23</v>
      </c>
      <c r="CP1638" s="12">
        <v>0.22750000000000001</v>
      </c>
    </row>
    <row r="1639" spans="1:95" x14ac:dyDescent="0.25">
      <c r="A1639" s="16">
        <f t="shared" si="51"/>
        <v>36161</v>
      </c>
      <c r="B1639" s="11">
        <v>36364</v>
      </c>
      <c r="C1639" s="22">
        <f t="shared" si="50"/>
        <v>203</v>
      </c>
      <c r="CE1639" s="12">
        <v>0.4975</v>
      </c>
      <c r="CF1639" s="12">
        <v>0.45500000000000002</v>
      </c>
      <c r="CG1639" s="12">
        <v>0.44500000000000001</v>
      </c>
      <c r="CH1639" s="12">
        <v>0.44</v>
      </c>
      <c r="CI1639" s="12">
        <v>0.435</v>
      </c>
      <c r="CJ1639" s="12">
        <v>0.435</v>
      </c>
      <c r="CK1639" s="12">
        <v>0.42</v>
      </c>
      <c r="CL1639" s="12">
        <v>0.3725</v>
      </c>
      <c r="CM1639" s="12">
        <v>0.28499999999999998</v>
      </c>
      <c r="CN1639" s="12">
        <v>0.23749999999999999</v>
      </c>
      <c r="CO1639" s="12">
        <v>0.23250000000000001</v>
      </c>
      <c r="CP1639" s="12">
        <v>0.23</v>
      </c>
    </row>
    <row r="1640" spans="1:95" x14ac:dyDescent="0.25">
      <c r="A1640" s="16">
        <f t="shared" si="51"/>
        <v>36161</v>
      </c>
      <c r="B1640" s="11">
        <v>36367</v>
      </c>
      <c r="C1640" s="22">
        <f t="shared" si="50"/>
        <v>206</v>
      </c>
      <c r="CE1640" s="12">
        <v>0.75</v>
      </c>
      <c r="CF1640" s="12">
        <v>0.48499999999999999</v>
      </c>
      <c r="CG1640" s="12">
        <v>0.47</v>
      </c>
      <c r="CH1640" s="12">
        <v>0.46</v>
      </c>
      <c r="CI1640" s="12">
        <v>0.45</v>
      </c>
      <c r="CJ1640" s="12">
        <v>0.44500000000000001</v>
      </c>
      <c r="CK1640" s="12">
        <v>0.42749999999999999</v>
      </c>
      <c r="CL1640" s="12">
        <v>0.3775</v>
      </c>
      <c r="CM1640" s="12">
        <v>0.28749999999999998</v>
      </c>
      <c r="CN1640" s="12">
        <v>0.24</v>
      </c>
      <c r="CO1640" s="12">
        <v>0.23499999999999999</v>
      </c>
      <c r="CP1640" s="12">
        <v>0.23250000000000001</v>
      </c>
    </row>
    <row r="1641" spans="1:95" x14ac:dyDescent="0.25">
      <c r="A1641" s="16">
        <f t="shared" si="51"/>
        <v>36161</v>
      </c>
      <c r="B1641" s="11">
        <v>36368</v>
      </c>
      <c r="C1641" s="22">
        <f t="shared" si="50"/>
        <v>207</v>
      </c>
      <c r="CE1641" s="12">
        <v>0.75</v>
      </c>
      <c r="CF1641" s="12">
        <v>0.49</v>
      </c>
      <c r="CG1641" s="12">
        <v>0.47749999999999998</v>
      </c>
      <c r="CH1641" s="12">
        <v>0.46250000000000002</v>
      </c>
      <c r="CI1641" s="12">
        <v>0.45250000000000001</v>
      </c>
      <c r="CJ1641" s="12">
        <v>0.44750000000000001</v>
      </c>
      <c r="CK1641" s="12">
        <v>0.43</v>
      </c>
      <c r="CL1641" s="12">
        <v>0.3775</v>
      </c>
      <c r="CM1641" s="12">
        <v>0.28749999999999998</v>
      </c>
      <c r="CN1641" s="12">
        <v>0.24</v>
      </c>
      <c r="CO1641" s="12">
        <v>0.23499999999999999</v>
      </c>
      <c r="CP1641" s="12">
        <v>0.23250000000000001</v>
      </c>
    </row>
    <row r="1642" spans="1:95" x14ac:dyDescent="0.25">
      <c r="A1642" s="16">
        <f t="shared" si="51"/>
        <v>36161</v>
      </c>
      <c r="B1642" s="11">
        <v>36369</v>
      </c>
      <c r="C1642" s="22">
        <f t="shared" si="50"/>
        <v>208</v>
      </c>
      <c r="CE1642" s="12">
        <v>0.75</v>
      </c>
      <c r="CF1642" s="12">
        <v>0.5</v>
      </c>
      <c r="CG1642" s="12">
        <v>0.48749999999999999</v>
      </c>
      <c r="CH1642" s="12">
        <v>0.47249999999999998</v>
      </c>
      <c r="CI1642" s="12">
        <v>0.46250000000000002</v>
      </c>
      <c r="CJ1642" s="12">
        <v>0.45750000000000002</v>
      </c>
      <c r="CK1642" s="12">
        <v>0.44</v>
      </c>
      <c r="CL1642" s="12">
        <v>0.38</v>
      </c>
      <c r="CM1642" s="12">
        <v>0.28749999999999998</v>
      </c>
      <c r="CN1642" s="12">
        <v>0.24</v>
      </c>
      <c r="CO1642" s="12">
        <v>0.23499999999999999</v>
      </c>
      <c r="CP1642" s="12">
        <v>0.23250000000000001</v>
      </c>
    </row>
    <row r="1643" spans="1:95" x14ac:dyDescent="0.25">
      <c r="A1643" s="16">
        <f t="shared" si="51"/>
        <v>36161</v>
      </c>
      <c r="B1643" s="11">
        <v>36370</v>
      </c>
      <c r="C1643" s="22">
        <f t="shared" si="50"/>
        <v>209</v>
      </c>
      <c r="CE1643" s="12">
        <v>0.75</v>
      </c>
      <c r="CF1643" s="12">
        <v>0.52</v>
      </c>
      <c r="CG1643" s="12">
        <v>0.4975</v>
      </c>
      <c r="CH1643" s="12">
        <v>0.48249999999999998</v>
      </c>
      <c r="CI1643" s="12">
        <v>0.47249999999999998</v>
      </c>
      <c r="CJ1643" s="12">
        <v>0.46750000000000003</v>
      </c>
      <c r="CK1643" s="12">
        <v>0.45</v>
      </c>
      <c r="CL1643" s="12">
        <v>0.38500000000000001</v>
      </c>
      <c r="CM1643" s="12">
        <v>0.28749999999999998</v>
      </c>
      <c r="CN1643" s="12">
        <v>0.24</v>
      </c>
      <c r="CO1643" s="12">
        <v>0.23499999999999999</v>
      </c>
      <c r="CP1643" s="12">
        <v>0.23250000000000001</v>
      </c>
    </row>
    <row r="1644" spans="1:95" x14ac:dyDescent="0.25">
      <c r="A1644" s="16">
        <f t="shared" si="51"/>
        <v>36161</v>
      </c>
      <c r="B1644" s="11">
        <v>36371</v>
      </c>
      <c r="C1644" s="22">
        <f t="shared" si="50"/>
        <v>210</v>
      </c>
      <c r="CE1644" s="12">
        <v>0.75</v>
      </c>
      <c r="CF1644" s="12">
        <v>0.52</v>
      </c>
      <c r="CG1644" s="12">
        <v>0.4975</v>
      </c>
      <c r="CH1644" s="12">
        <v>0.48249999999999998</v>
      </c>
      <c r="CI1644" s="12">
        <v>0.47249999999999998</v>
      </c>
      <c r="CJ1644" s="12">
        <v>0.46750000000000003</v>
      </c>
      <c r="CK1644" s="12">
        <v>0.45</v>
      </c>
      <c r="CL1644" s="12">
        <v>0.38500000000000001</v>
      </c>
      <c r="CM1644" s="12">
        <v>0.28749999999999998</v>
      </c>
      <c r="CN1644" s="12">
        <v>0.24</v>
      </c>
      <c r="CO1644" s="12">
        <v>0.23499999999999999</v>
      </c>
      <c r="CP1644" s="12">
        <v>0.23250000000000001</v>
      </c>
    </row>
    <row r="1645" spans="1:95" x14ac:dyDescent="0.25">
      <c r="A1645" s="16">
        <f t="shared" si="51"/>
        <v>36161</v>
      </c>
      <c r="B1645" s="11">
        <v>36374</v>
      </c>
      <c r="C1645" s="22">
        <f t="shared" si="50"/>
        <v>213</v>
      </c>
      <c r="CF1645" s="12">
        <v>0.51249999999999996</v>
      </c>
      <c r="CG1645" s="12">
        <v>0.495</v>
      </c>
      <c r="CH1645" s="12">
        <v>0.48249999999999998</v>
      </c>
      <c r="CI1645" s="12">
        <v>0.47749999999999998</v>
      </c>
      <c r="CJ1645" s="12">
        <v>0.47249999999999998</v>
      </c>
      <c r="CK1645" s="12">
        <v>0.45500000000000002</v>
      </c>
      <c r="CL1645" s="12">
        <v>0.38750000000000001</v>
      </c>
      <c r="CM1645" s="12">
        <v>0.29249999999999998</v>
      </c>
      <c r="CN1645" s="12">
        <v>0.24</v>
      </c>
      <c r="CO1645" s="12">
        <v>0.23499999999999999</v>
      </c>
      <c r="CP1645" s="12">
        <v>0.23250000000000001</v>
      </c>
      <c r="CQ1645" s="12">
        <v>0.23</v>
      </c>
    </row>
    <row r="1646" spans="1:95" x14ac:dyDescent="0.25">
      <c r="A1646" s="16">
        <f t="shared" si="51"/>
        <v>36161</v>
      </c>
      <c r="B1646" s="11">
        <v>36375</v>
      </c>
      <c r="C1646" s="22">
        <f t="shared" si="50"/>
        <v>214</v>
      </c>
      <c r="CF1646" s="12">
        <v>0.51500000000000001</v>
      </c>
      <c r="CG1646" s="12">
        <v>0.5</v>
      </c>
      <c r="CH1646" s="12">
        <v>0.48749999999999999</v>
      </c>
      <c r="CI1646" s="12">
        <v>0.47749999999999998</v>
      </c>
      <c r="CJ1646" s="12">
        <v>0.47249999999999998</v>
      </c>
      <c r="CK1646" s="12">
        <v>0.45500000000000002</v>
      </c>
      <c r="CL1646" s="12">
        <v>0.38750000000000001</v>
      </c>
      <c r="CM1646" s="12">
        <v>0.29249999999999998</v>
      </c>
      <c r="CN1646" s="12">
        <v>0.24</v>
      </c>
      <c r="CO1646" s="12">
        <v>0.23499999999999999</v>
      </c>
      <c r="CP1646" s="12">
        <v>0.23250000000000001</v>
      </c>
      <c r="CQ1646" s="12">
        <v>0.23</v>
      </c>
    </row>
    <row r="1647" spans="1:95" x14ac:dyDescent="0.25">
      <c r="A1647" s="16">
        <f t="shared" si="51"/>
        <v>36161</v>
      </c>
      <c r="B1647" s="11">
        <v>36376</v>
      </c>
      <c r="C1647" s="22">
        <f t="shared" si="50"/>
        <v>215</v>
      </c>
      <c r="CF1647" s="12">
        <v>0.53</v>
      </c>
      <c r="CG1647" s="12">
        <v>0.51</v>
      </c>
      <c r="CH1647" s="12">
        <v>0.4975</v>
      </c>
      <c r="CI1647" s="12">
        <v>0.48749999999999999</v>
      </c>
      <c r="CJ1647" s="12">
        <v>0.48499999999999999</v>
      </c>
      <c r="CK1647" s="12">
        <v>0.46750000000000003</v>
      </c>
      <c r="CL1647" s="12">
        <v>0.39500000000000002</v>
      </c>
      <c r="CM1647" s="12">
        <v>0.29749999999999999</v>
      </c>
      <c r="CN1647" s="12">
        <v>0.24249999999999999</v>
      </c>
      <c r="CO1647" s="12">
        <v>0.23749999999999999</v>
      </c>
      <c r="CP1647" s="12">
        <v>0.23499999999999999</v>
      </c>
      <c r="CQ1647" s="12">
        <v>0.23250000000000001</v>
      </c>
    </row>
    <row r="1648" spans="1:95" x14ac:dyDescent="0.25">
      <c r="A1648" s="16">
        <f t="shared" si="51"/>
        <v>36161</v>
      </c>
      <c r="B1648" s="11">
        <v>36377</v>
      </c>
      <c r="C1648" s="22">
        <f t="shared" si="50"/>
        <v>216</v>
      </c>
      <c r="CF1648" s="12">
        <v>0.51500000000000001</v>
      </c>
      <c r="CG1648" s="12">
        <v>0.51500000000000001</v>
      </c>
      <c r="CH1648" s="12">
        <v>0.5</v>
      </c>
      <c r="CI1648" s="12">
        <v>0.495</v>
      </c>
      <c r="CJ1648" s="12">
        <v>0.49</v>
      </c>
      <c r="CK1648" s="12">
        <v>0.47249999999999998</v>
      </c>
      <c r="CL1648" s="12">
        <v>0.4</v>
      </c>
      <c r="CM1648" s="12">
        <v>0.3</v>
      </c>
      <c r="CN1648" s="12">
        <v>0.245</v>
      </c>
      <c r="CO1648" s="12">
        <v>0.24</v>
      </c>
      <c r="CP1648" s="12">
        <v>0.23749999999999999</v>
      </c>
      <c r="CQ1648" s="12">
        <v>0.23499999999999999</v>
      </c>
    </row>
    <row r="1649" spans="1:95" x14ac:dyDescent="0.25">
      <c r="A1649" s="16">
        <f t="shared" si="51"/>
        <v>36161</v>
      </c>
      <c r="B1649" s="11">
        <v>36378</v>
      </c>
      <c r="C1649" s="22">
        <f t="shared" si="50"/>
        <v>217</v>
      </c>
      <c r="CF1649" s="12">
        <v>0.4975</v>
      </c>
      <c r="CG1649" s="12">
        <v>0.4975</v>
      </c>
      <c r="CH1649" s="12">
        <v>0.49</v>
      </c>
      <c r="CI1649" s="12">
        <v>0.49</v>
      </c>
      <c r="CJ1649" s="12">
        <v>0.48499999999999999</v>
      </c>
      <c r="CK1649" s="12">
        <v>0.46750000000000003</v>
      </c>
      <c r="CL1649" s="12">
        <v>0.39500000000000002</v>
      </c>
      <c r="CM1649" s="12">
        <v>0.29749999999999999</v>
      </c>
      <c r="CN1649" s="12">
        <v>0.24249999999999999</v>
      </c>
      <c r="CO1649" s="12">
        <v>0.23749999999999999</v>
      </c>
      <c r="CP1649" s="12">
        <v>0.23499999999999999</v>
      </c>
      <c r="CQ1649" s="12">
        <v>0.23250000000000001</v>
      </c>
    </row>
    <row r="1650" spans="1:95" x14ac:dyDescent="0.25">
      <c r="A1650" s="16">
        <f t="shared" si="51"/>
        <v>36161</v>
      </c>
      <c r="B1650" s="11">
        <v>36381</v>
      </c>
      <c r="C1650" s="22">
        <f t="shared" si="50"/>
        <v>220</v>
      </c>
      <c r="CF1650" s="12">
        <v>0.51500000000000001</v>
      </c>
      <c r="CG1650" s="12">
        <v>0.50749999999999995</v>
      </c>
      <c r="CH1650" s="12">
        <v>0.4975</v>
      </c>
      <c r="CI1650" s="12">
        <v>0.49249999999999999</v>
      </c>
      <c r="CJ1650" s="12">
        <v>0.49</v>
      </c>
      <c r="CK1650" s="12">
        <v>0.47249999999999998</v>
      </c>
      <c r="CL1650" s="12">
        <v>0.4</v>
      </c>
      <c r="CM1650" s="12">
        <v>0.3</v>
      </c>
      <c r="CN1650" s="12">
        <v>0.245</v>
      </c>
      <c r="CO1650" s="12">
        <v>0.24</v>
      </c>
      <c r="CP1650" s="12">
        <v>0.23749999999999999</v>
      </c>
      <c r="CQ1650" s="12">
        <v>0.23499999999999999</v>
      </c>
    </row>
    <row r="1651" spans="1:95" x14ac:dyDescent="0.25">
      <c r="A1651" s="16">
        <f t="shared" si="51"/>
        <v>36161</v>
      </c>
      <c r="B1651" s="11">
        <v>36382</v>
      </c>
      <c r="C1651" s="22">
        <f t="shared" si="50"/>
        <v>221</v>
      </c>
      <c r="CF1651" s="12">
        <v>0.5</v>
      </c>
      <c r="CG1651" s="12">
        <v>0.51</v>
      </c>
      <c r="CH1651" s="12">
        <v>0.4975</v>
      </c>
      <c r="CI1651" s="12">
        <v>0.49249999999999999</v>
      </c>
      <c r="CJ1651" s="12">
        <v>0.49249999999999999</v>
      </c>
      <c r="CK1651" s="12">
        <v>0.47499999999999998</v>
      </c>
      <c r="CL1651" s="12">
        <v>0.40250000000000002</v>
      </c>
      <c r="CM1651" s="12">
        <v>0.30249999999999999</v>
      </c>
      <c r="CN1651" s="12">
        <v>0.2475</v>
      </c>
      <c r="CO1651" s="12">
        <v>0.24</v>
      </c>
      <c r="CP1651" s="12">
        <v>0.23749999999999999</v>
      </c>
      <c r="CQ1651" s="12">
        <v>0.23499999999999999</v>
      </c>
    </row>
    <row r="1652" spans="1:95" x14ac:dyDescent="0.25">
      <c r="A1652" s="16">
        <f t="shared" si="51"/>
        <v>36161</v>
      </c>
      <c r="B1652" s="11">
        <v>36383</v>
      </c>
      <c r="C1652" s="22">
        <f t="shared" si="50"/>
        <v>222</v>
      </c>
      <c r="CF1652" s="12">
        <v>0.495</v>
      </c>
      <c r="CG1652" s="12">
        <v>0.50749999999999995</v>
      </c>
      <c r="CH1652" s="12">
        <v>0.495</v>
      </c>
      <c r="CI1652" s="12">
        <v>0.49249999999999999</v>
      </c>
      <c r="CJ1652" s="12">
        <v>0.49249999999999999</v>
      </c>
      <c r="CK1652" s="12">
        <v>0.47499999999999998</v>
      </c>
      <c r="CL1652" s="12">
        <v>0.40250000000000002</v>
      </c>
      <c r="CM1652" s="12">
        <v>0.3</v>
      </c>
      <c r="CN1652" s="12">
        <v>0.2475</v>
      </c>
      <c r="CO1652" s="12">
        <v>0.24</v>
      </c>
      <c r="CP1652" s="12">
        <v>0.23749999999999999</v>
      </c>
      <c r="CQ1652" s="12">
        <v>0.23499999999999999</v>
      </c>
    </row>
    <row r="1653" spans="1:95" x14ac:dyDescent="0.25">
      <c r="A1653" s="16">
        <f t="shared" si="51"/>
        <v>36161</v>
      </c>
      <c r="B1653" s="11">
        <v>36384</v>
      </c>
      <c r="C1653" s="22">
        <f t="shared" si="50"/>
        <v>223</v>
      </c>
      <c r="CF1653" s="12">
        <v>0.45</v>
      </c>
      <c r="CG1653" s="12">
        <v>0.48499999999999999</v>
      </c>
      <c r="CH1653" s="12">
        <v>0.48249999999999998</v>
      </c>
      <c r="CI1653" s="12">
        <v>0.48249999999999998</v>
      </c>
      <c r="CJ1653" s="12">
        <v>0.48499999999999999</v>
      </c>
      <c r="CK1653" s="12">
        <v>0.47</v>
      </c>
      <c r="CL1653" s="12">
        <v>0.39750000000000002</v>
      </c>
      <c r="CM1653" s="12">
        <v>0.29749999999999999</v>
      </c>
      <c r="CN1653" s="12">
        <v>0.245</v>
      </c>
      <c r="CO1653" s="12">
        <v>0.23749999999999999</v>
      </c>
      <c r="CP1653" s="12">
        <v>0.23499999999999999</v>
      </c>
      <c r="CQ1653" s="12">
        <v>0.23250000000000001</v>
      </c>
    </row>
    <row r="1654" spans="1:95" x14ac:dyDescent="0.25">
      <c r="A1654" s="16">
        <f t="shared" si="51"/>
        <v>36161</v>
      </c>
      <c r="B1654" s="11">
        <v>36385</v>
      </c>
      <c r="C1654" s="22">
        <f t="shared" si="50"/>
        <v>224</v>
      </c>
      <c r="CF1654" s="12">
        <v>0.42749999999999999</v>
      </c>
      <c r="CG1654" s="12">
        <v>0.46750000000000003</v>
      </c>
      <c r="CH1654" s="12">
        <v>0.47</v>
      </c>
      <c r="CI1654" s="12">
        <v>0.47</v>
      </c>
      <c r="CJ1654" s="12">
        <v>0.48</v>
      </c>
      <c r="CK1654" s="12">
        <v>0.46500000000000002</v>
      </c>
      <c r="CL1654" s="12">
        <v>0.39250000000000002</v>
      </c>
      <c r="CM1654" s="12">
        <v>0.29499999999999998</v>
      </c>
      <c r="CN1654" s="12">
        <v>0.245</v>
      </c>
      <c r="CO1654" s="12">
        <v>0.23749999999999999</v>
      </c>
      <c r="CP1654" s="12">
        <v>0.23499999999999999</v>
      </c>
      <c r="CQ1654" s="12">
        <v>0.23250000000000001</v>
      </c>
    </row>
    <row r="1655" spans="1:95" x14ac:dyDescent="0.25">
      <c r="A1655" s="16">
        <f t="shared" si="51"/>
        <v>36161</v>
      </c>
      <c r="B1655" s="11">
        <v>36388</v>
      </c>
      <c r="C1655" s="22">
        <f t="shared" si="50"/>
        <v>227</v>
      </c>
      <c r="CF1655" s="12">
        <v>0.46</v>
      </c>
      <c r="CG1655" s="12">
        <v>0.46750000000000003</v>
      </c>
      <c r="CH1655" s="12">
        <v>0.47</v>
      </c>
      <c r="CI1655" s="12">
        <v>0.47249999999999998</v>
      </c>
      <c r="CJ1655" s="12">
        <v>0.47749999999999998</v>
      </c>
      <c r="CK1655" s="12">
        <v>0.46</v>
      </c>
      <c r="CL1655" s="12">
        <v>0.39250000000000002</v>
      </c>
      <c r="CM1655" s="12">
        <v>0.29249999999999998</v>
      </c>
      <c r="CN1655" s="12">
        <v>0.245</v>
      </c>
      <c r="CO1655" s="12">
        <v>0.23749999999999999</v>
      </c>
      <c r="CP1655" s="12">
        <v>0.23499999999999999</v>
      </c>
      <c r="CQ1655" s="12">
        <v>0.23250000000000001</v>
      </c>
    </row>
    <row r="1656" spans="1:95" x14ac:dyDescent="0.25">
      <c r="A1656" s="16">
        <f t="shared" si="51"/>
        <v>36161</v>
      </c>
      <c r="B1656" s="11">
        <v>36389</v>
      </c>
      <c r="C1656" s="22">
        <f t="shared" si="50"/>
        <v>228</v>
      </c>
      <c r="CF1656" s="12">
        <v>0.43</v>
      </c>
      <c r="CG1656" s="12">
        <v>0.46</v>
      </c>
      <c r="CH1656" s="12">
        <v>0.46750000000000003</v>
      </c>
      <c r="CI1656" s="12">
        <v>0.47249999999999998</v>
      </c>
      <c r="CJ1656" s="12">
        <v>0.48</v>
      </c>
      <c r="CK1656" s="12">
        <v>0.46250000000000002</v>
      </c>
      <c r="CL1656" s="12">
        <v>0.39</v>
      </c>
      <c r="CM1656" s="12">
        <v>0.28999999999999998</v>
      </c>
      <c r="CN1656" s="12">
        <v>0.24249999999999999</v>
      </c>
      <c r="CO1656" s="12">
        <v>0.23749999999999999</v>
      </c>
      <c r="CP1656" s="12">
        <v>0.23499999999999999</v>
      </c>
      <c r="CQ1656" s="12">
        <v>0.23250000000000001</v>
      </c>
    </row>
    <row r="1657" spans="1:95" x14ac:dyDescent="0.25">
      <c r="A1657" s="16">
        <f t="shared" si="51"/>
        <v>36161</v>
      </c>
      <c r="B1657" s="11">
        <v>36390</v>
      </c>
      <c r="C1657" s="22">
        <f t="shared" si="50"/>
        <v>229</v>
      </c>
      <c r="CF1657" s="12">
        <v>0.46500000000000002</v>
      </c>
      <c r="CG1657" s="12">
        <v>0.47249999999999998</v>
      </c>
      <c r="CH1657" s="12">
        <v>0.47499999999999998</v>
      </c>
      <c r="CI1657" s="12">
        <v>0.47749999999999998</v>
      </c>
      <c r="CJ1657" s="12">
        <v>0.48249999999999998</v>
      </c>
      <c r="CK1657" s="12">
        <v>0.46500000000000002</v>
      </c>
      <c r="CL1657" s="12">
        <v>0.39500000000000002</v>
      </c>
      <c r="CM1657" s="12">
        <v>0.29499999999999998</v>
      </c>
      <c r="CN1657" s="12">
        <v>0.24249999999999999</v>
      </c>
      <c r="CO1657" s="12">
        <v>0.23749999999999999</v>
      </c>
      <c r="CP1657" s="12">
        <v>0.23499999999999999</v>
      </c>
      <c r="CQ1657" s="12">
        <v>0.23250000000000001</v>
      </c>
    </row>
    <row r="1658" spans="1:95" x14ac:dyDescent="0.25">
      <c r="A1658" s="16">
        <f t="shared" si="51"/>
        <v>36161</v>
      </c>
      <c r="B1658" s="11">
        <v>36391</v>
      </c>
      <c r="C1658" s="22">
        <f t="shared" si="50"/>
        <v>230</v>
      </c>
      <c r="CF1658" s="12">
        <v>0.51500000000000001</v>
      </c>
      <c r="CG1658" s="12">
        <v>0.495</v>
      </c>
      <c r="CH1658" s="12">
        <v>0.4975</v>
      </c>
      <c r="CI1658" s="12">
        <v>0.495</v>
      </c>
      <c r="CJ1658" s="12">
        <v>0.50249999999999995</v>
      </c>
      <c r="CK1658" s="12">
        <v>0.48499999999999999</v>
      </c>
      <c r="CL1658" s="12">
        <v>0.40749999999999997</v>
      </c>
      <c r="CM1658" s="12">
        <v>0.3</v>
      </c>
      <c r="CN1658" s="12">
        <v>0.2475</v>
      </c>
      <c r="CO1658" s="12">
        <v>0.24249999999999999</v>
      </c>
      <c r="CP1658" s="12">
        <v>0.24</v>
      </c>
      <c r="CQ1658" s="12">
        <v>0.23749999999999999</v>
      </c>
    </row>
    <row r="1659" spans="1:95" x14ac:dyDescent="0.25">
      <c r="A1659" s="16">
        <f t="shared" si="51"/>
        <v>36161</v>
      </c>
      <c r="B1659" s="11">
        <v>36392</v>
      </c>
      <c r="C1659" s="22">
        <f t="shared" si="50"/>
        <v>231</v>
      </c>
      <c r="CF1659" s="12">
        <v>0.56999999999999995</v>
      </c>
      <c r="CG1659" s="12">
        <v>0.52249999999999996</v>
      </c>
      <c r="CH1659" s="12">
        <v>0.52</v>
      </c>
      <c r="CI1659" s="12">
        <v>0.52249999999999996</v>
      </c>
      <c r="CJ1659" s="12">
        <v>0.52500000000000002</v>
      </c>
      <c r="CK1659" s="12">
        <v>0.50749999999999995</v>
      </c>
      <c r="CL1659" s="12">
        <v>0.43</v>
      </c>
      <c r="CM1659" s="12">
        <v>0.3175</v>
      </c>
      <c r="CN1659" s="12">
        <v>0.2525</v>
      </c>
      <c r="CO1659" s="12">
        <v>0.2475</v>
      </c>
      <c r="CP1659" s="12">
        <v>0.245</v>
      </c>
      <c r="CQ1659" s="12">
        <v>0.24249999999999999</v>
      </c>
    </row>
    <row r="1660" spans="1:95" x14ac:dyDescent="0.25">
      <c r="A1660" s="16">
        <f t="shared" si="51"/>
        <v>36161</v>
      </c>
      <c r="B1660" s="11">
        <v>36395</v>
      </c>
      <c r="C1660" s="22">
        <f t="shared" si="50"/>
        <v>234</v>
      </c>
      <c r="CF1660" s="12">
        <v>0.73</v>
      </c>
      <c r="CG1660" s="12">
        <v>0.56000000000000005</v>
      </c>
      <c r="CH1660" s="12">
        <v>0.55500000000000005</v>
      </c>
      <c r="CI1660" s="12">
        <v>0.55249999999999999</v>
      </c>
      <c r="CJ1660" s="12">
        <v>0.55500000000000005</v>
      </c>
      <c r="CK1660" s="12">
        <v>0.53249999999999997</v>
      </c>
      <c r="CL1660" s="12">
        <v>0.45</v>
      </c>
      <c r="CM1660" s="12">
        <v>0.33250000000000002</v>
      </c>
      <c r="CN1660" s="12">
        <v>0.26500000000000001</v>
      </c>
      <c r="CO1660" s="12">
        <v>0.25750000000000001</v>
      </c>
      <c r="CP1660" s="12">
        <v>0.2525</v>
      </c>
      <c r="CQ1660" s="12">
        <v>0.25</v>
      </c>
    </row>
    <row r="1661" spans="1:95" x14ac:dyDescent="0.25">
      <c r="A1661" s="16">
        <f t="shared" si="51"/>
        <v>36161</v>
      </c>
      <c r="B1661" s="11">
        <v>36396</v>
      </c>
      <c r="C1661" s="22">
        <f t="shared" si="50"/>
        <v>235</v>
      </c>
      <c r="CF1661" s="12">
        <v>0.75</v>
      </c>
      <c r="CG1661" s="12">
        <v>0.55500000000000005</v>
      </c>
      <c r="CH1661" s="12">
        <v>0.5575</v>
      </c>
      <c r="CI1661" s="12">
        <v>0.56000000000000005</v>
      </c>
      <c r="CJ1661" s="12">
        <v>0.56499999999999995</v>
      </c>
      <c r="CK1661" s="12">
        <v>0.54</v>
      </c>
      <c r="CL1661" s="12">
        <v>0.45750000000000002</v>
      </c>
      <c r="CM1661" s="12">
        <v>0.33500000000000002</v>
      </c>
      <c r="CN1661" s="12">
        <v>0.26250000000000001</v>
      </c>
      <c r="CO1661" s="12">
        <v>0.255</v>
      </c>
      <c r="CP1661" s="12">
        <v>0.25</v>
      </c>
      <c r="CQ1661" s="12">
        <v>0.2475</v>
      </c>
    </row>
    <row r="1662" spans="1:95" x14ac:dyDescent="0.25">
      <c r="A1662" s="16">
        <f t="shared" si="51"/>
        <v>36161</v>
      </c>
      <c r="B1662" s="11">
        <v>36397</v>
      </c>
      <c r="C1662" s="22">
        <f t="shared" si="50"/>
        <v>236</v>
      </c>
      <c r="CF1662" s="12">
        <v>0.84</v>
      </c>
      <c r="CG1662" s="12">
        <v>0.56999999999999995</v>
      </c>
      <c r="CH1662" s="12">
        <v>0.56999999999999995</v>
      </c>
      <c r="CI1662" s="12">
        <v>0.57250000000000001</v>
      </c>
      <c r="CJ1662" s="12">
        <v>0.57499999999999996</v>
      </c>
      <c r="CK1662" s="12">
        <v>0.54500000000000004</v>
      </c>
      <c r="CL1662" s="12">
        <v>0.46250000000000002</v>
      </c>
      <c r="CM1662" s="12">
        <v>0.34</v>
      </c>
      <c r="CN1662" s="12">
        <v>0.26750000000000002</v>
      </c>
      <c r="CO1662" s="12">
        <v>0.26</v>
      </c>
      <c r="CP1662" s="12">
        <v>0.255</v>
      </c>
      <c r="CQ1662" s="12">
        <v>0.2525</v>
      </c>
    </row>
    <row r="1663" spans="1:95" x14ac:dyDescent="0.25">
      <c r="A1663" s="16">
        <f t="shared" si="51"/>
        <v>36161</v>
      </c>
      <c r="B1663" s="11">
        <v>36398</v>
      </c>
      <c r="C1663" s="22">
        <f t="shared" si="50"/>
        <v>237</v>
      </c>
      <c r="CF1663" s="12">
        <v>0.55000000000000004</v>
      </c>
      <c r="CG1663" s="12">
        <v>0.53500000000000003</v>
      </c>
      <c r="CH1663" s="12">
        <v>0.54249999999999998</v>
      </c>
      <c r="CI1663" s="12">
        <v>0.54749999999999999</v>
      </c>
      <c r="CJ1663" s="12">
        <v>0.55249999999999999</v>
      </c>
      <c r="CK1663" s="12">
        <v>0.53</v>
      </c>
      <c r="CL1663" s="12">
        <v>0.45250000000000001</v>
      </c>
      <c r="CM1663" s="12">
        <v>0.33250000000000002</v>
      </c>
      <c r="CN1663" s="12">
        <v>0.26500000000000001</v>
      </c>
      <c r="CO1663" s="12">
        <v>0.25750000000000001</v>
      </c>
      <c r="CP1663" s="12">
        <v>0.2525</v>
      </c>
      <c r="CQ1663" s="12">
        <v>0.25</v>
      </c>
    </row>
    <row r="1664" spans="1:95" x14ac:dyDescent="0.25">
      <c r="A1664" s="16">
        <f t="shared" si="51"/>
        <v>36161</v>
      </c>
      <c r="B1664" s="11">
        <v>36399</v>
      </c>
      <c r="C1664" s="22">
        <f t="shared" si="50"/>
        <v>238</v>
      </c>
      <c r="CF1664" s="12">
        <v>0.55000000000000004</v>
      </c>
      <c r="CG1664" s="12">
        <v>0.47499999999999998</v>
      </c>
      <c r="CH1664" s="12">
        <v>0.50749999999999995</v>
      </c>
      <c r="CI1664" s="12">
        <v>0.52500000000000002</v>
      </c>
      <c r="CJ1664" s="12">
        <v>0.53749999999999998</v>
      </c>
      <c r="CK1664" s="12">
        <v>0.51500000000000001</v>
      </c>
      <c r="CL1664" s="12">
        <v>0.44</v>
      </c>
      <c r="CM1664" s="12">
        <v>0.32250000000000001</v>
      </c>
      <c r="CN1664" s="12">
        <v>0.26</v>
      </c>
      <c r="CO1664" s="12">
        <v>0.2525</v>
      </c>
      <c r="CP1664" s="12">
        <v>0.2475</v>
      </c>
      <c r="CQ1664" s="12">
        <v>0.245</v>
      </c>
    </row>
    <row r="1665" spans="1:96" x14ac:dyDescent="0.25">
      <c r="A1665" s="16">
        <f t="shared" si="51"/>
        <v>36161</v>
      </c>
      <c r="B1665" s="11">
        <v>36402</v>
      </c>
      <c r="C1665" s="22">
        <f t="shared" si="50"/>
        <v>241</v>
      </c>
      <c r="CF1665" s="12">
        <v>0.55000000000000004</v>
      </c>
      <c r="CG1665" s="12">
        <v>0.48499999999999999</v>
      </c>
      <c r="CH1665" s="12">
        <v>0.505</v>
      </c>
      <c r="CI1665" s="12">
        <v>0.52249999999999996</v>
      </c>
      <c r="CJ1665" s="12">
        <v>0.53500000000000003</v>
      </c>
      <c r="CK1665" s="12">
        <v>0.51249999999999996</v>
      </c>
      <c r="CL1665" s="12">
        <v>0.44</v>
      </c>
      <c r="CM1665" s="12">
        <v>0.32</v>
      </c>
      <c r="CN1665" s="12">
        <v>0.25750000000000001</v>
      </c>
      <c r="CO1665" s="12">
        <v>0.25</v>
      </c>
      <c r="CP1665" s="12">
        <v>0.245</v>
      </c>
      <c r="CQ1665" s="12">
        <v>0.24249999999999999</v>
      </c>
    </row>
    <row r="1666" spans="1:96" x14ac:dyDescent="0.25">
      <c r="A1666" s="16">
        <f t="shared" si="51"/>
        <v>36161</v>
      </c>
      <c r="B1666" s="11">
        <v>36403</v>
      </c>
      <c r="C1666" s="22">
        <f t="shared" si="50"/>
        <v>242</v>
      </c>
      <c r="CF1666" s="12">
        <v>0.55000000000000004</v>
      </c>
      <c r="CG1666" s="12">
        <v>0.47499999999999998</v>
      </c>
      <c r="CH1666" s="12">
        <v>0.4975</v>
      </c>
      <c r="CI1666" s="12">
        <v>0.52</v>
      </c>
      <c r="CJ1666" s="12">
        <v>0.53749999999999998</v>
      </c>
      <c r="CK1666" s="12">
        <v>0.51500000000000001</v>
      </c>
      <c r="CL1666" s="12">
        <v>0.4375</v>
      </c>
      <c r="CM1666" s="12">
        <v>0.32250000000000001</v>
      </c>
      <c r="CN1666" s="12">
        <v>0.26</v>
      </c>
      <c r="CO1666" s="12">
        <v>0.2525</v>
      </c>
      <c r="CP1666" s="12">
        <v>0.2475</v>
      </c>
      <c r="CQ1666" s="12">
        <v>0.245</v>
      </c>
    </row>
    <row r="1667" spans="1:96" x14ac:dyDescent="0.25">
      <c r="A1667" s="16">
        <f t="shared" si="51"/>
        <v>36161</v>
      </c>
      <c r="B1667" s="11">
        <v>36404</v>
      </c>
      <c r="C1667" s="22">
        <f t="shared" si="50"/>
        <v>243</v>
      </c>
      <c r="CG1667" s="12">
        <v>0.45500000000000002</v>
      </c>
      <c r="CH1667" s="12">
        <v>0.48749999999999999</v>
      </c>
      <c r="CI1667" s="12">
        <v>0.51249999999999996</v>
      </c>
      <c r="CJ1667" s="12">
        <v>0.53</v>
      </c>
      <c r="CK1667" s="12">
        <v>0.51</v>
      </c>
      <c r="CL1667" s="12">
        <v>0.435</v>
      </c>
      <c r="CM1667" s="12">
        <v>0.3175</v>
      </c>
      <c r="CN1667" s="12">
        <v>0.26</v>
      </c>
      <c r="CO1667" s="12">
        <v>0.2525</v>
      </c>
      <c r="CP1667" s="12">
        <v>0.2475</v>
      </c>
      <c r="CQ1667" s="12">
        <v>0.245</v>
      </c>
      <c r="CR1667" s="12">
        <v>0.245</v>
      </c>
    </row>
    <row r="1668" spans="1:96" x14ac:dyDescent="0.25">
      <c r="A1668" s="16">
        <f t="shared" si="51"/>
        <v>36161</v>
      </c>
      <c r="B1668" s="11">
        <v>36405</v>
      </c>
      <c r="C1668" s="22">
        <f t="shared" ref="C1668:C1731" si="52">B1668-A1668</f>
        <v>244</v>
      </c>
      <c r="CG1668" s="12">
        <v>0.5</v>
      </c>
      <c r="CH1668" s="12">
        <v>0.51</v>
      </c>
      <c r="CI1668" s="12">
        <v>0.52500000000000002</v>
      </c>
      <c r="CJ1668" s="12">
        <v>0.54249999999999998</v>
      </c>
      <c r="CK1668" s="12">
        <v>0.52249999999999996</v>
      </c>
      <c r="CL1668" s="12">
        <v>0.44</v>
      </c>
      <c r="CM1668" s="12">
        <v>0.32</v>
      </c>
      <c r="CN1668" s="12">
        <v>0.26</v>
      </c>
      <c r="CO1668" s="12">
        <v>0.2525</v>
      </c>
      <c r="CP1668" s="12">
        <v>0.2475</v>
      </c>
      <c r="CQ1668" s="12">
        <v>0.245</v>
      </c>
      <c r="CR1668" s="12">
        <v>0.245</v>
      </c>
    </row>
    <row r="1669" spans="1:96" x14ac:dyDescent="0.25">
      <c r="A1669" s="16">
        <f t="shared" ref="A1669:A1732" si="53">A1668</f>
        <v>36161</v>
      </c>
      <c r="B1669" s="11">
        <v>36406</v>
      </c>
      <c r="C1669" s="22">
        <f t="shared" si="52"/>
        <v>245</v>
      </c>
      <c r="CG1669" s="12">
        <v>0.505</v>
      </c>
      <c r="CH1669" s="12">
        <v>0.51500000000000001</v>
      </c>
      <c r="CI1669" s="12">
        <v>0.53</v>
      </c>
      <c r="CJ1669" s="12">
        <v>0.54749999999999999</v>
      </c>
      <c r="CK1669" s="12">
        <v>0.52749999999999997</v>
      </c>
      <c r="CL1669" s="12">
        <v>0.44500000000000001</v>
      </c>
      <c r="CM1669" s="12">
        <v>0.32</v>
      </c>
      <c r="CN1669" s="12">
        <v>0.26</v>
      </c>
      <c r="CO1669" s="12">
        <v>0.2525</v>
      </c>
      <c r="CP1669" s="12">
        <v>0.2475</v>
      </c>
      <c r="CQ1669" s="12">
        <v>0.245</v>
      </c>
      <c r="CR1669" s="12">
        <v>0.245</v>
      </c>
    </row>
    <row r="1670" spans="1:96" x14ac:dyDescent="0.25">
      <c r="A1670" s="16">
        <f t="shared" si="53"/>
        <v>36161</v>
      </c>
      <c r="B1670" s="11">
        <v>36410</v>
      </c>
      <c r="C1670" s="22">
        <f t="shared" si="52"/>
        <v>249</v>
      </c>
      <c r="CG1670" s="12">
        <v>0.52500000000000002</v>
      </c>
      <c r="CH1670" s="12">
        <v>0.52500000000000002</v>
      </c>
      <c r="CI1670" s="12">
        <v>0.53</v>
      </c>
      <c r="CJ1670" s="12">
        <v>0.54749999999999999</v>
      </c>
      <c r="CK1670" s="12">
        <v>0.52749999999999997</v>
      </c>
      <c r="CL1670" s="12">
        <v>0.44500000000000001</v>
      </c>
      <c r="CM1670" s="12">
        <v>0.32</v>
      </c>
      <c r="CN1670" s="12">
        <v>0.26</v>
      </c>
      <c r="CO1670" s="12">
        <v>0.2525</v>
      </c>
      <c r="CP1670" s="12">
        <v>0.2475</v>
      </c>
      <c r="CQ1670" s="12">
        <v>0.245</v>
      </c>
      <c r="CR1670" s="12">
        <v>0.245</v>
      </c>
    </row>
    <row r="1671" spans="1:96" x14ac:dyDescent="0.25">
      <c r="A1671" s="16">
        <f t="shared" si="53"/>
        <v>36161</v>
      </c>
      <c r="B1671" s="11">
        <v>36411</v>
      </c>
      <c r="C1671" s="22">
        <f t="shared" si="52"/>
        <v>250</v>
      </c>
      <c r="CG1671" s="12">
        <v>0.505</v>
      </c>
      <c r="CH1671" s="12">
        <v>0.51500000000000001</v>
      </c>
      <c r="CI1671" s="12">
        <v>0.53249999999999997</v>
      </c>
      <c r="CJ1671" s="12">
        <v>0.55249999999999999</v>
      </c>
      <c r="CK1671" s="12">
        <v>0.53</v>
      </c>
      <c r="CL1671" s="12">
        <v>0.45</v>
      </c>
      <c r="CM1671" s="12">
        <v>0.33</v>
      </c>
      <c r="CN1671" s="12">
        <v>0.27</v>
      </c>
      <c r="CO1671" s="12">
        <v>0.26250000000000001</v>
      </c>
      <c r="CP1671" s="12">
        <v>0.25750000000000001</v>
      </c>
      <c r="CQ1671" s="12">
        <v>0.255</v>
      </c>
      <c r="CR1671" s="12">
        <v>0.255</v>
      </c>
    </row>
    <row r="1672" spans="1:96" x14ac:dyDescent="0.25">
      <c r="A1672" s="16">
        <f t="shared" si="53"/>
        <v>36161</v>
      </c>
      <c r="B1672" s="11">
        <v>36412</v>
      </c>
      <c r="C1672" s="22">
        <f t="shared" si="52"/>
        <v>251</v>
      </c>
      <c r="CG1672" s="12">
        <v>0.56499999999999995</v>
      </c>
      <c r="CH1672" s="12">
        <v>0.56499999999999995</v>
      </c>
      <c r="CI1672" s="12">
        <v>0.57750000000000001</v>
      </c>
      <c r="CJ1672" s="12">
        <v>0.60499999999999998</v>
      </c>
      <c r="CK1672" s="12">
        <v>0.58750000000000002</v>
      </c>
      <c r="CL1672" s="12">
        <v>0.49</v>
      </c>
      <c r="CM1672" s="12">
        <v>0.37</v>
      </c>
      <c r="CN1672" s="12">
        <v>0.3</v>
      </c>
      <c r="CO1672" s="12">
        <v>0.28000000000000003</v>
      </c>
      <c r="CP1672" s="12">
        <v>0.27500000000000002</v>
      </c>
      <c r="CQ1672" s="12">
        <v>0.27</v>
      </c>
      <c r="CR1672" s="12">
        <v>0.26500000000000001</v>
      </c>
    </row>
    <row r="1673" spans="1:96" x14ac:dyDescent="0.25">
      <c r="A1673" s="16">
        <f t="shared" si="53"/>
        <v>36161</v>
      </c>
      <c r="B1673" s="11">
        <v>36413</v>
      </c>
      <c r="C1673" s="22">
        <f t="shared" si="52"/>
        <v>252</v>
      </c>
      <c r="CG1673" s="12">
        <v>0.57999999999999996</v>
      </c>
      <c r="CH1673" s="12">
        <v>0.57999999999999996</v>
      </c>
      <c r="CI1673" s="12">
        <v>0.58499999999999996</v>
      </c>
      <c r="CJ1673" s="12">
        <v>0.61</v>
      </c>
      <c r="CK1673" s="12">
        <v>0.59499999999999997</v>
      </c>
      <c r="CL1673" s="12">
        <v>0.495</v>
      </c>
      <c r="CM1673" s="12">
        <v>0.375</v>
      </c>
      <c r="CN1673" s="12">
        <v>0.3</v>
      </c>
      <c r="CO1673" s="12">
        <v>0.28000000000000003</v>
      </c>
      <c r="CP1673" s="12">
        <v>0.27500000000000002</v>
      </c>
      <c r="CQ1673" s="12">
        <v>0.27</v>
      </c>
      <c r="CR1673" s="12">
        <v>0.26500000000000001</v>
      </c>
    </row>
    <row r="1674" spans="1:96" x14ac:dyDescent="0.25">
      <c r="A1674" s="16">
        <f t="shared" si="53"/>
        <v>36161</v>
      </c>
      <c r="B1674" s="11">
        <v>36416</v>
      </c>
      <c r="C1674" s="22">
        <f t="shared" si="52"/>
        <v>255</v>
      </c>
      <c r="CG1674" s="12">
        <v>0.6</v>
      </c>
      <c r="CH1674" s="12">
        <v>0.6</v>
      </c>
      <c r="CI1674" s="12">
        <v>0.60750000000000004</v>
      </c>
      <c r="CJ1674" s="12">
        <v>0.61750000000000005</v>
      </c>
      <c r="CK1674" s="12">
        <v>0.6</v>
      </c>
      <c r="CL1674" s="12">
        <v>0.505</v>
      </c>
      <c r="CM1674" s="12">
        <v>0.375</v>
      </c>
      <c r="CN1674" s="12">
        <v>0.30249999999999999</v>
      </c>
      <c r="CO1674" s="12">
        <v>0.28249999999999997</v>
      </c>
      <c r="CP1674" s="12">
        <v>0.27500000000000002</v>
      </c>
      <c r="CQ1674" s="12">
        <v>0.27</v>
      </c>
      <c r="CR1674" s="12">
        <v>0.26500000000000001</v>
      </c>
    </row>
    <row r="1675" spans="1:96" x14ac:dyDescent="0.25">
      <c r="A1675" s="16">
        <f t="shared" si="53"/>
        <v>36161</v>
      </c>
      <c r="B1675" s="11">
        <v>36417</v>
      </c>
      <c r="C1675" s="22">
        <f t="shared" si="52"/>
        <v>256</v>
      </c>
      <c r="CG1675" s="12">
        <v>0.59499999999999997</v>
      </c>
      <c r="CH1675" s="12">
        <v>0.59499999999999997</v>
      </c>
      <c r="CI1675" s="12">
        <v>0.6</v>
      </c>
      <c r="CJ1675" s="12">
        <v>0.61250000000000004</v>
      </c>
      <c r="CK1675" s="12">
        <v>0.59499999999999997</v>
      </c>
      <c r="CL1675" s="12">
        <v>0.50249999999999995</v>
      </c>
      <c r="CM1675" s="12">
        <v>0.375</v>
      </c>
      <c r="CN1675" s="12">
        <v>0.30249999999999999</v>
      </c>
      <c r="CO1675" s="12">
        <v>0.28249999999999997</v>
      </c>
      <c r="CP1675" s="12">
        <v>0.27500000000000002</v>
      </c>
      <c r="CQ1675" s="12">
        <v>0.27</v>
      </c>
      <c r="CR1675" s="12">
        <v>0.26500000000000001</v>
      </c>
    </row>
    <row r="1676" spans="1:96" x14ac:dyDescent="0.25">
      <c r="A1676" s="16">
        <f t="shared" si="53"/>
        <v>36161</v>
      </c>
      <c r="B1676" s="11">
        <v>36418</v>
      </c>
      <c r="C1676" s="22">
        <f t="shared" si="52"/>
        <v>257</v>
      </c>
      <c r="CG1676" s="12">
        <v>0.58499999999999996</v>
      </c>
      <c r="CH1676" s="12">
        <v>0.58499999999999996</v>
      </c>
      <c r="CI1676" s="12">
        <v>0.59750000000000003</v>
      </c>
      <c r="CJ1676" s="12">
        <v>0.61250000000000004</v>
      </c>
      <c r="CK1676" s="12">
        <v>0.59250000000000003</v>
      </c>
      <c r="CL1676" s="12">
        <v>0.5</v>
      </c>
      <c r="CM1676" s="12">
        <v>0.375</v>
      </c>
      <c r="CN1676" s="12">
        <v>0.30249999999999999</v>
      </c>
      <c r="CO1676" s="12">
        <v>0.28249999999999997</v>
      </c>
      <c r="CP1676" s="12">
        <v>0.27500000000000002</v>
      </c>
      <c r="CQ1676" s="12">
        <v>0.27</v>
      </c>
      <c r="CR1676" s="12">
        <v>0.26500000000000001</v>
      </c>
    </row>
    <row r="1677" spans="1:96" x14ac:dyDescent="0.25">
      <c r="A1677" s="16">
        <f t="shared" si="53"/>
        <v>36161</v>
      </c>
      <c r="B1677" s="11">
        <v>36419</v>
      </c>
      <c r="C1677" s="22">
        <f t="shared" si="52"/>
        <v>258</v>
      </c>
      <c r="CG1677" s="12">
        <v>0.59</v>
      </c>
      <c r="CH1677" s="12">
        <v>0.57250000000000001</v>
      </c>
      <c r="CI1677" s="12">
        <v>0.58750000000000002</v>
      </c>
      <c r="CJ1677" s="12">
        <v>0.60250000000000004</v>
      </c>
      <c r="CK1677" s="12">
        <v>0.58499999999999996</v>
      </c>
      <c r="CL1677" s="12">
        <v>0.48749999999999999</v>
      </c>
      <c r="CM1677" s="12">
        <v>0.36499999999999999</v>
      </c>
      <c r="CN1677" s="12">
        <v>0.29749999999999999</v>
      </c>
      <c r="CO1677" s="12">
        <v>0.28000000000000003</v>
      </c>
      <c r="CP1677" s="12">
        <v>0.27</v>
      </c>
      <c r="CQ1677" s="12">
        <v>0.26500000000000001</v>
      </c>
      <c r="CR1677" s="12">
        <v>0.26</v>
      </c>
    </row>
    <row r="1678" spans="1:96" x14ac:dyDescent="0.25">
      <c r="A1678" s="16">
        <f t="shared" si="53"/>
        <v>36161</v>
      </c>
      <c r="B1678" s="11">
        <v>36420</v>
      </c>
      <c r="C1678" s="22">
        <f t="shared" si="52"/>
        <v>259</v>
      </c>
      <c r="CG1678" s="12">
        <v>0.57499999999999996</v>
      </c>
      <c r="CH1678" s="12">
        <v>0.57750000000000001</v>
      </c>
      <c r="CI1678" s="12">
        <v>0.59750000000000003</v>
      </c>
      <c r="CJ1678" s="12">
        <v>0.60750000000000004</v>
      </c>
      <c r="CK1678" s="12">
        <v>0.59</v>
      </c>
      <c r="CL1678" s="12">
        <v>0.48749999999999999</v>
      </c>
      <c r="CM1678" s="12">
        <v>0.36249999999999999</v>
      </c>
      <c r="CN1678" s="12">
        <v>0.29749999999999999</v>
      </c>
      <c r="CO1678" s="12">
        <v>0.28000000000000003</v>
      </c>
      <c r="CP1678" s="12">
        <v>0.27</v>
      </c>
      <c r="CQ1678" s="12">
        <v>0.26500000000000001</v>
      </c>
      <c r="CR1678" s="12">
        <v>0.26</v>
      </c>
    </row>
    <row r="1679" spans="1:96" x14ac:dyDescent="0.25">
      <c r="A1679" s="16">
        <f t="shared" si="53"/>
        <v>36161</v>
      </c>
      <c r="B1679" s="11">
        <v>36423</v>
      </c>
      <c r="C1679" s="22">
        <f t="shared" si="52"/>
        <v>262</v>
      </c>
      <c r="CG1679" s="12">
        <v>0.56000000000000005</v>
      </c>
      <c r="CH1679" s="12">
        <v>0.56499999999999995</v>
      </c>
      <c r="CI1679" s="12">
        <v>0.59</v>
      </c>
      <c r="CJ1679" s="12">
        <v>0.60250000000000004</v>
      </c>
      <c r="CK1679" s="12">
        <v>0.58499999999999996</v>
      </c>
      <c r="CL1679" s="12">
        <v>0.48499999999999999</v>
      </c>
      <c r="CM1679" s="12">
        <v>0.36</v>
      </c>
      <c r="CN1679" s="12">
        <v>0.29499999999999998</v>
      </c>
      <c r="CO1679" s="12">
        <v>0.28000000000000003</v>
      </c>
      <c r="CP1679" s="12">
        <v>0.27</v>
      </c>
      <c r="CQ1679" s="12">
        <v>0.26500000000000001</v>
      </c>
      <c r="CR1679" s="12">
        <v>0.26</v>
      </c>
    </row>
    <row r="1680" spans="1:96" x14ac:dyDescent="0.25">
      <c r="A1680" s="16">
        <f t="shared" si="53"/>
        <v>36161</v>
      </c>
      <c r="B1680" s="11">
        <v>36424</v>
      </c>
      <c r="C1680" s="22">
        <f t="shared" si="52"/>
        <v>263</v>
      </c>
      <c r="CG1680" s="12">
        <v>0.56999999999999995</v>
      </c>
      <c r="CH1680" s="12">
        <v>0.56499999999999995</v>
      </c>
      <c r="CI1680" s="12">
        <v>0.59</v>
      </c>
      <c r="CJ1680" s="12">
        <v>0.60250000000000004</v>
      </c>
      <c r="CK1680" s="12">
        <v>0.58499999999999996</v>
      </c>
      <c r="CL1680" s="12">
        <v>0.48499999999999999</v>
      </c>
      <c r="CM1680" s="12">
        <v>0.36</v>
      </c>
      <c r="CN1680" s="12">
        <v>0.29249999999999998</v>
      </c>
      <c r="CO1680" s="12">
        <v>0.27750000000000002</v>
      </c>
      <c r="CP1680" s="12">
        <v>0.26750000000000002</v>
      </c>
      <c r="CQ1680" s="12">
        <v>0.26250000000000001</v>
      </c>
      <c r="CR1680" s="12">
        <v>0.25750000000000001</v>
      </c>
    </row>
    <row r="1681" spans="1:97" x14ac:dyDescent="0.25">
      <c r="A1681" s="16">
        <f t="shared" si="53"/>
        <v>36161</v>
      </c>
      <c r="B1681" s="11">
        <v>36425</v>
      </c>
      <c r="C1681" s="22">
        <f t="shared" si="52"/>
        <v>264</v>
      </c>
      <c r="CG1681" s="12">
        <v>0.56999999999999995</v>
      </c>
      <c r="CH1681" s="12">
        <v>0.5625</v>
      </c>
      <c r="CI1681" s="12">
        <v>0.58499999999999996</v>
      </c>
      <c r="CJ1681" s="12">
        <v>0.6</v>
      </c>
      <c r="CK1681" s="12">
        <v>0.58250000000000002</v>
      </c>
      <c r="CL1681" s="12">
        <v>0.48499999999999999</v>
      </c>
      <c r="CM1681" s="12">
        <v>0.36</v>
      </c>
      <c r="CN1681" s="12">
        <v>0.29249999999999998</v>
      </c>
      <c r="CO1681" s="12">
        <v>0.27750000000000002</v>
      </c>
      <c r="CP1681" s="12">
        <v>0.26750000000000002</v>
      </c>
      <c r="CQ1681" s="12">
        <v>0.26250000000000001</v>
      </c>
      <c r="CR1681" s="12">
        <v>0.25750000000000001</v>
      </c>
    </row>
    <row r="1682" spans="1:97" x14ac:dyDescent="0.25">
      <c r="A1682" s="16">
        <f t="shared" si="53"/>
        <v>36161</v>
      </c>
      <c r="B1682" s="11">
        <v>36426</v>
      </c>
      <c r="C1682" s="22">
        <f t="shared" si="52"/>
        <v>265</v>
      </c>
      <c r="CG1682" s="12">
        <v>0.69</v>
      </c>
      <c r="CH1682" s="12">
        <v>0.62</v>
      </c>
      <c r="CI1682" s="12">
        <v>0.62</v>
      </c>
      <c r="CJ1682" s="12">
        <v>0.63</v>
      </c>
      <c r="CK1682" s="12">
        <v>0.61</v>
      </c>
      <c r="CL1682" s="12">
        <v>0.50749999999999995</v>
      </c>
      <c r="CM1682" s="12">
        <v>0.3775</v>
      </c>
      <c r="CN1682" s="12">
        <v>0.29249999999999998</v>
      </c>
      <c r="CO1682" s="12">
        <v>0.27750000000000002</v>
      </c>
      <c r="CP1682" s="12">
        <v>0.26750000000000002</v>
      </c>
      <c r="CQ1682" s="12">
        <v>0.26250000000000001</v>
      </c>
      <c r="CR1682" s="12">
        <v>0.25750000000000001</v>
      </c>
    </row>
    <row r="1683" spans="1:97" x14ac:dyDescent="0.25">
      <c r="A1683" s="16">
        <f t="shared" si="53"/>
        <v>36161</v>
      </c>
      <c r="B1683" s="11">
        <v>36427</v>
      </c>
      <c r="C1683" s="22">
        <f t="shared" si="52"/>
        <v>266</v>
      </c>
      <c r="CG1683" s="12">
        <v>0.67500000000000004</v>
      </c>
      <c r="CH1683" s="12">
        <v>0.61499999999999999</v>
      </c>
      <c r="CI1683" s="12">
        <v>0.62</v>
      </c>
      <c r="CJ1683" s="12">
        <v>0.63500000000000001</v>
      </c>
      <c r="CK1683" s="12">
        <v>0.61</v>
      </c>
      <c r="CL1683" s="12">
        <v>0.50749999999999995</v>
      </c>
      <c r="CM1683" s="12">
        <v>0.38</v>
      </c>
      <c r="CN1683" s="12">
        <v>0.3</v>
      </c>
      <c r="CO1683" s="12">
        <v>0.28499999999999998</v>
      </c>
      <c r="CP1683" s="12">
        <v>0.27500000000000002</v>
      </c>
      <c r="CQ1683" s="12">
        <v>0.27</v>
      </c>
      <c r="CR1683" s="12">
        <v>0.26500000000000001</v>
      </c>
    </row>
    <row r="1684" spans="1:97" x14ac:dyDescent="0.25">
      <c r="A1684" s="16">
        <f t="shared" si="53"/>
        <v>36161</v>
      </c>
      <c r="B1684" s="11">
        <v>36430</v>
      </c>
      <c r="C1684" s="22">
        <f t="shared" si="52"/>
        <v>269</v>
      </c>
      <c r="CG1684" s="12">
        <v>0.67500000000000004</v>
      </c>
      <c r="CH1684" s="12">
        <v>0.62</v>
      </c>
      <c r="CI1684" s="12">
        <v>0.625</v>
      </c>
      <c r="CJ1684" s="12">
        <v>0.63</v>
      </c>
      <c r="CK1684" s="12">
        <v>0.61</v>
      </c>
      <c r="CL1684" s="12">
        <v>0.50749999999999995</v>
      </c>
      <c r="CM1684" s="12">
        <v>0.38</v>
      </c>
      <c r="CN1684" s="12">
        <v>0.3</v>
      </c>
      <c r="CO1684" s="12">
        <v>0.28499999999999998</v>
      </c>
      <c r="CP1684" s="12">
        <v>0.27500000000000002</v>
      </c>
      <c r="CQ1684" s="12">
        <v>0.27</v>
      </c>
      <c r="CR1684" s="12">
        <v>0.26500000000000001</v>
      </c>
    </row>
    <row r="1685" spans="1:97" x14ac:dyDescent="0.25">
      <c r="A1685" s="16">
        <f t="shared" si="53"/>
        <v>36161</v>
      </c>
      <c r="B1685" s="11">
        <v>36431</v>
      </c>
      <c r="C1685" s="22">
        <f t="shared" si="52"/>
        <v>270</v>
      </c>
      <c r="CG1685" s="12">
        <v>0.67500000000000004</v>
      </c>
      <c r="CH1685" s="12">
        <v>0.60250000000000004</v>
      </c>
      <c r="CI1685" s="12">
        <v>0.61499999999999999</v>
      </c>
      <c r="CJ1685" s="12">
        <v>0.62250000000000005</v>
      </c>
      <c r="CK1685" s="12">
        <v>0.60499999999999998</v>
      </c>
      <c r="CL1685" s="12">
        <v>0.505</v>
      </c>
      <c r="CM1685" s="12">
        <v>0.38</v>
      </c>
      <c r="CN1685" s="12">
        <v>0.3</v>
      </c>
      <c r="CO1685" s="12">
        <v>0.28499999999999998</v>
      </c>
      <c r="CP1685" s="12">
        <v>0.27500000000000002</v>
      </c>
      <c r="CQ1685" s="12">
        <v>0.27</v>
      </c>
      <c r="CR1685" s="12">
        <v>0.26500000000000001</v>
      </c>
    </row>
    <row r="1686" spans="1:97" x14ac:dyDescent="0.25">
      <c r="A1686" s="16">
        <f t="shared" si="53"/>
        <v>36161</v>
      </c>
      <c r="B1686" s="11">
        <v>36432</v>
      </c>
      <c r="C1686" s="22">
        <f t="shared" si="52"/>
        <v>271</v>
      </c>
      <c r="CG1686" s="12">
        <v>0.59</v>
      </c>
      <c r="CH1686" s="12">
        <v>0.60250000000000004</v>
      </c>
      <c r="CI1686" s="12">
        <v>0.61499999999999999</v>
      </c>
      <c r="CJ1686" s="12">
        <v>0.62250000000000005</v>
      </c>
      <c r="CK1686" s="12">
        <v>0.60499999999999998</v>
      </c>
      <c r="CL1686" s="12">
        <v>0.505</v>
      </c>
      <c r="CM1686" s="12">
        <v>0.38</v>
      </c>
      <c r="CN1686" s="12">
        <v>0.3</v>
      </c>
      <c r="CO1686" s="12">
        <v>0.28499999999999998</v>
      </c>
      <c r="CP1686" s="12">
        <v>0.27500000000000002</v>
      </c>
      <c r="CQ1686" s="12">
        <v>0.27</v>
      </c>
      <c r="CR1686" s="12">
        <v>0.26500000000000001</v>
      </c>
    </row>
    <row r="1687" spans="1:97" x14ac:dyDescent="0.25">
      <c r="A1687" s="16">
        <f t="shared" si="53"/>
        <v>36161</v>
      </c>
      <c r="B1687" s="11">
        <v>36433</v>
      </c>
      <c r="C1687" s="22">
        <f t="shared" si="52"/>
        <v>272</v>
      </c>
      <c r="CG1687" s="12">
        <v>0.59</v>
      </c>
      <c r="CH1687" s="12">
        <v>0.57999999999999996</v>
      </c>
      <c r="CI1687" s="12">
        <v>0.61</v>
      </c>
      <c r="CJ1687" s="12">
        <v>0.62749999999999995</v>
      </c>
      <c r="CK1687" s="12">
        <v>0.61499999999999999</v>
      </c>
      <c r="CL1687" s="12">
        <v>0.50249999999999995</v>
      </c>
      <c r="CM1687" s="12">
        <v>0.375</v>
      </c>
      <c r="CN1687" s="12">
        <v>0.3</v>
      </c>
      <c r="CO1687" s="12">
        <v>0.28499999999999998</v>
      </c>
      <c r="CP1687" s="12">
        <v>0.27500000000000002</v>
      </c>
      <c r="CQ1687" s="12">
        <v>0.27</v>
      </c>
      <c r="CR1687" s="12">
        <v>0.26500000000000001</v>
      </c>
    </row>
    <row r="1688" spans="1:97" x14ac:dyDescent="0.25">
      <c r="A1688" s="16">
        <f t="shared" si="53"/>
        <v>36161</v>
      </c>
      <c r="B1688" s="11">
        <v>36434</v>
      </c>
      <c r="C1688" s="22">
        <f t="shared" si="52"/>
        <v>273</v>
      </c>
      <c r="CH1688" s="12">
        <v>0.55000000000000004</v>
      </c>
      <c r="CI1688" s="12">
        <v>0.60250000000000004</v>
      </c>
      <c r="CJ1688" s="12">
        <v>0.63249999999999995</v>
      </c>
      <c r="CK1688" s="12">
        <v>0.62</v>
      </c>
      <c r="CL1688" s="12">
        <v>0.505</v>
      </c>
      <c r="CM1688" s="12">
        <v>0.3725</v>
      </c>
      <c r="CN1688" s="12">
        <v>0.3</v>
      </c>
      <c r="CO1688" s="12">
        <v>0.28499999999999998</v>
      </c>
      <c r="CP1688" s="12">
        <v>0.27500000000000002</v>
      </c>
      <c r="CQ1688" s="12">
        <v>0.27</v>
      </c>
      <c r="CR1688" s="12">
        <v>0.26500000000000001</v>
      </c>
      <c r="CS1688" s="12">
        <v>0.26500000000000001</v>
      </c>
    </row>
    <row r="1689" spans="1:97" x14ac:dyDescent="0.25">
      <c r="A1689" s="16">
        <f t="shared" si="53"/>
        <v>36161</v>
      </c>
      <c r="B1689" s="11">
        <v>36437</v>
      </c>
      <c r="C1689" s="22">
        <f t="shared" si="52"/>
        <v>276</v>
      </c>
      <c r="CH1689" s="12">
        <v>0.54249999999999998</v>
      </c>
      <c r="CI1689" s="12">
        <v>0.59499999999999997</v>
      </c>
      <c r="CJ1689" s="12">
        <v>0.62749999999999995</v>
      </c>
      <c r="CK1689" s="12">
        <v>0.61499999999999999</v>
      </c>
      <c r="CL1689" s="12">
        <v>0.505</v>
      </c>
      <c r="CM1689" s="12">
        <v>0.3775</v>
      </c>
      <c r="CN1689" s="12">
        <v>0.30249999999999999</v>
      </c>
      <c r="CO1689" s="12">
        <v>0.28749999999999998</v>
      </c>
      <c r="CP1689" s="12">
        <v>0.27750000000000002</v>
      </c>
      <c r="CQ1689" s="12">
        <v>0.27250000000000002</v>
      </c>
      <c r="CR1689" s="12">
        <v>0.26750000000000002</v>
      </c>
      <c r="CS1689" s="12">
        <v>0.26750000000000002</v>
      </c>
    </row>
    <row r="1690" spans="1:97" x14ac:dyDescent="0.25">
      <c r="A1690" s="16">
        <f t="shared" si="53"/>
        <v>36161</v>
      </c>
      <c r="B1690" s="11">
        <v>36438</v>
      </c>
      <c r="C1690" s="22">
        <f t="shared" si="52"/>
        <v>277</v>
      </c>
      <c r="CH1690" s="12">
        <v>0.54500000000000004</v>
      </c>
      <c r="CI1690" s="12">
        <v>0.58499999999999996</v>
      </c>
      <c r="CJ1690" s="12">
        <v>0.62</v>
      </c>
      <c r="CK1690" s="12">
        <v>0.61250000000000004</v>
      </c>
      <c r="CL1690" s="12">
        <v>0.505</v>
      </c>
      <c r="CM1690" s="12">
        <v>0.375</v>
      </c>
      <c r="CN1690" s="12">
        <v>0.29749999999999999</v>
      </c>
      <c r="CO1690" s="12">
        <v>0.28249999999999997</v>
      </c>
      <c r="CP1690" s="12">
        <v>0.27250000000000002</v>
      </c>
      <c r="CQ1690" s="12">
        <v>0.26750000000000002</v>
      </c>
      <c r="CR1690" s="12">
        <v>0.26250000000000001</v>
      </c>
      <c r="CS1690" s="12">
        <v>0.26250000000000001</v>
      </c>
    </row>
    <row r="1691" spans="1:97" x14ac:dyDescent="0.25">
      <c r="A1691" s="16">
        <f t="shared" si="53"/>
        <v>36161</v>
      </c>
      <c r="B1691" s="11">
        <v>36439</v>
      </c>
      <c r="C1691" s="22">
        <f t="shared" si="52"/>
        <v>278</v>
      </c>
      <c r="CH1691" s="12">
        <v>0.53500000000000003</v>
      </c>
      <c r="CI1691" s="12">
        <v>0.57750000000000001</v>
      </c>
      <c r="CJ1691" s="12">
        <v>0.61499999999999999</v>
      </c>
      <c r="CK1691" s="12">
        <v>0.61</v>
      </c>
      <c r="CL1691" s="12">
        <v>0.50249999999999995</v>
      </c>
      <c r="CM1691" s="12">
        <v>0.3725</v>
      </c>
      <c r="CN1691" s="12">
        <v>0.29749999999999999</v>
      </c>
      <c r="CO1691" s="12">
        <v>0.28499999999999998</v>
      </c>
      <c r="CP1691" s="12">
        <v>0.27750000000000002</v>
      </c>
      <c r="CQ1691" s="12">
        <v>0.27250000000000002</v>
      </c>
      <c r="CR1691" s="12">
        <v>0.26750000000000002</v>
      </c>
      <c r="CS1691" s="12">
        <v>0.27</v>
      </c>
    </row>
    <row r="1692" spans="1:97" x14ac:dyDescent="0.25">
      <c r="A1692" s="16">
        <f t="shared" si="53"/>
        <v>36161</v>
      </c>
      <c r="B1692" s="11">
        <v>36440</v>
      </c>
      <c r="C1692" s="22">
        <f t="shared" si="52"/>
        <v>279</v>
      </c>
      <c r="CH1692" s="12">
        <v>0.53500000000000003</v>
      </c>
      <c r="CI1692" s="12">
        <v>0.58499999999999996</v>
      </c>
      <c r="CJ1692" s="12">
        <v>0.62</v>
      </c>
      <c r="CK1692" s="12">
        <v>0.61250000000000004</v>
      </c>
      <c r="CL1692" s="12">
        <v>0.50249999999999995</v>
      </c>
      <c r="CM1692" s="12">
        <v>0.3725</v>
      </c>
      <c r="CN1692" s="12">
        <v>0.29749999999999999</v>
      </c>
      <c r="CO1692" s="12">
        <v>0.28499999999999998</v>
      </c>
      <c r="CP1692" s="12">
        <v>0.27750000000000002</v>
      </c>
      <c r="CQ1692" s="12">
        <v>0.27250000000000002</v>
      </c>
      <c r="CR1692" s="12">
        <v>0.26750000000000002</v>
      </c>
      <c r="CS1692" s="12">
        <v>0.27</v>
      </c>
    </row>
    <row r="1693" spans="1:97" x14ac:dyDescent="0.25">
      <c r="A1693" s="16">
        <f t="shared" si="53"/>
        <v>36161</v>
      </c>
      <c r="B1693" s="11">
        <v>36441</v>
      </c>
      <c r="C1693" s="22">
        <f t="shared" si="52"/>
        <v>280</v>
      </c>
      <c r="CH1693" s="12">
        <v>0.55000000000000004</v>
      </c>
      <c r="CI1693" s="12">
        <v>0.59499999999999997</v>
      </c>
      <c r="CJ1693" s="12">
        <v>0.62749999999999995</v>
      </c>
      <c r="CK1693" s="12">
        <v>0.61750000000000005</v>
      </c>
      <c r="CL1693" s="12">
        <v>0.505</v>
      </c>
      <c r="CM1693" s="12">
        <v>0.375</v>
      </c>
      <c r="CN1693" s="12">
        <v>0.29749999999999999</v>
      </c>
      <c r="CO1693" s="12">
        <v>0.28499999999999998</v>
      </c>
      <c r="CP1693" s="12">
        <v>0.27750000000000002</v>
      </c>
      <c r="CQ1693" s="12">
        <v>0.27250000000000002</v>
      </c>
      <c r="CR1693" s="12">
        <v>0.26750000000000002</v>
      </c>
      <c r="CS1693" s="12">
        <v>0.27</v>
      </c>
    </row>
    <row r="1694" spans="1:97" x14ac:dyDescent="0.25">
      <c r="A1694" s="16">
        <f t="shared" si="53"/>
        <v>36161</v>
      </c>
      <c r="B1694" s="11">
        <v>36444</v>
      </c>
      <c r="C1694" s="22">
        <f t="shared" si="52"/>
        <v>283</v>
      </c>
      <c r="CH1694" s="12">
        <v>0.59</v>
      </c>
      <c r="CI1694" s="12">
        <v>0.61250000000000004</v>
      </c>
      <c r="CJ1694" s="12">
        <v>0.63749999999999996</v>
      </c>
      <c r="CK1694" s="12">
        <v>0.62250000000000005</v>
      </c>
      <c r="CL1694" s="12">
        <v>0.51500000000000001</v>
      </c>
      <c r="CM1694" s="12">
        <v>0.38500000000000001</v>
      </c>
      <c r="CN1694" s="12">
        <v>0.30499999999999999</v>
      </c>
      <c r="CO1694" s="12">
        <v>0.29249999999999998</v>
      </c>
      <c r="CP1694" s="12">
        <v>0.28249999999999997</v>
      </c>
      <c r="CQ1694" s="12">
        <v>0.27750000000000002</v>
      </c>
      <c r="CR1694" s="12">
        <v>0.27250000000000002</v>
      </c>
      <c r="CS1694" s="12">
        <v>0.27250000000000002</v>
      </c>
    </row>
    <row r="1695" spans="1:97" x14ac:dyDescent="0.25">
      <c r="A1695" s="16">
        <f t="shared" si="53"/>
        <v>36161</v>
      </c>
      <c r="B1695" s="11">
        <v>36445</v>
      </c>
      <c r="C1695" s="22">
        <f t="shared" si="52"/>
        <v>284</v>
      </c>
      <c r="CH1695" s="12">
        <v>0.63500000000000001</v>
      </c>
      <c r="CI1695" s="12">
        <v>0.64249999999999996</v>
      </c>
      <c r="CJ1695" s="12">
        <v>0.66500000000000004</v>
      </c>
      <c r="CK1695" s="12">
        <v>0.65</v>
      </c>
      <c r="CL1695" s="12">
        <v>0.53500000000000003</v>
      </c>
      <c r="CM1695" s="12">
        <v>0.39250000000000002</v>
      </c>
      <c r="CN1695" s="12">
        <v>0.3125</v>
      </c>
      <c r="CO1695" s="12">
        <v>0.30249999999999999</v>
      </c>
      <c r="CP1695" s="12">
        <v>0.28999999999999998</v>
      </c>
      <c r="CQ1695" s="12">
        <v>0.28249999999999997</v>
      </c>
      <c r="CR1695" s="12">
        <v>0.27500000000000002</v>
      </c>
      <c r="CS1695" s="12">
        <v>0.27500000000000002</v>
      </c>
    </row>
    <row r="1696" spans="1:97" x14ac:dyDescent="0.25">
      <c r="A1696" s="16">
        <f t="shared" si="53"/>
        <v>36161</v>
      </c>
      <c r="B1696" s="11">
        <v>36446</v>
      </c>
      <c r="C1696" s="22">
        <f t="shared" si="52"/>
        <v>285</v>
      </c>
      <c r="CH1696" s="12">
        <v>0.63500000000000001</v>
      </c>
      <c r="CI1696" s="12">
        <v>0.65249999999999997</v>
      </c>
      <c r="CJ1696" s="12">
        <v>0.67249999999999999</v>
      </c>
      <c r="CK1696" s="12">
        <v>0.65749999999999997</v>
      </c>
      <c r="CL1696" s="12">
        <v>0.53749999999999998</v>
      </c>
      <c r="CM1696" s="12">
        <v>0.39250000000000002</v>
      </c>
      <c r="CN1696" s="12">
        <v>0.3125</v>
      </c>
      <c r="CO1696" s="12">
        <v>0.30249999999999999</v>
      </c>
      <c r="CP1696" s="12">
        <v>0.28999999999999998</v>
      </c>
      <c r="CQ1696" s="12">
        <v>0.28249999999999997</v>
      </c>
      <c r="CR1696" s="12">
        <v>0.27750000000000002</v>
      </c>
      <c r="CS1696" s="12">
        <v>0.27750000000000002</v>
      </c>
    </row>
    <row r="1697" spans="1:98" x14ac:dyDescent="0.25">
      <c r="A1697" s="16">
        <f t="shared" si="53"/>
        <v>36161</v>
      </c>
      <c r="B1697" s="11">
        <v>36447</v>
      </c>
      <c r="C1697" s="22">
        <f t="shared" si="52"/>
        <v>286</v>
      </c>
      <c r="CH1697" s="12">
        <v>0.59499999999999997</v>
      </c>
      <c r="CI1697" s="12">
        <v>0.64249999999999996</v>
      </c>
      <c r="CJ1697" s="12">
        <v>0.66249999999999998</v>
      </c>
      <c r="CK1697" s="12">
        <v>0.65500000000000003</v>
      </c>
      <c r="CL1697" s="12">
        <v>0.53249999999999997</v>
      </c>
      <c r="CM1697" s="12">
        <v>0.39250000000000002</v>
      </c>
      <c r="CN1697" s="12">
        <v>0.31</v>
      </c>
      <c r="CO1697" s="12">
        <v>0.3</v>
      </c>
      <c r="CP1697" s="12">
        <v>0.28749999999999998</v>
      </c>
      <c r="CQ1697" s="12">
        <v>0.28000000000000003</v>
      </c>
      <c r="CR1697" s="12">
        <v>0.27250000000000002</v>
      </c>
      <c r="CS1697" s="12">
        <v>0.27250000000000002</v>
      </c>
    </row>
    <row r="1698" spans="1:98" x14ac:dyDescent="0.25">
      <c r="A1698" s="16">
        <f t="shared" si="53"/>
        <v>36161</v>
      </c>
      <c r="B1698" s="11">
        <v>36448</v>
      </c>
      <c r="C1698" s="22">
        <f t="shared" si="52"/>
        <v>287</v>
      </c>
      <c r="CH1698" s="12">
        <v>0.63</v>
      </c>
      <c r="CI1698" s="12">
        <v>0.66</v>
      </c>
      <c r="CJ1698" s="12">
        <v>0.67500000000000004</v>
      </c>
      <c r="CK1698" s="12">
        <v>0.66249999999999998</v>
      </c>
      <c r="CL1698" s="12">
        <v>0.54</v>
      </c>
      <c r="CM1698" s="12">
        <v>0.4</v>
      </c>
      <c r="CN1698" s="12">
        <v>0.3125</v>
      </c>
      <c r="CO1698" s="12">
        <v>0.30249999999999999</v>
      </c>
      <c r="CP1698" s="12">
        <v>0.28999999999999998</v>
      </c>
      <c r="CQ1698" s="12">
        <v>0.28249999999999997</v>
      </c>
      <c r="CR1698" s="12">
        <v>0.27500000000000002</v>
      </c>
      <c r="CS1698" s="12">
        <v>0.27500000000000002</v>
      </c>
    </row>
    <row r="1699" spans="1:98" x14ac:dyDescent="0.25">
      <c r="A1699" s="16">
        <f t="shared" si="53"/>
        <v>36161</v>
      </c>
      <c r="B1699" s="11">
        <v>36451</v>
      </c>
      <c r="C1699" s="22">
        <f t="shared" si="52"/>
        <v>290</v>
      </c>
      <c r="CH1699" s="12">
        <v>0.66</v>
      </c>
      <c r="CI1699" s="12">
        <v>0.66249999999999998</v>
      </c>
      <c r="CJ1699" s="12">
        <v>0.67749999999999999</v>
      </c>
      <c r="CK1699" s="12">
        <v>0.66749999999999998</v>
      </c>
      <c r="CL1699" s="12">
        <v>0.54500000000000004</v>
      </c>
      <c r="CM1699" s="12">
        <v>0.40250000000000002</v>
      </c>
      <c r="CN1699" s="12">
        <v>0.315</v>
      </c>
      <c r="CO1699" s="12">
        <v>0.30249999999999999</v>
      </c>
      <c r="CP1699" s="12">
        <v>0.28999999999999998</v>
      </c>
      <c r="CQ1699" s="12">
        <v>0.28499999999999998</v>
      </c>
      <c r="CR1699" s="12">
        <v>0.27750000000000002</v>
      </c>
      <c r="CS1699" s="12">
        <v>0.27750000000000002</v>
      </c>
    </row>
    <row r="1700" spans="1:98" x14ac:dyDescent="0.25">
      <c r="A1700" s="16">
        <f t="shared" si="53"/>
        <v>36161</v>
      </c>
      <c r="B1700" s="11">
        <v>36452</v>
      </c>
      <c r="C1700" s="22">
        <f t="shared" si="52"/>
        <v>291</v>
      </c>
      <c r="CH1700" s="12">
        <v>0.67</v>
      </c>
      <c r="CI1700" s="12">
        <v>0.67749999999999999</v>
      </c>
      <c r="CJ1700" s="12">
        <v>0.69</v>
      </c>
      <c r="CK1700" s="12">
        <v>0.67</v>
      </c>
      <c r="CL1700" s="12">
        <v>0.55249999999999999</v>
      </c>
      <c r="CM1700" s="12">
        <v>0.40250000000000002</v>
      </c>
      <c r="CN1700" s="12">
        <v>0.315</v>
      </c>
      <c r="CO1700" s="12">
        <v>0.30249999999999999</v>
      </c>
      <c r="CP1700" s="12">
        <v>0.28999999999999998</v>
      </c>
      <c r="CQ1700" s="12">
        <v>0.28499999999999998</v>
      </c>
      <c r="CR1700" s="12">
        <v>0.28000000000000003</v>
      </c>
      <c r="CS1700" s="12">
        <v>0.28000000000000003</v>
      </c>
    </row>
    <row r="1701" spans="1:98" x14ac:dyDescent="0.25">
      <c r="A1701" s="16">
        <f t="shared" si="53"/>
        <v>36161</v>
      </c>
      <c r="B1701" s="11">
        <v>36453</v>
      </c>
      <c r="C1701" s="22">
        <f t="shared" si="52"/>
        <v>292</v>
      </c>
      <c r="CH1701" s="12">
        <v>0.62</v>
      </c>
      <c r="CI1701" s="12">
        <v>0.66249999999999998</v>
      </c>
      <c r="CJ1701" s="12">
        <v>0.68</v>
      </c>
      <c r="CK1701" s="12">
        <v>0.66249999999999998</v>
      </c>
      <c r="CL1701" s="12">
        <v>0.54749999999999999</v>
      </c>
      <c r="CM1701" s="12">
        <v>0.4</v>
      </c>
      <c r="CN1701" s="12">
        <v>0.315</v>
      </c>
      <c r="CO1701" s="12">
        <v>0.30249999999999999</v>
      </c>
      <c r="CP1701" s="12">
        <v>0.28999999999999998</v>
      </c>
      <c r="CQ1701" s="12">
        <v>0.28499999999999998</v>
      </c>
      <c r="CR1701" s="12">
        <v>0.28000000000000003</v>
      </c>
      <c r="CS1701" s="12">
        <v>0.28000000000000003</v>
      </c>
    </row>
    <row r="1702" spans="1:98" x14ac:dyDescent="0.25">
      <c r="A1702" s="16">
        <f t="shared" si="53"/>
        <v>36161</v>
      </c>
      <c r="B1702" s="11">
        <v>36454</v>
      </c>
      <c r="C1702" s="22">
        <f t="shared" si="52"/>
        <v>293</v>
      </c>
      <c r="CH1702" s="12">
        <v>0.56000000000000005</v>
      </c>
      <c r="CI1702" s="12">
        <v>0.64</v>
      </c>
      <c r="CJ1702" s="12">
        <v>0.66500000000000004</v>
      </c>
      <c r="CK1702" s="12">
        <v>0.65500000000000003</v>
      </c>
      <c r="CL1702" s="12">
        <v>0.54500000000000004</v>
      </c>
      <c r="CM1702" s="12">
        <v>0.39500000000000002</v>
      </c>
      <c r="CN1702" s="12">
        <v>0.3125</v>
      </c>
      <c r="CO1702" s="12">
        <v>0.3</v>
      </c>
      <c r="CP1702" s="12">
        <v>0.28749999999999998</v>
      </c>
      <c r="CQ1702" s="12">
        <v>0.28249999999999997</v>
      </c>
      <c r="CR1702" s="12">
        <v>0.27750000000000002</v>
      </c>
      <c r="CS1702" s="12">
        <v>0.27750000000000002</v>
      </c>
    </row>
    <row r="1703" spans="1:98" x14ac:dyDescent="0.25">
      <c r="A1703" s="16">
        <f t="shared" si="53"/>
        <v>36161</v>
      </c>
      <c r="B1703" s="11">
        <v>36455</v>
      </c>
      <c r="C1703" s="22">
        <f t="shared" si="52"/>
        <v>294</v>
      </c>
      <c r="CH1703" s="12">
        <v>0.5</v>
      </c>
      <c r="CI1703" s="12">
        <v>0.62</v>
      </c>
      <c r="CJ1703" s="12">
        <v>0.65</v>
      </c>
      <c r="CK1703" s="12">
        <v>0.65</v>
      </c>
      <c r="CL1703" s="12">
        <v>0.54</v>
      </c>
      <c r="CM1703" s="12">
        <v>0.39250000000000002</v>
      </c>
      <c r="CN1703" s="12">
        <v>0.3125</v>
      </c>
      <c r="CO1703" s="12">
        <v>0.3</v>
      </c>
      <c r="CP1703" s="12">
        <v>0.28749999999999998</v>
      </c>
      <c r="CQ1703" s="12">
        <v>0.28249999999999997</v>
      </c>
      <c r="CR1703" s="12">
        <v>0.27750000000000002</v>
      </c>
      <c r="CS1703" s="12">
        <v>0.27750000000000002</v>
      </c>
    </row>
    <row r="1704" spans="1:98" x14ac:dyDescent="0.25">
      <c r="A1704" s="16">
        <f t="shared" si="53"/>
        <v>36161</v>
      </c>
      <c r="B1704" s="11">
        <v>36458</v>
      </c>
      <c r="C1704" s="22">
        <f t="shared" si="52"/>
        <v>297</v>
      </c>
      <c r="CH1704" s="12">
        <v>0.61</v>
      </c>
      <c r="CI1704" s="12">
        <v>0.61</v>
      </c>
      <c r="CJ1704" s="12">
        <v>0.65</v>
      </c>
      <c r="CK1704" s="12">
        <v>0.65249999999999997</v>
      </c>
      <c r="CL1704" s="12">
        <v>0.54</v>
      </c>
      <c r="CM1704" s="12">
        <v>0.39500000000000002</v>
      </c>
      <c r="CN1704" s="12">
        <v>0.3125</v>
      </c>
      <c r="CO1704" s="12">
        <v>0.3</v>
      </c>
      <c r="CP1704" s="12">
        <v>0.28749999999999998</v>
      </c>
      <c r="CQ1704" s="12">
        <v>0.28249999999999997</v>
      </c>
      <c r="CR1704" s="12">
        <v>0.27750000000000002</v>
      </c>
      <c r="CS1704" s="12">
        <v>0.27750000000000002</v>
      </c>
    </row>
    <row r="1705" spans="1:98" x14ac:dyDescent="0.25">
      <c r="A1705" s="16">
        <f t="shared" si="53"/>
        <v>36161</v>
      </c>
      <c r="B1705" s="11">
        <v>36459</v>
      </c>
      <c r="C1705" s="22">
        <f t="shared" si="52"/>
        <v>298</v>
      </c>
      <c r="CH1705" s="12">
        <v>0.6</v>
      </c>
      <c r="CI1705" s="12">
        <v>0.60499999999999998</v>
      </c>
      <c r="CJ1705" s="12">
        <v>0.64</v>
      </c>
      <c r="CK1705" s="12">
        <v>0.64249999999999996</v>
      </c>
      <c r="CL1705" s="12">
        <v>0.52749999999999997</v>
      </c>
      <c r="CM1705" s="12">
        <v>0.38750000000000001</v>
      </c>
      <c r="CN1705" s="12">
        <v>0.31</v>
      </c>
      <c r="CO1705" s="12">
        <v>0.29749999999999999</v>
      </c>
      <c r="CP1705" s="12">
        <v>0.28499999999999998</v>
      </c>
      <c r="CQ1705" s="12">
        <v>0.28000000000000003</v>
      </c>
      <c r="CR1705" s="12">
        <v>0.27500000000000002</v>
      </c>
      <c r="CS1705" s="12">
        <v>0.27500000000000002</v>
      </c>
    </row>
    <row r="1706" spans="1:98" x14ac:dyDescent="0.25">
      <c r="A1706" s="16">
        <f t="shared" si="53"/>
        <v>36161</v>
      </c>
      <c r="B1706" s="11">
        <v>36460</v>
      </c>
      <c r="C1706" s="22">
        <f t="shared" si="52"/>
        <v>299</v>
      </c>
      <c r="CH1706" s="12">
        <v>0.6</v>
      </c>
      <c r="CI1706" s="12">
        <v>0.625</v>
      </c>
      <c r="CJ1706" s="12">
        <v>0.65</v>
      </c>
      <c r="CK1706" s="12">
        <v>0.65</v>
      </c>
      <c r="CL1706" s="12">
        <v>0.53500000000000003</v>
      </c>
      <c r="CM1706" s="12">
        <v>0.39</v>
      </c>
      <c r="CN1706" s="12">
        <v>0.3125</v>
      </c>
      <c r="CO1706" s="12">
        <v>0.3</v>
      </c>
      <c r="CP1706" s="12">
        <v>0.28749999999999998</v>
      </c>
      <c r="CQ1706" s="12">
        <v>0.28249999999999997</v>
      </c>
      <c r="CR1706" s="12">
        <v>0.27750000000000002</v>
      </c>
      <c r="CS1706" s="12">
        <v>0.27750000000000002</v>
      </c>
    </row>
    <row r="1707" spans="1:98" x14ac:dyDescent="0.25">
      <c r="A1707" s="16">
        <f t="shared" si="53"/>
        <v>36161</v>
      </c>
      <c r="B1707" s="11">
        <v>36461</v>
      </c>
      <c r="C1707" s="22">
        <f t="shared" si="52"/>
        <v>300</v>
      </c>
      <c r="CH1707" s="12">
        <v>0.6</v>
      </c>
      <c r="CI1707" s="12">
        <v>0.58750000000000002</v>
      </c>
      <c r="CJ1707" s="12">
        <v>0.62</v>
      </c>
      <c r="CK1707" s="12">
        <v>0.625</v>
      </c>
      <c r="CL1707" s="12">
        <v>0.51749999999999996</v>
      </c>
      <c r="CM1707" s="12">
        <v>0.3775</v>
      </c>
      <c r="CN1707" s="12">
        <v>0.30499999999999999</v>
      </c>
      <c r="CO1707" s="12">
        <v>0.29499999999999998</v>
      </c>
      <c r="CP1707" s="12">
        <v>0.28249999999999997</v>
      </c>
      <c r="CQ1707" s="12">
        <v>0.27750000000000002</v>
      </c>
      <c r="CR1707" s="12">
        <v>0.27250000000000002</v>
      </c>
      <c r="CS1707" s="12">
        <v>0.27250000000000002</v>
      </c>
    </row>
    <row r="1708" spans="1:98" x14ac:dyDescent="0.25">
      <c r="A1708" s="16">
        <f t="shared" si="53"/>
        <v>36161</v>
      </c>
      <c r="B1708" s="11">
        <v>36462</v>
      </c>
      <c r="C1708" s="22">
        <f t="shared" si="52"/>
        <v>301</v>
      </c>
      <c r="CH1708" s="12">
        <v>0.6</v>
      </c>
      <c r="CI1708" s="12">
        <v>0.57499999999999996</v>
      </c>
      <c r="CJ1708" s="12">
        <v>0.61499999999999999</v>
      </c>
      <c r="CK1708" s="12">
        <v>0.625</v>
      </c>
      <c r="CL1708" s="12">
        <v>0.51500000000000001</v>
      </c>
      <c r="CM1708" s="12">
        <v>0.3775</v>
      </c>
      <c r="CN1708" s="12">
        <v>0.30249999999999999</v>
      </c>
      <c r="CO1708" s="12">
        <v>0.29249999999999998</v>
      </c>
      <c r="CP1708" s="12">
        <v>0.28249999999999997</v>
      </c>
      <c r="CQ1708" s="12">
        <v>0.27750000000000002</v>
      </c>
      <c r="CR1708" s="12">
        <v>0.27250000000000002</v>
      </c>
      <c r="CS1708" s="12">
        <v>0.27500000000000002</v>
      </c>
    </row>
    <row r="1709" spans="1:98" x14ac:dyDescent="0.25">
      <c r="A1709" s="16">
        <f t="shared" si="53"/>
        <v>36161</v>
      </c>
      <c r="B1709" s="11">
        <v>36465</v>
      </c>
      <c r="C1709" s="22">
        <f t="shared" si="52"/>
        <v>304</v>
      </c>
      <c r="CI1709" s="12">
        <v>0.57750000000000001</v>
      </c>
      <c r="CJ1709" s="12">
        <v>0.61</v>
      </c>
      <c r="CK1709" s="12">
        <v>0.625</v>
      </c>
      <c r="CL1709" s="12">
        <v>0.51500000000000001</v>
      </c>
      <c r="CM1709" s="12">
        <v>0.375</v>
      </c>
      <c r="CN1709" s="12">
        <v>0.30249999999999999</v>
      </c>
      <c r="CO1709" s="12">
        <v>0.29249999999999998</v>
      </c>
      <c r="CP1709" s="12">
        <v>0.28249999999999997</v>
      </c>
      <c r="CQ1709" s="12">
        <v>0.27750000000000002</v>
      </c>
      <c r="CR1709" s="12">
        <v>0.27250000000000002</v>
      </c>
      <c r="CS1709" s="12">
        <v>0.27500000000000002</v>
      </c>
      <c r="CT1709" s="12">
        <v>0.27750000000000002</v>
      </c>
    </row>
    <row r="1710" spans="1:98" x14ac:dyDescent="0.25">
      <c r="A1710" s="16">
        <f t="shared" si="53"/>
        <v>36161</v>
      </c>
      <c r="B1710" s="11">
        <v>36466</v>
      </c>
      <c r="C1710" s="22">
        <f t="shared" si="52"/>
        <v>305</v>
      </c>
      <c r="CI1710" s="12">
        <v>0.57250000000000001</v>
      </c>
      <c r="CJ1710" s="12">
        <v>0.60750000000000004</v>
      </c>
      <c r="CK1710" s="12">
        <v>0.625</v>
      </c>
      <c r="CL1710" s="12">
        <v>0.51500000000000001</v>
      </c>
      <c r="CM1710" s="12">
        <v>0.375</v>
      </c>
      <c r="CN1710" s="12">
        <v>0.30249999999999999</v>
      </c>
      <c r="CO1710" s="12">
        <v>0.28999999999999998</v>
      </c>
      <c r="CP1710" s="12">
        <v>0.28000000000000003</v>
      </c>
      <c r="CQ1710" s="12">
        <v>0.27500000000000002</v>
      </c>
      <c r="CR1710" s="12">
        <v>0.27250000000000002</v>
      </c>
      <c r="CS1710" s="12">
        <v>0.27500000000000002</v>
      </c>
      <c r="CT1710" s="12">
        <v>0.27750000000000002</v>
      </c>
    </row>
    <row r="1711" spans="1:98" x14ac:dyDescent="0.25">
      <c r="A1711" s="16">
        <f t="shared" si="53"/>
        <v>36161</v>
      </c>
      <c r="B1711" s="11">
        <v>36467</v>
      </c>
      <c r="C1711" s="22">
        <f t="shared" si="52"/>
        <v>306</v>
      </c>
      <c r="CI1711" s="12">
        <v>0.57250000000000001</v>
      </c>
      <c r="CJ1711" s="12">
        <v>0.60499999999999998</v>
      </c>
      <c r="CK1711" s="12">
        <v>0.61750000000000005</v>
      </c>
      <c r="CL1711" s="12">
        <v>0.51249999999999996</v>
      </c>
      <c r="CM1711" s="12">
        <v>0.375</v>
      </c>
      <c r="CN1711" s="12">
        <v>0.30249999999999999</v>
      </c>
      <c r="CO1711" s="12">
        <v>0.28999999999999998</v>
      </c>
      <c r="CP1711" s="12">
        <v>0.28000000000000003</v>
      </c>
      <c r="CQ1711" s="12">
        <v>0.27500000000000002</v>
      </c>
      <c r="CR1711" s="12">
        <v>0.27250000000000002</v>
      </c>
      <c r="CS1711" s="12">
        <v>0.27500000000000002</v>
      </c>
      <c r="CT1711" s="12">
        <v>0.27750000000000002</v>
      </c>
    </row>
    <row r="1712" spans="1:98" x14ac:dyDescent="0.25">
      <c r="A1712" s="16">
        <f t="shared" si="53"/>
        <v>36161</v>
      </c>
      <c r="B1712" s="11">
        <v>36468</v>
      </c>
      <c r="C1712" s="22">
        <f t="shared" si="52"/>
        <v>307</v>
      </c>
      <c r="CI1712" s="12">
        <v>0.55500000000000005</v>
      </c>
      <c r="CJ1712" s="12">
        <v>0.59</v>
      </c>
      <c r="CK1712" s="12">
        <v>0.60750000000000004</v>
      </c>
      <c r="CL1712" s="12">
        <v>0.505</v>
      </c>
      <c r="CM1712" s="12">
        <v>0.37</v>
      </c>
      <c r="CN1712" s="12">
        <v>0.30249999999999999</v>
      </c>
      <c r="CO1712" s="12">
        <v>0.28999999999999998</v>
      </c>
      <c r="CP1712" s="12">
        <v>0.28000000000000003</v>
      </c>
      <c r="CQ1712" s="12">
        <v>0.27500000000000002</v>
      </c>
      <c r="CR1712" s="12">
        <v>0.27250000000000002</v>
      </c>
      <c r="CS1712" s="12">
        <v>0.27500000000000002</v>
      </c>
      <c r="CT1712" s="12">
        <v>0.27750000000000002</v>
      </c>
    </row>
    <row r="1713" spans="1:98" x14ac:dyDescent="0.25">
      <c r="A1713" s="16">
        <f t="shared" si="53"/>
        <v>36161</v>
      </c>
      <c r="B1713" s="11">
        <v>36469</v>
      </c>
      <c r="C1713" s="22">
        <f t="shared" si="52"/>
        <v>308</v>
      </c>
      <c r="CI1713" s="12">
        <v>0.54500000000000004</v>
      </c>
      <c r="CJ1713" s="12">
        <v>0.58499999999999996</v>
      </c>
      <c r="CK1713" s="12">
        <v>0.60499999999999998</v>
      </c>
      <c r="CL1713" s="12">
        <v>0.505</v>
      </c>
      <c r="CM1713" s="12">
        <v>0.37</v>
      </c>
      <c r="CN1713" s="12">
        <v>0.30249999999999999</v>
      </c>
      <c r="CO1713" s="12">
        <v>0.28999999999999998</v>
      </c>
      <c r="CP1713" s="12">
        <v>0.28000000000000003</v>
      </c>
      <c r="CQ1713" s="12">
        <v>0.27500000000000002</v>
      </c>
      <c r="CR1713" s="12">
        <v>0.27250000000000002</v>
      </c>
      <c r="CS1713" s="12">
        <v>0.27500000000000002</v>
      </c>
      <c r="CT1713" s="12">
        <v>0.27750000000000002</v>
      </c>
    </row>
    <row r="1714" spans="1:98" x14ac:dyDescent="0.25">
      <c r="A1714" s="16">
        <f t="shared" si="53"/>
        <v>36161</v>
      </c>
      <c r="B1714" s="11">
        <v>36472</v>
      </c>
      <c r="C1714" s="22">
        <f t="shared" si="52"/>
        <v>311</v>
      </c>
      <c r="CI1714" s="12">
        <v>0.55000000000000004</v>
      </c>
      <c r="CJ1714" s="12">
        <v>0.57750000000000001</v>
      </c>
      <c r="CK1714" s="12">
        <v>0.59750000000000003</v>
      </c>
      <c r="CL1714" s="12">
        <v>0.4975</v>
      </c>
      <c r="CM1714" s="12">
        <v>0.36</v>
      </c>
      <c r="CN1714" s="12">
        <v>0.30249999999999999</v>
      </c>
      <c r="CO1714" s="12">
        <v>0.28999999999999998</v>
      </c>
      <c r="CP1714" s="12">
        <v>0.28000000000000003</v>
      </c>
      <c r="CQ1714" s="12">
        <v>0.27500000000000002</v>
      </c>
      <c r="CR1714" s="12">
        <v>0.27250000000000002</v>
      </c>
      <c r="CS1714" s="12">
        <v>0.27250000000000002</v>
      </c>
      <c r="CT1714" s="12">
        <v>0.27500000000000002</v>
      </c>
    </row>
    <row r="1715" spans="1:98" x14ac:dyDescent="0.25">
      <c r="A1715" s="16">
        <f t="shared" si="53"/>
        <v>36161</v>
      </c>
      <c r="B1715" s="11">
        <v>36473</v>
      </c>
      <c r="C1715" s="22">
        <f t="shared" si="52"/>
        <v>312</v>
      </c>
      <c r="CI1715" s="12">
        <v>0.52749999999999997</v>
      </c>
      <c r="CJ1715" s="12">
        <v>0.5575</v>
      </c>
      <c r="CK1715" s="12">
        <v>0.58499999999999996</v>
      </c>
      <c r="CL1715" s="12">
        <v>0.49</v>
      </c>
      <c r="CM1715" s="12">
        <v>0.36</v>
      </c>
      <c r="CN1715" s="12">
        <v>0.30249999999999999</v>
      </c>
      <c r="CO1715" s="12">
        <v>0.28999999999999998</v>
      </c>
      <c r="CP1715" s="12">
        <v>0.28000000000000003</v>
      </c>
      <c r="CQ1715" s="12">
        <v>0.27500000000000002</v>
      </c>
      <c r="CR1715" s="12">
        <v>0.27250000000000002</v>
      </c>
      <c r="CS1715" s="12">
        <v>0.27250000000000002</v>
      </c>
      <c r="CT1715" s="12">
        <v>0.27500000000000002</v>
      </c>
    </row>
    <row r="1716" spans="1:98" x14ac:dyDescent="0.25">
      <c r="A1716" s="16">
        <f t="shared" si="53"/>
        <v>36161</v>
      </c>
      <c r="B1716" s="11">
        <v>36474</v>
      </c>
      <c r="C1716" s="22">
        <f t="shared" si="52"/>
        <v>313</v>
      </c>
      <c r="CI1716" s="12">
        <v>0.52500000000000002</v>
      </c>
      <c r="CJ1716" s="12">
        <v>0.5575</v>
      </c>
      <c r="CK1716" s="12">
        <v>0.58499999999999996</v>
      </c>
      <c r="CL1716" s="12">
        <v>0.48749999999999999</v>
      </c>
      <c r="CM1716" s="12">
        <v>0.36</v>
      </c>
      <c r="CN1716" s="12">
        <v>0.30249999999999999</v>
      </c>
      <c r="CO1716" s="12">
        <v>0.28999999999999998</v>
      </c>
      <c r="CP1716" s="12">
        <v>0.28000000000000003</v>
      </c>
      <c r="CQ1716" s="12">
        <v>0.27500000000000002</v>
      </c>
      <c r="CR1716" s="12">
        <v>0.27250000000000002</v>
      </c>
      <c r="CS1716" s="12">
        <v>0.27250000000000002</v>
      </c>
      <c r="CT1716" s="12">
        <v>0.27500000000000002</v>
      </c>
    </row>
    <row r="1717" spans="1:98" x14ac:dyDescent="0.25">
      <c r="A1717" s="16">
        <f t="shared" si="53"/>
        <v>36161</v>
      </c>
      <c r="B1717" s="11">
        <v>36475</v>
      </c>
      <c r="C1717" s="22">
        <f t="shared" si="52"/>
        <v>314</v>
      </c>
      <c r="CI1717" s="12">
        <v>0.51</v>
      </c>
      <c r="CJ1717" s="12">
        <v>0.54500000000000004</v>
      </c>
      <c r="CK1717" s="12">
        <v>0.57750000000000001</v>
      </c>
      <c r="CL1717" s="12">
        <v>0.48249999999999998</v>
      </c>
      <c r="CM1717" s="12">
        <v>0.35749999999999998</v>
      </c>
      <c r="CN1717" s="12">
        <v>0.3</v>
      </c>
      <c r="CO1717" s="12">
        <v>0.28749999999999998</v>
      </c>
      <c r="CP1717" s="12">
        <v>0.27750000000000002</v>
      </c>
      <c r="CQ1717" s="12">
        <v>0.27250000000000002</v>
      </c>
      <c r="CR1717" s="12">
        <v>0.27</v>
      </c>
      <c r="CS1717" s="12">
        <v>0.27250000000000002</v>
      </c>
      <c r="CT1717" s="12">
        <v>0.27500000000000002</v>
      </c>
    </row>
    <row r="1718" spans="1:98" x14ac:dyDescent="0.25">
      <c r="A1718" s="16">
        <f t="shared" si="53"/>
        <v>36161</v>
      </c>
      <c r="B1718" s="11">
        <v>36476</v>
      </c>
      <c r="C1718" s="22">
        <f t="shared" si="52"/>
        <v>315</v>
      </c>
      <c r="CI1718" s="12">
        <v>0.55249999999999999</v>
      </c>
      <c r="CJ1718" s="12">
        <v>0.57750000000000001</v>
      </c>
      <c r="CK1718" s="12">
        <v>0.59750000000000003</v>
      </c>
      <c r="CL1718" s="12">
        <v>0.495</v>
      </c>
      <c r="CM1718" s="12">
        <v>0.36749999999999999</v>
      </c>
      <c r="CN1718" s="12">
        <v>0.3075</v>
      </c>
      <c r="CO1718" s="12">
        <v>0.29499999999999998</v>
      </c>
      <c r="CP1718" s="12">
        <v>0.28249999999999997</v>
      </c>
      <c r="CQ1718" s="12">
        <v>0.27750000000000002</v>
      </c>
      <c r="CR1718" s="12">
        <v>0.27250000000000002</v>
      </c>
      <c r="CS1718" s="12">
        <v>0.27500000000000002</v>
      </c>
      <c r="CT1718" s="12">
        <v>0.27750000000000002</v>
      </c>
    </row>
    <row r="1719" spans="1:98" x14ac:dyDescent="0.25">
      <c r="A1719" s="16">
        <f t="shared" si="53"/>
        <v>36161</v>
      </c>
      <c r="B1719" s="11">
        <v>36479</v>
      </c>
      <c r="C1719" s="22">
        <f t="shared" si="52"/>
        <v>318</v>
      </c>
      <c r="CI1719" s="12">
        <v>0.55249999999999999</v>
      </c>
      <c r="CJ1719" s="12">
        <v>0.57750000000000001</v>
      </c>
      <c r="CK1719" s="12">
        <v>0.59750000000000003</v>
      </c>
      <c r="CL1719" s="12">
        <v>0.495</v>
      </c>
      <c r="CM1719" s="12">
        <v>0.36749999999999999</v>
      </c>
      <c r="CN1719" s="12">
        <v>0.3075</v>
      </c>
      <c r="CO1719" s="12">
        <v>0.29499999999999998</v>
      </c>
      <c r="CP1719" s="12">
        <v>0.28249999999999997</v>
      </c>
      <c r="CQ1719" s="12">
        <v>0.27750000000000002</v>
      </c>
      <c r="CR1719" s="12">
        <v>0.27250000000000002</v>
      </c>
      <c r="CS1719" s="12">
        <v>0.27500000000000002</v>
      </c>
      <c r="CT1719" s="12">
        <v>0.27750000000000002</v>
      </c>
    </row>
    <row r="1720" spans="1:98" x14ac:dyDescent="0.25">
      <c r="A1720" s="16">
        <f t="shared" si="53"/>
        <v>36161</v>
      </c>
      <c r="B1720" s="11">
        <v>36480</v>
      </c>
      <c r="C1720" s="22">
        <f t="shared" si="52"/>
        <v>319</v>
      </c>
      <c r="CI1720" s="12">
        <v>0.5575</v>
      </c>
      <c r="CJ1720" s="12">
        <v>0.5675</v>
      </c>
      <c r="CK1720" s="12">
        <v>0.59</v>
      </c>
      <c r="CL1720" s="12">
        <v>0.49</v>
      </c>
      <c r="CM1720" s="12">
        <v>0.36499999999999999</v>
      </c>
      <c r="CN1720" s="12">
        <v>0.30499999999999999</v>
      </c>
      <c r="CO1720" s="12">
        <v>0.29249999999999998</v>
      </c>
      <c r="CP1720" s="12">
        <v>0.28000000000000003</v>
      </c>
      <c r="CQ1720" s="12">
        <v>0.27500000000000002</v>
      </c>
      <c r="CR1720" s="12">
        <v>0.27</v>
      </c>
      <c r="CS1720" s="12">
        <v>0.27250000000000002</v>
      </c>
      <c r="CT1720" s="12">
        <v>0.27500000000000002</v>
      </c>
    </row>
    <row r="1721" spans="1:98" x14ac:dyDescent="0.25">
      <c r="A1721" s="16">
        <f t="shared" si="53"/>
        <v>36161</v>
      </c>
      <c r="B1721" s="11">
        <v>36481</v>
      </c>
      <c r="C1721" s="22">
        <f t="shared" si="52"/>
        <v>320</v>
      </c>
      <c r="CI1721" s="12">
        <v>0.56499999999999995</v>
      </c>
      <c r="CJ1721" s="12">
        <v>0.55500000000000005</v>
      </c>
      <c r="CK1721" s="12">
        <v>0.57750000000000001</v>
      </c>
      <c r="CL1721" s="12">
        <v>0.48499999999999999</v>
      </c>
      <c r="CM1721" s="12">
        <v>0.36249999999999999</v>
      </c>
      <c r="CN1721" s="12">
        <v>0.3</v>
      </c>
      <c r="CO1721" s="12">
        <v>0.28749999999999998</v>
      </c>
      <c r="CP1721" s="12">
        <v>0.27500000000000002</v>
      </c>
      <c r="CQ1721" s="12">
        <v>0.27</v>
      </c>
      <c r="CR1721" s="12">
        <v>0.26750000000000002</v>
      </c>
      <c r="CS1721" s="12">
        <v>0.27</v>
      </c>
      <c r="CT1721" s="12">
        <v>0.27250000000000002</v>
      </c>
    </row>
    <row r="1722" spans="1:98" x14ac:dyDescent="0.25">
      <c r="A1722" s="16">
        <f t="shared" si="53"/>
        <v>36161</v>
      </c>
      <c r="B1722" s="11">
        <v>36482</v>
      </c>
      <c r="C1722" s="22">
        <f t="shared" si="52"/>
        <v>321</v>
      </c>
      <c r="CI1722" s="12">
        <v>0.52749999999999997</v>
      </c>
      <c r="CJ1722" s="12">
        <v>0.53</v>
      </c>
      <c r="CK1722" s="12">
        <v>0.56499999999999995</v>
      </c>
      <c r="CL1722" s="12">
        <v>0.47749999999999998</v>
      </c>
      <c r="CM1722" s="12">
        <v>0.36</v>
      </c>
      <c r="CN1722" s="12">
        <v>0.3</v>
      </c>
      <c r="CO1722" s="12">
        <v>0.28749999999999998</v>
      </c>
      <c r="CP1722" s="12">
        <v>0.27500000000000002</v>
      </c>
      <c r="CQ1722" s="12">
        <v>0.27</v>
      </c>
      <c r="CR1722" s="12">
        <v>0.26750000000000002</v>
      </c>
      <c r="CS1722" s="12">
        <v>0.27</v>
      </c>
      <c r="CT1722" s="12">
        <v>0.27250000000000002</v>
      </c>
    </row>
    <row r="1723" spans="1:98" x14ac:dyDescent="0.25">
      <c r="A1723" s="16">
        <f t="shared" si="53"/>
        <v>36161</v>
      </c>
      <c r="B1723" s="11">
        <v>36483</v>
      </c>
      <c r="C1723" s="22">
        <f t="shared" si="52"/>
        <v>322</v>
      </c>
      <c r="CI1723" s="12">
        <v>0.51749999999999996</v>
      </c>
      <c r="CJ1723" s="12">
        <v>0.53500000000000003</v>
      </c>
      <c r="CK1723" s="12">
        <v>0.5575</v>
      </c>
      <c r="CL1723" s="12">
        <v>0.47</v>
      </c>
      <c r="CM1723" s="12">
        <v>0.35749999999999998</v>
      </c>
      <c r="CN1723" s="12">
        <v>0.3</v>
      </c>
      <c r="CO1723" s="12">
        <v>0.28749999999999998</v>
      </c>
      <c r="CP1723" s="12">
        <v>0.27500000000000002</v>
      </c>
      <c r="CQ1723" s="12">
        <v>0.26750000000000002</v>
      </c>
      <c r="CR1723" s="12">
        <v>0.26500000000000001</v>
      </c>
      <c r="CS1723" s="12">
        <v>0.26750000000000002</v>
      </c>
      <c r="CT1723" s="12">
        <v>0.27</v>
      </c>
    </row>
    <row r="1724" spans="1:98" x14ac:dyDescent="0.25">
      <c r="A1724" s="16">
        <f t="shared" si="53"/>
        <v>36161</v>
      </c>
      <c r="B1724" s="11">
        <v>36486</v>
      </c>
      <c r="C1724" s="22">
        <f t="shared" si="52"/>
        <v>325</v>
      </c>
      <c r="CI1724" s="12">
        <v>0.84750000000000003</v>
      </c>
      <c r="CJ1724" s="12">
        <v>0.53249999999999997</v>
      </c>
      <c r="CK1724" s="12">
        <v>0.55249999999999999</v>
      </c>
      <c r="CL1724" s="12">
        <v>0.46500000000000002</v>
      </c>
      <c r="CM1724" s="12">
        <v>0.35249999999999998</v>
      </c>
      <c r="CN1724" s="12">
        <v>0.29499999999999998</v>
      </c>
      <c r="CO1724" s="12">
        <v>0.28249999999999997</v>
      </c>
      <c r="CP1724" s="12">
        <v>0.27</v>
      </c>
      <c r="CQ1724" s="12">
        <v>0.26250000000000001</v>
      </c>
      <c r="CR1724" s="12">
        <v>0.26</v>
      </c>
      <c r="CS1724" s="12">
        <v>0.26250000000000001</v>
      </c>
      <c r="CT1724" s="12">
        <v>0.26750000000000002</v>
      </c>
    </row>
    <row r="1725" spans="1:98" x14ac:dyDescent="0.25">
      <c r="A1725" s="16">
        <f t="shared" si="53"/>
        <v>36161</v>
      </c>
      <c r="B1725" s="11">
        <v>36487</v>
      </c>
      <c r="C1725" s="22">
        <f t="shared" si="52"/>
        <v>326</v>
      </c>
      <c r="CI1725" s="12">
        <v>0.84750000000000003</v>
      </c>
      <c r="CJ1725" s="12">
        <v>0.53500000000000003</v>
      </c>
      <c r="CK1725" s="12">
        <v>0.55000000000000004</v>
      </c>
      <c r="CL1725" s="12">
        <v>0.46750000000000003</v>
      </c>
      <c r="CM1725" s="12">
        <v>0.35249999999999998</v>
      </c>
      <c r="CN1725" s="12">
        <v>0.29749999999999999</v>
      </c>
      <c r="CO1725" s="12">
        <v>0.28499999999999998</v>
      </c>
      <c r="CP1725" s="12">
        <v>0.27250000000000002</v>
      </c>
      <c r="CQ1725" s="12">
        <v>0.26500000000000001</v>
      </c>
      <c r="CR1725" s="12">
        <v>0.26250000000000001</v>
      </c>
      <c r="CS1725" s="12">
        <v>0.26500000000000001</v>
      </c>
      <c r="CT1725" s="12">
        <v>0.27</v>
      </c>
    </row>
    <row r="1726" spans="1:98" x14ac:dyDescent="0.25">
      <c r="A1726" s="16">
        <f t="shared" si="53"/>
        <v>36161</v>
      </c>
      <c r="B1726" s="11">
        <v>36488</v>
      </c>
      <c r="C1726" s="22">
        <f t="shared" si="52"/>
        <v>327</v>
      </c>
      <c r="CI1726" s="12">
        <v>0.84750000000000003</v>
      </c>
      <c r="CJ1726" s="12">
        <v>0.55500000000000005</v>
      </c>
      <c r="CK1726" s="12">
        <v>0.5675</v>
      </c>
      <c r="CL1726" s="12">
        <v>0.48</v>
      </c>
      <c r="CM1726" s="12">
        <v>0.36</v>
      </c>
      <c r="CN1726" s="12">
        <v>0.3</v>
      </c>
      <c r="CO1726" s="12">
        <v>0.28749999999999998</v>
      </c>
      <c r="CP1726" s="12">
        <v>0.27500000000000002</v>
      </c>
      <c r="CQ1726" s="12">
        <v>0.26750000000000002</v>
      </c>
      <c r="CR1726" s="12">
        <v>0.26500000000000001</v>
      </c>
      <c r="CS1726" s="12">
        <v>0.26750000000000002</v>
      </c>
      <c r="CT1726" s="12">
        <v>0.27</v>
      </c>
    </row>
    <row r="1727" spans="1:98" x14ac:dyDescent="0.25">
      <c r="A1727" s="16">
        <f t="shared" si="53"/>
        <v>36161</v>
      </c>
      <c r="B1727" s="11">
        <v>36493</v>
      </c>
      <c r="C1727" s="22">
        <f t="shared" si="52"/>
        <v>332</v>
      </c>
      <c r="CI1727" s="12">
        <v>0.84750000000000003</v>
      </c>
      <c r="CJ1727" s="12">
        <v>0.56999999999999995</v>
      </c>
      <c r="CK1727" s="12">
        <v>0.56999999999999995</v>
      </c>
      <c r="CL1727" s="12">
        <v>0.48</v>
      </c>
      <c r="CM1727" s="12">
        <v>0.36</v>
      </c>
      <c r="CN1727" s="12">
        <v>0.3</v>
      </c>
      <c r="CO1727" s="12">
        <v>0.28499999999999998</v>
      </c>
      <c r="CP1727" s="12">
        <v>0.27250000000000002</v>
      </c>
      <c r="CQ1727" s="12">
        <v>0.26750000000000002</v>
      </c>
      <c r="CR1727" s="12">
        <v>0.26500000000000001</v>
      </c>
      <c r="CS1727" s="12">
        <v>0.26750000000000002</v>
      </c>
      <c r="CT1727" s="12">
        <v>0.27</v>
      </c>
    </row>
    <row r="1728" spans="1:98" x14ac:dyDescent="0.25">
      <c r="A1728" s="16">
        <f t="shared" si="53"/>
        <v>36161</v>
      </c>
      <c r="B1728" s="11">
        <v>36494</v>
      </c>
      <c r="C1728" s="22">
        <f t="shared" si="52"/>
        <v>333</v>
      </c>
      <c r="CI1728" s="12">
        <v>0.84750000000000003</v>
      </c>
      <c r="CJ1728" s="12">
        <v>0.56499999999999995</v>
      </c>
      <c r="CK1728" s="12">
        <v>0.56999999999999995</v>
      </c>
      <c r="CL1728" s="12">
        <v>0.48</v>
      </c>
      <c r="CM1728" s="12">
        <v>0.36</v>
      </c>
      <c r="CN1728" s="12">
        <v>0.30249999999999999</v>
      </c>
      <c r="CO1728" s="12">
        <v>0.28749999999999998</v>
      </c>
      <c r="CP1728" s="12">
        <v>0.27500000000000002</v>
      </c>
      <c r="CQ1728" s="12">
        <v>0.27</v>
      </c>
      <c r="CR1728" s="12">
        <v>0.26750000000000002</v>
      </c>
      <c r="CS1728" s="12">
        <v>0.27250000000000002</v>
      </c>
      <c r="CT1728" s="12">
        <v>0.27500000000000002</v>
      </c>
    </row>
    <row r="1729" spans="1:99" x14ac:dyDescent="0.25">
      <c r="A1729" s="16">
        <f t="shared" si="53"/>
        <v>36161</v>
      </c>
      <c r="B1729" s="11">
        <v>36495</v>
      </c>
      <c r="C1729" s="22">
        <f t="shared" si="52"/>
        <v>334</v>
      </c>
      <c r="CJ1729" s="12">
        <v>0.5675</v>
      </c>
      <c r="CK1729" s="12">
        <v>0.57499999999999996</v>
      </c>
      <c r="CL1729" s="12">
        <v>0.48249999999999998</v>
      </c>
      <c r="CM1729" s="12">
        <v>0.36249999999999999</v>
      </c>
      <c r="CN1729" s="12">
        <v>0.30249999999999999</v>
      </c>
      <c r="CO1729" s="12">
        <v>0.28749999999999998</v>
      </c>
      <c r="CP1729" s="12">
        <v>0.27750000000000002</v>
      </c>
      <c r="CQ1729" s="12">
        <v>0.27250000000000002</v>
      </c>
      <c r="CR1729" s="12">
        <v>0.27</v>
      </c>
      <c r="CS1729" s="12">
        <v>0.27250000000000002</v>
      </c>
      <c r="CT1729" s="12">
        <v>0.27500000000000002</v>
      </c>
      <c r="CU1729" s="12">
        <v>0.27750000000000002</v>
      </c>
    </row>
    <row r="1730" spans="1:99" x14ac:dyDescent="0.25">
      <c r="A1730" s="16">
        <f t="shared" si="53"/>
        <v>36161</v>
      </c>
      <c r="B1730" s="11">
        <v>36496</v>
      </c>
      <c r="C1730" s="22">
        <f t="shared" si="52"/>
        <v>335</v>
      </c>
      <c r="CJ1730" s="12">
        <v>0.57499999999999996</v>
      </c>
      <c r="CK1730" s="12">
        <v>0.58499999999999996</v>
      </c>
      <c r="CL1730" s="12">
        <v>0.49</v>
      </c>
      <c r="CM1730" s="12">
        <v>0.36499999999999999</v>
      </c>
      <c r="CN1730" s="12">
        <v>0.3075</v>
      </c>
      <c r="CO1730" s="12">
        <v>0.29249999999999998</v>
      </c>
      <c r="CP1730" s="12">
        <v>0.28249999999999997</v>
      </c>
      <c r="CQ1730" s="12">
        <v>0.27750000000000002</v>
      </c>
      <c r="CR1730" s="12">
        <v>0.27500000000000002</v>
      </c>
      <c r="CS1730" s="12">
        <v>0.27750000000000002</v>
      </c>
      <c r="CT1730" s="12">
        <v>0.28000000000000003</v>
      </c>
      <c r="CU1730" s="12">
        <v>0.28249999999999997</v>
      </c>
    </row>
    <row r="1731" spans="1:99" x14ac:dyDescent="0.25">
      <c r="A1731" s="16">
        <f t="shared" si="53"/>
        <v>36161</v>
      </c>
      <c r="B1731" s="11">
        <v>36497</v>
      </c>
      <c r="C1731" s="22">
        <f t="shared" si="52"/>
        <v>336</v>
      </c>
      <c r="CJ1731" s="12">
        <v>0.5625</v>
      </c>
      <c r="CK1731" s="12">
        <v>0.57750000000000001</v>
      </c>
      <c r="CL1731" s="12">
        <v>0.48499999999999999</v>
      </c>
      <c r="CM1731" s="12">
        <v>0.36249999999999999</v>
      </c>
      <c r="CN1731" s="12">
        <v>0.3075</v>
      </c>
      <c r="CO1731" s="12">
        <v>0.28999999999999998</v>
      </c>
      <c r="CP1731" s="12">
        <v>0.28000000000000003</v>
      </c>
      <c r="CQ1731" s="12">
        <v>0.27500000000000002</v>
      </c>
      <c r="CR1731" s="12">
        <v>0.27250000000000002</v>
      </c>
      <c r="CS1731" s="12">
        <v>0.27500000000000002</v>
      </c>
      <c r="CT1731" s="12">
        <v>0.27750000000000002</v>
      </c>
      <c r="CU1731" s="12">
        <v>0.28000000000000003</v>
      </c>
    </row>
    <row r="1732" spans="1:99" x14ac:dyDescent="0.25">
      <c r="A1732" s="16">
        <f t="shared" si="53"/>
        <v>36161</v>
      </c>
      <c r="B1732" s="11">
        <v>36500</v>
      </c>
      <c r="C1732" s="22">
        <f t="shared" ref="C1732:C1795" si="54">B1732-A1732</f>
        <v>339</v>
      </c>
      <c r="CJ1732" s="12">
        <v>0.56999999999999995</v>
      </c>
      <c r="CK1732" s="12">
        <v>0.58250000000000002</v>
      </c>
      <c r="CL1732" s="12">
        <v>0.49</v>
      </c>
      <c r="CM1732" s="12">
        <v>0.36249999999999999</v>
      </c>
      <c r="CN1732" s="12">
        <v>0.3075</v>
      </c>
      <c r="CO1732" s="12">
        <v>0.28999999999999998</v>
      </c>
      <c r="CP1732" s="12">
        <v>0.28000000000000003</v>
      </c>
      <c r="CQ1732" s="12">
        <v>0.27500000000000002</v>
      </c>
      <c r="CR1732" s="12">
        <v>0.27250000000000002</v>
      </c>
      <c r="CS1732" s="12">
        <v>0.27500000000000002</v>
      </c>
      <c r="CT1732" s="12">
        <v>0.27750000000000002</v>
      </c>
      <c r="CU1732" s="12">
        <v>0.28000000000000003</v>
      </c>
    </row>
    <row r="1733" spans="1:99" x14ac:dyDescent="0.25">
      <c r="A1733" s="16">
        <f t="shared" ref="A1733:A1796" si="55">A1732</f>
        <v>36161</v>
      </c>
      <c r="B1733" s="11">
        <v>36501</v>
      </c>
      <c r="C1733" s="22">
        <f t="shared" si="54"/>
        <v>340</v>
      </c>
      <c r="CJ1733" s="12">
        <v>0.53500000000000003</v>
      </c>
      <c r="CK1733" s="12">
        <v>0.5625</v>
      </c>
      <c r="CL1733" s="12">
        <v>0.47749999999999998</v>
      </c>
      <c r="CM1733" s="12">
        <v>0.36</v>
      </c>
      <c r="CN1733" s="12">
        <v>0.3075</v>
      </c>
      <c r="CO1733" s="12">
        <v>0.28999999999999998</v>
      </c>
      <c r="CP1733" s="12">
        <v>0.28000000000000003</v>
      </c>
      <c r="CQ1733" s="12">
        <v>0.27500000000000002</v>
      </c>
      <c r="CR1733" s="12">
        <v>0.27250000000000002</v>
      </c>
      <c r="CS1733" s="12">
        <v>0.27500000000000002</v>
      </c>
      <c r="CT1733" s="12">
        <v>0.27750000000000002</v>
      </c>
      <c r="CU1733" s="12">
        <v>0.28000000000000003</v>
      </c>
    </row>
    <row r="1734" spans="1:99" x14ac:dyDescent="0.25">
      <c r="A1734" s="16">
        <f t="shared" si="55"/>
        <v>36161</v>
      </c>
      <c r="B1734" s="11">
        <v>36502</v>
      </c>
      <c r="C1734" s="22">
        <f t="shared" si="54"/>
        <v>341</v>
      </c>
      <c r="CJ1734" s="12">
        <v>0.505</v>
      </c>
      <c r="CK1734" s="12">
        <v>0.54500000000000004</v>
      </c>
      <c r="CL1734" s="12">
        <v>0.46750000000000003</v>
      </c>
      <c r="CM1734" s="12">
        <v>0.35749999999999998</v>
      </c>
      <c r="CN1734" s="12">
        <v>0.3075</v>
      </c>
      <c r="CO1734" s="12">
        <v>0.28999999999999998</v>
      </c>
      <c r="CP1734" s="12">
        <v>0.28000000000000003</v>
      </c>
      <c r="CQ1734" s="12">
        <v>0.27500000000000002</v>
      </c>
      <c r="CR1734" s="12">
        <v>0.27250000000000002</v>
      </c>
      <c r="CS1734" s="12">
        <v>0.27500000000000002</v>
      </c>
      <c r="CT1734" s="12">
        <v>0.27750000000000002</v>
      </c>
      <c r="CU1734" s="12">
        <v>0.28000000000000003</v>
      </c>
    </row>
    <row r="1735" spans="1:99" x14ac:dyDescent="0.25">
      <c r="A1735" s="16">
        <f t="shared" si="55"/>
        <v>36161</v>
      </c>
      <c r="B1735" s="11">
        <v>36503</v>
      </c>
      <c r="C1735" s="22">
        <f t="shared" si="54"/>
        <v>342</v>
      </c>
      <c r="CJ1735" s="12">
        <v>0.46750000000000003</v>
      </c>
      <c r="CK1735" s="12">
        <v>0.52</v>
      </c>
      <c r="CL1735" s="12">
        <v>0.45500000000000002</v>
      </c>
      <c r="CM1735" s="12">
        <v>0.35249999999999998</v>
      </c>
      <c r="CN1735" s="12">
        <v>0.30499999999999999</v>
      </c>
      <c r="CO1735" s="12">
        <v>0.28749999999999998</v>
      </c>
      <c r="CP1735" s="12">
        <v>0.27750000000000002</v>
      </c>
      <c r="CQ1735" s="12">
        <v>0.27250000000000002</v>
      </c>
      <c r="CR1735" s="12">
        <v>0.27</v>
      </c>
      <c r="CS1735" s="12">
        <v>0.27250000000000002</v>
      </c>
      <c r="CT1735" s="12">
        <v>0.27500000000000002</v>
      </c>
      <c r="CU1735" s="12">
        <v>0.27750000000000002</v>
      </c>
    </row>
    <row r="1736" spans="1:99" x14ac:dyDescent="0.25">
      <c r="A1736" s="16">
        <f t="shared" si="55"/>
        <v>36161</v>
      </c>
      <c r="B1736" s="11">
        <v>36504</v>
      </c>
      <c r="C1736" s="22">
        <f t="shared" si="54"/>
        <v>343</v>
      </c>
      <c r="CJ1736" s="12">
        <v>0.5</v>
      </c>
      <c r="CK1736" s="12">
        <v>0.54500000000000004</v>
      </c>
      <c r="CL1736" s="12">
        <v>0.47</v>
      </c>
      <c r="CM1736" s="12">
        <v>0.36</v>
      </c>
      <c r="CN1736" s="12">
        <v>0.3075</v>
      </c>
      <c r="CO1736" s="12">
        <v>0.28999999999999998</v>
      </c>
      <c r="CP1736" s="12">
        <v>0.28000000000000003</v>
      </c>
      <c r="CQ1736" s="12">
        <v>0.27500000000000002</v>
      </c>
      <c r="CR1736" s="12">
        <v>0.27250000000000002</v>
      </c>
      <c r="CS1736" s="12">
        <v>0.27500000000000002</v>
      </c>
      <c r="CT1736" s="12">
        <v>0.27750000000000002</v>
      </c>
      <c r="CU1736" s="12">
        <v>0.28000000000000003</v>
      </c>
    </row>
    <row r="1737" spans="1:99" x14ac:dyDescent="0.25">
      <c r="A1737" s="16">
        <f t="shared" si="55"/>
        <v>36161</v>
      </c>
      <c r="B1737" s="11">
        <v>36507</v>
      </c>
      <c r="C1737" s="22">
        <f t="shared" si="54"/>
        <v>346</v>
      </c>
      <c r="CJ1737" s="12">
        <v>0.52</v>
      </c>
      <c r="CK1737" s="12">
        <v>0.55500000000000005</v>
      </c>
      <c r="CL1737" s="12">
        <v>0.47749999999999998</v>
      </c>
      <c r="CM1737" s="12">
        <v>0.37</v>
      </c>
      <c r="CN1737" s="12">
        <v>0.31</v>
      </c>
      <c r="CO1737" s="12">
        <v>0.29249999999999998</v>
      </c>
      <c r="CP1737" s="12">
        <v>0.28249999999999997</v>
      </c>
      <c r="CQ1737" s="12">
        <v>0.27750000000000002</v>
      </c>
      <c r="CR1737" s="12">
        <v>0.27500000000000002</v>
      </c>
      <c r="CS1737" s="12">
        <v>0.27750000000000002</v>
      </c>
      <c r="CT1737" s="12">
        <v>0.28000000000000003</v>
      </c>
      <c r="CU1737" s="12">
        <v>0.28000000000000003</v>
      </c>
    </row>
    <row r="1738" spans="1:99" x14ac:dyDescent="0.25">
      <c r="A1738" s="16">
        <f t="shared" si="55"/>
        <v>36161</v>
      </c>
      <c r="B1738" s="11">
        <v>36508</v>
      </c>
      <c r="C1738" s="22">
        <f t="shared" si="54"/>
        <v>347</v>
      </c>
      <c r="CJ1738" s="12">
        <v>0.54500000000000004</v>
      </c>
      <c r="CK1738" s="12">
        <v>0.57499999999999996</v>
      </c>
      <c r="CL1738" s="12">
        <v>0.48749999999999999</v>
      </c>
      <c r="CM1738" s="12">
        <v>0.375</v>
      </c>
      <c r="CN1738" s="12">
        <v>0.31</v>
      </c>
      <c r="CO1738" s="12">
        <v>0.29249999999999998</v>
      </c>
      <c r="CP1738" s="12">
        <v>0.28249999999999997</v>
      </c>
      <c r="CQ1738" s="12">
        <v>0.27750000000000002</v>
      </c>
      <c r="CR1738" s="12">
        <v>0.27500000000000002</v>
      </c>
      <c r="CS1738" s="12">
        <v>0.27750000000000002</v>
      </c>
      <c r="CT1738" s="12">
        <v>0.28000000000000003</v>
      </c>
      <c r="CU1738" s="12">
        <v>0.28000000000000003</v>
      </c>
    </row>
    <row r="1739" spans="1:99" x14ac:dyDescent="0.25">
      <c r="A1739" s="16">
        <f t="shared" si="55"/>
        <v>36161</v>
      </c>
      <c r="B1739" s="11">
        <v>36509</v>
      </c>
      <c r="C1739" s="22">
        <f t="shared" si="54"/>
        <v>348</v>
      </c>
      <c r="CJ1739" s="12">
        <v>0.54749999999999999</v>
      </c>
      <c r="CK1739" s="12">
        <v>0.57250000000000001</v>
      </c>
      <c r="CL1739" s="12">
        <v>0.48499999999999999</v>
      </c>
      <c r="CM1739" s="12">
        <v>0.37</v>
      </c>
      <c r="CN1739" s="12">
        <v>0.31</v>
      </c>
      <c r="CO1739" s="12">
        <v>0.29249999999999998</v>
      </c>
      <c r="CP1739" s="12">
        <v>0.28249999999999997</v>
      </c>
      <c r="CQ1739" s="12">
        <v>0.27750000000000002</v>
      </c>
      <c r="CR1739" s="12">
        <v>0.27500000000000002</v>
      </c>
      <c r="CS1739" s="12">
        <v>0.27750000000000002</v>
      </c>
      <c r="CT1739" s="12">
        <v>0.28000000000000003</v>
      </c>
      <c r="CU1739" s="12">
        <v>0.28000000000000003</v>
      </c>
    </row>
    <row r="1740" spans="1:99" x14ac:dyDescent="0.25">
      <c r="A1740" s="16">
        <f t="shared" si="55"/>
        <v>36161</v>
      </c>
      <c r="B1740" s="11">
        <v>36510</v>
      </c>
      <c r="C1740" s="22">
        <f t="shared" si="54"/>
        <v>349</v>
      </c>
      <c r="CJ1740" s="12">
        <v>0.60499999999999998</v>
      </c>
      <c r="CK1740" s="12">
        <v>0.61</v>
      </c>
      <c r="CL1740" s="12">
        <v>0.51249999999999996</v>
      </c>
      <c r="CM1740" s="12">
        <v>0.38750000000000001</v>
      </c>
      <c r="CN1740" s="12">
        <v>0.32250000000000001</v>
      </c>
      <c r="CO1740" s="12">
        <v>0.30249999999999999</v>
      </c>
      <c r="CP1740" s="12">
        <v>0.28999999999999998</v>
      </c>
      <c r="CQ1740" s="12">
        <v>0.28499999999999998</v>
      </c>
      <c r="CR1740" s="12">
        <v>0.28000000000000003</v>
      </c>
      <c r="CS1740" s="12">
        <v>0.28249999999999997</v>
      </c>
      <c r="CT1740" s="12">
        <v>0.28499999999999998</v>
      </c>
      <c r="CU1740" s="12">
        <v>0.28499999999999998</v>
      </c>
    </row>
    <row r="1741" spans="1:99" x14ac:dyDescent="0.25">
      <c r="A1741" s="16">
        <f t="shared" si="55"/>
        <v>36161</v>
      </c>
      <c r="B1741" s="11">
        <v>36511</v>
      </c>
      <c r="C1741" s="22">
        <f t="shared" si="54"/>
        <v>350</v>
      </c>
      <c r="CJ1741" s="12">
        <v>0.60499999999999998</v>
      </c>
      <c r="CK1741" s="12">
        <v>0.61</v>
      </c>
      <c r="CL1741" s="12">
        <v>0.51</v>
      </c>
      <c r="CM1741" s="12">
        <v>0.38750000000000001</v>
      </c>
      <c r="CN1741" s="12">
        <v>0.32</v>
      </c>
      <c r="CO1741" s="12">
        <v>0.3</v>
      </c>
      <c r="CP1741" s="12">
        <v>0.28749999999999998</v>
      </c>
      <c r="CQ1741" s="12">
        <v>0.28499999999999998</v>
      </c>
      <c r="CR1741" s="12">
        <v>0.28000000000000003</v>
      </c>
      <c r="CS1741" s="12">
        <v>0.28249999999999997</v>
      </c>
      <c r="CT1741" s="12">
        <v>0.28499999999999998</v>
      </c>
      <c r="CU1741" s="12">
        <v>0.28499999999999998</v>
      </c>
    </row>
    <row r="1742" spans="1:99" x14ac:dyDescent="0.25">
      <c r="A1742" s="16">
        <f t="shared" si="55"/>
        <v>36161</v>
      </c>
      <c r="B1742" s="11">
        <v>36514</v>
      </c>
      <c r="C1742" s="22">
        <f t="shared" si="54"/>
        <v>353</v>
      </c>
      <c r="CJ1742" s="12">
        <v>0.61</v>
      </c>
      <c r="CK1742" s="12">
        <v>0.61250000000000004</v>
      </c>
      <c r="CL1742" s="12">
        <v>0.51</v>
      </c>
      <c r="CM1742" s="12">
        <v>0.38750000000000001</v>
      </c>
      <c r="CN1742" s="12">
        <v>0.32</v>
      </c>
      <c r="CO1742" s="12">
        <v>0.3</v>
      </c>
      <c r="CP1742" s="12">
        <v>0.28749999999999998</v>
      </c>
      <c r="CQ1742" s="12">
        <v>0.28499999999999998</v>
      </c>
      <c r="CR1742" s="12">
        <v>0.28000000000000003</v>
      </c>
      <c r="CS1742" s="12">
        <v>0.28249999999999997</v>
      </c>
      <c r="CT1742" s="12">
        <v>0.28499999999999998</v>
      </c>
      <c r="CU1742" s="12">
        <v>0.28499999999999998</v>
      </c>
    </row>
    <row r="1743" spans="1:99" x14ac:dyDescent="0.25">
      <c r="A1743" s="16">
        <f t="shared" si="55"/>
        <v>36161</v>
      </c>
      <c r="B1743" s="11">
        <v>36515</v>
      </c>
      <c r="C1743" s="22">
        <f t="shared" si="54"/>
        <v>354</v>
      </c>
      <c r="CJ1743" s="12">
        <v>0.56999999999999995</v>
      </c>
      <c r="CK1743" s="12">
        <v>0.59750000000000003</v>
      </c>
      <c r="CL1743" s="12">
        <v>0.50249999999999995</v>
      </c>
      <c r="CM1743" s="12">
        <v>0.38750000000000001</v>
      </c>
      <c r="CN1743" s="12">
        <v>0.32</v>
      </c>
      <c r="CO1743" s="12">
        <v>0.3</v>
      </c>
      <c r="CP1743" s="12">
        <v>0.28749999999999998</v>
      </c>
      <c r="CQ1743" s="12">
        <v>0.28499999999999998</v>
      </c>
      <c r="CR1743" s="12">
        <v>0.28000000000000003</v>
      </c>
      <c r="CS1743" s="12">
        <v>0.28249999999999997</v>
      </c>
      <c r="CT1743" s="12">
        <v>0.28499999999999998</v>
      </c>
      <c r="CU1743" s="12">
        <v>0.28499999999999998</v>
      </c>
    </row>
    <row r="1744" spans="1:99" x14ac:dyDescent="0.25">
      <c r="A1744" s="16">
        <f t="shared" si="55"/>
        <v>36161</v>
      </c>
      <c r="B1744" s="11">
        <v>36516</v>
      </c>
      <c r="C1744" s="22">
        <f t="shared" si="54"/>
        <v>355</v>
      </c>
      <c r="CJ1744" s="12">
        <v>0.56999999999999995</v>
      </c>
      <c r="CK1744" s="12">
        <v>0.59750000000000003</v>
      </c>
      <c r="CL1744" s="12">
        <v>0.50249999999999995</v>
      </c>
      <c r="CM1744" s="12">
        <v>0.38750000000000001</v>
      </c>
      <c r="CN1744" s="12">
        <v>0.32</v>
      </c>
      <c r="CO1744" s="12">
        <v>0.3</v>
      </c>
      <c r="CP1744" s="12">
        <v>0.28749999999999998</v>
      </c>
      <c r="CQ1744" s="12">
        <v>0.28499999999999998</v>
      </c>
      <c r="CR1744" s="12">
        <v>0.28000000000000003</v>
      </c>
      <c r="CS1744" s="12">
        <v>0.28249999999999997</v>
      </c>
      <c r="CT1744" s="12">
        <v>0.28499999999999998</v>
      </c>
      <c r="CU1744" s="12">
        <v>0.28499999999999998</v>
      </c>
    </row>
    <row r="1745" spans="1:100" x14ac:dyDescent="0.25">
      <c r="A1745" s="16">
        <f t="shared" si="55"/>
        <v>36161</v>
      </c>
      <c r="B1745" s="11">
        <v>36517</v>
      </c>
      <c r="C1745" s="22">
        <f t="shared" si="54"/>
        <v>356</v>
      </c>
      <c r="CJ1745" s="12">
        <v>0.4</v>
      </c>
      <c r="CK1745" s="12">
        <v>0.59250000000000003</v>
      </c>
      <c r="CL1745" s="12">
        <v>0.4975</v>
      </c>
      <c r="CM1745" s="12">
        <v>0.38750000000000001</v>
      </c>
      <c r="CN1745" s="12">
        <v>0.32</v>
      </c>
      <c r="CO1745" s="12">
        <v>0.3</v>
      </c>
      <c r="CP1745" s="12">
        <v>0.28749999999999998</v>
      </c>
      <c r="CQ1745" s="12">
        <v>0.28499999999999998</v>
      </c>
      <c r="CR1745" s="12">
        <v>0.28000000000000003</v>
      </c>
      <c r="CS1745" s="12">
        <v>0.28249999999999997</v>
      </c>
      <c r="CT1745" s="12">
        <v>0.28499999999999998</v>
      </c>
      <c r="CU1745" s="12">
        <v>0.28499999999999998</v>
      </c>
    </row>
    <row r="1746" spans="1:100" x14ac:dyDescent="0.25">
      <c r="A1746" s="16">
        <f t="shared" si="55"/>
        <v>36161</v>
      </c>
      <c r="B1746" s="11">
        <v>36521</v>
      </c>
      <c r="C1746" s="22">
        <f t="shared" si="54"/>
        <v>360</v>
      </c>
      <c r="CJ1746" s="12">
        <v>0.4</v>
      </c>
      <c r="CK1746" s="12">
        <v>0.61250000000000004</v>
      </c>
      <c r="CL1746" s="12">
        <v>0.51749999999999996</v>
      </c>
      <c r="CM1746" s="12">
        <v>0.39250000000000002</v>
      </c>
      <c r="CN1746" s="12">
        <v>0.32</v>
      </c>
      <c r="CO1746" s="12">
        <v>0.3</v>
      </c>
      <c r="CP1746" s="12">
        <v>0.28749999999999998</v>
      </c>
      <c r="CQ1746" s="12">
        <v>0.28499999999999998</v>
      </c>
      <c r="CR1746" s="12">
        <v>0.28000000000000003</v>
      </c>
      <c r="CS1746" s="12">
        <v>0.28249999999999997</v>
      </c>
      <c r="CT1746" s="12">
        <v>0.28499999999999998</v>
      </c>
      <c r="CU1746" s="12">
        <v>0.28499999999999998</v>
      </c>
    </row>
    <row r="1747" spans="1:100" x14ac:dyDescent="0.25">
      <c r="A1747" s="16">
        <f t="shared" si="55"/>
        <v>36161</v>
      </c>
      <c r="B1747" s="11">
        <v>36522</v>
      </c>
      <c r="C1747" s="22">
        <f t="shared" si="54"/>
        <v>361</v>
      </c>
      <c r="CJ1747" s="12">
        <v>0.4</v>
      </c>
      <c r="CK1747" s="12">
        <v>0.61750000000000005</v>
      </c>
      <c r="CL1747" s="12">
        <v>0.52249999999999996</v>
      </c>
      <c r="CM1747" s="12">
        <v>0.39750000000000002</v>
      </c>
      <c r="CN1747" s="12">
        <v>0.32500000000000001</v>
      </c>
      <c r="CO1747" s="12">
        <v>0.3</v>
      </c>
      <c r="CP1747" s="12">
        <v>0.28749999999999998</v>
      </c>
      <c r="CQ1747" s="12">
        <v>0.28499999999999998</v>
      </c>
      <c r="CR1747" s="12">
        <v>0.28000000000000003</v>
      </c>
      <c r="CS1747" s="12">
        <v>0.28249999999999997</v>
      </c>
      <c r="CT1747" s="12">
        <v>0.28499999999999998</v>
      </c>
      <c r="CU1747" s="12">
        <v>0.28499999999999998</v>
      </c>
    </row>
    <row r="1748" spans="1:100" x14ac:dyDescent="0.25">
      <c r="A1748" s="16">
        <f t="shared" si="55"/>
        <v>36161</v>
      </c>
      <c r="B1748" s="11">
        <v>36523</v>
      </c>
      <c r="C1748" s="22">
        <f t="shared" si="54"/>
        <v>362</v>
      </c>
      <c r="CJ1748" s="12">
        <v>0.4</v>
      </c>
      <c r="CK1748" s="12">
        <v>0.63</v>
      </c>
      <c r="CL1748" s="12">
        <v>0.53</v>
      </c>
      <c r="CM1748" s="12">
        <v>0.4</v>
      </c>
      <c r="CN1748" s="12">
        <v>0.32500000000000001</v>
      </c>
      <c r="CO1748" s="12">
        <v>0.3</v>
      </c>
      <c r="CP1748" s="12">
        <v>0.28749999999999998</v>
      </c>
      <c r="CQ1748" s="12">
        <v>0.28499999999999998</v>
      </c>
      <c r="CR1748" s="12">
        <v>0.28000000000000003</v>
      </c>
      <c r="CS1748" s="12">
        <v>0.28249999999999997</v>
      </c>
      <c r="CT1748" s="12">
        <v>0.28499999999999998</v>
      </c>
      <c r="CU1748" s="12">
        <v>0.28499999999999998</v>
      </c>
    </row>
    <row r="1749" spans="1:100" x14ac:dyDescent="0.25">
      <c r="A1749" s="16">
        <f t="shared" si="55"/>
        <v>36161</v>
      </c>
      <c r="B1749" s="11">
        <v>36524</v>
      </c>
      <c r="C1749" s="22">
        <f t="shared" si="54"/>
        <v>363</v>
      </c>
      <c r="CJ1749" s="12">
        <v>0.4</v>
      </c>
      <c r="CK1749" s="12">
        <v>0.63</v>
      </c>
      <c r="CL1749" s="12">
        <v>0.53</v>
      </c>
      <c r="CM1749" s="12">
        <v>0.4</v>
      </c>
      <c r="CN1749" s="12">
        <v>0.32500000000000001</v>
      </c>
      <c r="CO1749" s="12">
        <v>0.3</v>
      </c>
      <c r="CP1749" s="12">
        <v>0.28749999999999998</v>
      </c>
      <c r="CQ1749" s="12">
        <v>0.28499999999999998</v>
      </c>
      <c r="CR1749" s="12">
        <v>0.28000000000000003</v>
      </c>
      <c r="CS1749" s="12">
        <v>0.28249999999999997</v>
      </c>
      <c r="CT1749" s="12">
        <v>0.28499999999999998</v>
      </c>
      <c r="CU1749" s="12">
        <v>0.28499999999999998</v>
      </c>
    </row>
    <row r="1750" spans="1:100" x14ac:dyDescent="0.25">
      <c r="A1750" s="16">
        <f t="shared" si="55"/>
        <v>36161</v>
      </c>
      <c r="B1750" s="11">
        <v>36525</v>
      </c>
      <c r="C1750" s="22">
        <f t="shared" si="54"/>
        <v>364</v>
      </c>
      <c r="CJ1750" s="12">
        <v>0.4</v>
      </c>
      <c r="CK1750" s="12">
        <v>0.63</v>
      </c>
      <c r="CL1750" s="12">
        <v>0.53</v>
      </c>
      <c r="CM1750" s="12">
        <v>0.4</v>
      </c>
      <c r="CN1750" s="12">
        <v>0.32500000000000001</v>
      </c>
      <c r="CO1750" s="12">
        <v>0.3</v>
      </c>
      <c r="CP1750" s="12">
        <v>0.28749999999999998</v>
      </c>
      <c r="CQ1750" s="12">
        <v>0.28499999999999998</v>
      </c>
      <c r="CR1750" s="12">
        <v>0.28000000000000003</v>
      </c>
      <c r="CS1750" s="12">
        <v>0.28249999999999997</v>
      </c>
      <c r="CT1750" s="12">
        <v>0.28499999999999998</v>
      </c>
      <c r="CU1750" s="12">
        <v>0.28499999999999998</v>
      </c>
    </row>
    <row r="1751" spans="1:100" x14ac:dyDescent="0.25">
      <c r="A1751" s="16">
        <v>36526</v>
      </c>
      <c r="B1751" s="11">
        <v>36529</v>
      </c>
      <c r="C1751" s="22">
        <f t="shared" si="54"/>
        <v>3</v>
      </c>
      <c r="CK1751" s="12">
        <v>0.57499999999999996</v>
      </c>
      <c r="CL1751" s="12">
        <v>0.495</v>
      </c>
      <c r="CM1751" s="12">
        <v>0.38500000000000001</v>
      </c>
      <c r="CN1751" s="12">
        <v>0.32500000000000001</v>
      </c>
      <c r="CO1751" s="12">
        <v>0.3</v>
      </c>
      <c r="CP1751" s="12">
        <v>0.28999999999999998</v>
      </c>
      <c r="CQ1751" s="12">
        <v>0.28749999999999998</v>
      </c>
      <c r="CR1751" s="12">
        <v>0.28249999999999997</v>
      </c>
      <c r="CS1751" s="12">
        <v>0.28499999999999998</v>
      </c>
      <c r="CT1751" s="12">
        <v>0.28749999999999998</v>
      </c>
      <c r="CU1751" s="12">
        <v>0.28749999999999998</v>
      </c>
      <c r="CV1751" s="12">
        <v>0.29249999999999998</v>
      </c>
    </row>
    <row r="1752" spans="1:100" x14ac:dyDescent="0.25">
      <c r="A1752" s="16">
        <f t="shared" si="55"/>
        <v>36526</v>
      </c>
      <c r="B1752" s="11">
        <v>36530</v>
      </c>
      <c r="C1752" s="22">
        <f t="shared" si="54"/>
        <v>4</v>
      </c>
      <c r="CK1752" s="12">
        <v>0.5625</v>
      </c>
      <c r="CL1752" s="12">
        <v>0.48749999999999999</v>
      </c>
      <c r="CM1752" s="12">
        <v>0.38750000000000001</v>
      </c>
      <c r="CN1752" s="12">
        <v>0.32750000000000001</v>
      </c>
      <c r="CO1752" s="12">
        <v>0.30249999999999999</v>
      </c>
      <c r="CP1752" s="12">
        <v>0.29249999999999998</v>
      </c>
      <c r="CQ1752" s="12">
        <v>0.28749999999999998</v>
      </c>
      <c r="CR1752" s="12">
        <v>0.28499999999999998</v>
      </c>
      <c r="CS1752" s="12">
        <v>0.28749999999999998</v>
      </c>
      <c r="CT1752" s="12">
        <v>0.28999999999999998</v>
      </c>
      <c r="CU1752" s="12">
        <v>0.28999999999999998</v>
      </c>
      <c r="CV1752" s="12">
        <v>0.29499999999999998</v>
      </c>
    </row>
    <row r="1753" spans="1:100" x14ac:dyDescent="0.25">
      <c r="A1753" s="16">
        <f t="shared" si="55"/>
        <v>36526</v>
      </c>
      <c r="B1753" s="11">
        <v>36531</v>
      </c>
      <c r="C1753" s="22">
        <f t="shared" si="54"/>
        <v>5</v>
      </c>
      <c r="CK1753" s="12">
        <v>0.495</v>
      </c>
      <c r="CL1753" s="12">
        <v>0.45750000000000002</v>
      </c>
      <c r="CM1753" s="12">
        <v>0.3775</v>
      </c>
      <c r="CN1753" s="12">
        <v>0.32750000000000001</v>
      </c>
      <c r="CO1753" s="12">
        <v>0.30499999999999999</v>
      </c>
      <c r="CP1753" s="12">
        <v>0.29499999999999998</v>
      </c>
      <c r="CQ1753" s="12">
        <v>0.28999999999999998</v>
      </c>
      <c r="CR1753" s="12">
        <v>0.28749999999999998</v>
      </c>
      <c r="CS1753" s="12">
        <v>0.28999999999999998</v>
      </c>
      <c r="CT1753" s="12">
        <v>0.29249999999999998</v>
      </c>
      <c r="CU1753" s="12">
        <v>0.29249999999999998</v>
      </c>
      <c r="CV1753" s="12">
        <v>0.29749999999999999</v>
      </c>
    </row>
    <row r="1754" spans="1:100" x14ac:dyDescent="0.25">
      <c r="A1754" s="16">
        <f t="shared" si="55"/>
        <v>36526</v>
      </c>
      <c r="B1754" s="11">
        <v>36532</v>
      </c>
      <c r="C1754" s="22">
        <f t="shared" si="54"/>
        <v>6</v>
      </c>
      <c r="CK1754" s="12">
        <v>0.48</v>
      </c>
      <c r="CL1754" s="12">
        <v>0.44500000000000001</v>
      </c>
      <c r="CM1754" s="12">
        <v>0.36749999999999999</v>
      </c>
      <c r="CN1754" s="12">
        <v>0.32250000000000001</v>
      </c>
      <c r="CO1754" s="12">
        <v>0.3</v>
      </c>
      <c r="CP1754" s="12">
        <v>0.28999999999999998</v>
      </c>
      <c r="CQ1754" s="12">
        <v>0.28749999999999998</v>
      </c>
      <c r="CR1754" s="12">
        <v>0.28499999999999998</v>
      </c>
      <c r="CS1754" s="12">
        <v>0.28749999999999998</v>
      </c>
      <c r="CT1754" s="12">
        <v>0.28999999999999998</v>
      </c>
      <c r="CU1754" s="12">
        <v>0.29249999999999998</v>
      </c>
      <c r="CV1754" s="12">
        <v>0.29749999999999999</v>
      </c>
    </row>
    <row r="1755" spans="1:100" x14ac:dyDescent="0.25">
      <c r="A1755" s="16">
        <f t="shared" si="55"/>
        <v>36526</v>
      </c>
      <c r="B1755" s="11">
        <v>36535</v>
      </c>
      <c r="C1755" s="22">
        <f t="shared" si="54"/>
        <v>9</v>
      </c>
      <c r="CK1755" s="12">
        <v>0.49</v>
      </c>
      <c r="CL1755" s="12">
        <v>0.45</v>
      </c>
      <c r="CM1755" s="12">
        <v>0.3725</v>
      </c>
      <c r="CN1755" s="12">
        <v>0.32500000000000001</v>
      </c>
      <c r="CO1755" s="12">
        <v>0.30249999999999999</v>
      </c>
      <c r="CP1755" s="12">
        <v>0.28999999999999998</v>
      </c>
      <c r="CQ1755" s="12">
        <v>0.28749999999999998</v>
      </c>
      <c r="CR1755" s="12">
        <v>0.28499999999999998</v>
      </c>
      <c r="CS1755" s="12">
        <v>0.28749999999999998</v>
      </c>
      <c r="CT1755" s="12">
        <v>0.28999999999999998</v>
      </c>
      <c r="CU1755" s="12">
        <v>0.29249999999999998</v>
      </c>
      <c r="CV1755" s="12">
        <v>0.29749999999999999</v>
      </c>
    </row>
    <row r="1756" spans="1:100" x14ac:dyDescent="0.25">
      <c r="A1756" s="16">
        <f t="shared" si="55"/>
        <v>36526</v>
      </c>
      <c r="B1756" s="11">
        <v>36536</v>
      </c>
      <c r="C1756" s="22">
        <f t="shared" si="54"/>
        <v>10</v>
      </c>
      <c r="CK1756" s="12">
        <v>0.47</v>
      </c>
      <c r="CL1756" s="12">
        <v>0.4425</v>
      </c>
      <c r="CM1756" s="12">
        <v>0.37</v>
      </c>
      <c r="CN1756" s="12">
        <v>0.32500000000000001</v>
      </c>
      <c r="CO1756" s="12">
        <v>0.30249999999999999</v>
      </c>
      <c r="CP1756" s="12">
        <v>0.29249999999999998</v>
      </c>
      <c r="CQ1756" s="12">
        <v>0.28999999999999998</v>
      </c>
      <c r="CR1756" s="12">
        <v>0.28749999999999998</v>
      </c>
      <c r="CS1756" s="12">
        <v>0.28999999999999998</v>
      </c>
      <c r="CT1756" s="12">
        <v>0.29249999999999998</v>
      </c>
      <c r="CU1756" s="12">
        <v>0.29499999999999998</v>
      </c>
      <c r="CV1756" s="12">
        <v>0.29749999999999999</v>
      </c>
    </row>
    <row r="1757" spans="1:100" x14ac:dyDescent="0.25">
      <c r="A1757" s="16">
        <f t="shared" si="55"/>
        <v>36526</v>
      </c>
      <c r="B1757" s="11">
        <v>36537</v>
      </c>
      <c r="C1757" s="22">
        <f t="shared" si="54"/>
        <v>11</v>
      </c>
      <c r="CK1757" s="12">
        <v>0.48499999999999999</v>
      </c>
      <c r="CL1757" s="12">
        <v>0.4425</v>
      </c>
      <c r="CM1757" s="12">
        <v>0.37</v>
      </c>
      <c r="CN1757" s="12">
        <v>0.32250000000000001</v>
      </c>
      <c r="CO1757" s="12">
        <v>0.3</v>
      </c>
      <c r="CP1757" s="12">
        <v>0.28999999999999998</v>
      </c>
      <c r="CQ1757" s="12">
        <v>0.28749999999999998</v>
      </c>
      <c r="CR1757" s="12">
        <v>0.28499999999999998</v>
      </c>
      <c r="CS1757" s="12">
        <v>0.28749999999999998</v>
      </c>
      <c r="CT1757" s="12">
        <v>0.28999999999999998</v>
      </c>
      <c r="CU1757" s="12">
        <v>0.29249999999999998</v>
      </c>
      <c r="CV1757" s="12">
        <v>0.29749999999999999</v>
      </c>
    </row>
    <row r="1758" spans="1:100" x14ac:dyDescent="0.25">
      <c r="A1758" s="16">
        <f t="shared" si="55"/>
        <v>36526</v>
      </c>
      <c r="B1758" s="11">
        <v>36538</v>
      </c>
      <c r="C1758" s="22">
        <f t="shared" si="54"/>
        <v>12</v>
      </c>
      <c r="CK1758" s="12">
        <v>0.47499999999999998</v>
      </c>
      <c r="CL1758" s="12">
        <v>0.44</v>
      </c>
      <c r="CM1758" s="12">
        <v>0.37</v>
      </c>
      <c r="CN1758" s="12">
        <v>0.32500000000000001</v>
      </c>
      <c r="CO1758" s="12">
        <v>0.30249999999999999</v>
      </c>
      <c r="CP1758" s="12">
        <v>0.29249999999999998</v>
      </c>
      <c r="CQ1758" s="12">
        <v>0.28999999999999998</v>
      </c>
      <c r="CR1758" s="12">
        <v>0.28749999999999998</v>
      </c>
      <c r="CS1758" s="12">
        <v>0.28999999999999998</v>
      </c>
      <c r="CT1758" s="12">
        <v>0.29249999999999998</v>
      </c>
      <c r="CU1758" s="12">
        <v>0.29499999999999998</v>
      </c>
      <c r="CV1758" s="12">
        <v>0.3</v>
      </c>
    </row>
    <row r="1759" spans="1:100" x14ac:dyDescent="0.25">
      <c r="A1759" s="16">
        <f t="shared" si="55"/>
        <v>36526</v>
      </c>
      <c r="B1759" s="11">
        <v>36539</v>
      </c>
      <c r="C1759" s="22">
        <f t="shared" si="54"/>
        <v>13</v>
      </c>
      <c r="CK1759" s="12">
        <v>0.5</v>
      </c>
      <c r="CL1759" s="12">
        <v>0.45250000000000001</v>
      </c>
      <c r="CM1759" s="12">
        <v>0.3775</v>
      </c>
      <c r="CN1759" s="12">
        <v>0.32750000000000001</v>
      </c>
      <c r="CO1759" s="12">
        <v>0.30499999999999999</v>
      </c>
      <c r="CP1759" s="12">
        <v>0.29499999999999998</v>
      </c>
      <c r="CQ1759" s="12">
        <v>0.29249999999999998</v>
      </c>
      <c r="CR1759" s="12">
        <v>0.28999999999999998</v>
      </c>
      <c r="CS1759" s="12">
        <v>0.29249999999999998</v>
      </c>
      <c r="CT1759" s="12">
        <v>0.29499999999999998</v>
      </c>
      <c r="CU1759" s="12">
        <v>0.3</v>
      </c>
      <c r="CV1759" s="12">
        <v>0.30499999999999999</v>
      </c>
    </row>
    <row r="1760" spans="1:100" x14ac:dyDescent="0.25">
      <c r="A1760" s="16">
        <f t="shared" si="55"/>
        <v>36526</v>
      </c>
      <c r="B1760" s="11">
        <v>36543</v>
      </c>
      <c r="C1760" s="22">
        <f t="shared" si="54"/>
        <v>17</v>
      </c>
      <c r="CK1760" s="12">
        <v>0.55000000000000004</v>
      </c>
      <c r="CL1760" s="12">
        <v>0.47</v>
      </c>
      <c r="CM1760" s="12">
        <v>0.39</v>
      </c>
      <c r="CN1760" s="12">
        <v>0.33500000000000002</v>
      </c>
      <c r="CO1760" s="12">
        <v>0.3125</v>
      </c>
      <c r="CP1760" s="12">
        <v>0.3</v>
      </c>
      <c r="CQ1760" s="12">
        <v>0.29749999999999999</v>
      </c>
      <c r="CR1760" s="12">
        <v>0.29499999999999998</v>
      </c>
      <c r="CS1760" s="12">
        <v>0.29749999999999999</v>
      </c>
      <c r="CT1760" s="12">
        <v>0.3</v>
      </c>
      <c r="CU1760" s="12">
        <v>0.30249999999999999</v>
      </c>
      <c r="CV1760" s="12">
        <v>0.3075</v>
      </c>
    </row>
    <row r="1761" spans="1:101" x14ac:dyDescent="0.25">
      <c r="A1761" s="16">
        <f t="shared" si="55"/>
        <v>36526</v>
      </c>
      <c r="B1761" s="11">
        <v>36544</v>
      </c>
      <c r="C1761" s="22">
        <f t="shared" si="54"/>
        <v>18</v>
      </c>
      <c r="CK1761" s="12">
        <v>0.57250000000000001</v>
      </c>
      <c r="CL1761" s="12">
        <v>0.48749999999999999</v>
      </c>
      <c r="CM1761" s="12">
        <v>0.4</v>
      </c>
      <c r="CN1761" s="12">
        <v>0.34250000000000003</v>
      </c>
      <c r="CO1761" s="12">
        <v>0.3175</v>
      </c>
      <c r="CP1761" s="12">
        <v>0.30499999999999999</v>
      </c>
      <c r="CQ1761" s="12">
        <v>0.3</v>
      </c>
      <c r="CR1761" s="12">
        <v>0.29749999999999999</v>
      </c>
      <c r="CS1761" s="12">
        <v>0.3</v>
      </c>
      <c r="CT1761" s="12">
        <v>0.30249999999999999</v>
      </c>
      <c r="CU1761" s="12">
        <v>0.30499999999999999</v>
      </c>
      <c r="CV1761" s="12">
        <v>0.31</v>
      </c>
    </row>
    <row r="1762" spans="1:101" x14ac:dyDescent="0.25">
      <c r="A1762" s="16">
        <f t="shared" si="55"/>
        <v>36526</v>
      </c>
      <c r="B1762" s="11">
        <v>36545</v>
      </c>
      <c r="C1762" s="22">
        <f t="shared" si="54"/>
        <v>19</v>
      </c>
      <c r="CK1762" s="12">
        <v>0.64500000000000002</v>
      </c>
      <c r="CL1762" s="12">
        <v>0.53749999999999998</v>
      </c>
      <c r="CM1762" s="12">
        <v>0.42249999999999999</v>
      </c>
      <c r="CN1762" s="12">
        <v>0.35749999999999998</v>
      </c>
      <c r="CO1762" s="12">
        <v>0.32750000000000001</v>
      </c>
      <c r="CP1762" s="12">
        <v>0.3125</v>
      </c>
      <c r="CQ1762" s="12">
        <v>0.3075</v>
      </c>
      <c r="CR1762" s="12">
        <v>0.30249999999999999</v>
      </c>
      <c r="CS1762" s="12">
        <v>0.30499999999999999</v>
      </c>
      <c r="CT1762" s="12">
        <v>0.3075</v>
      </c>
      <c r="CU1762" s="12">
        <v>0.31</v>
      </c>
      <c r="CV1762" s="12">
        <v>0.315</v>
      </c>
    </row>
    <row r="1763" spans="1:101" x14ac:dyDescent="0.25">
      <c r="A1763" s="16">
        <f t="shared" si="55"/>
        <v>36526</v>
      </c>
      <c r="B1763" s="11">
        <v>36546</v>
      </c>
      <c r="C1763" s="22">
        <f t="shared" si="54"/>
        <v>20</v>
      </c>
      <c r="CK1763" s="12">
        <v>0.65</v>
      </c>
      <c r="CL1763" s="12">
        <v>0.54249999999999998</v>
      </c>
      <c r="CM1763" s="12">
        <v>0.42499999999999999</v>
      </c>
      <c r="CN1763" s="12">
        <v>0.36</v>
      </c>
      <c r="CO1763" s="12">
        <v>0.33</v>
      </c>
      <c r="CP1763" s="12">
        <v>0.315</v>
      </c>
      <c r="CQ1763" s="12">
        <v>0.31</v>
      </c>
      <c r="CR1763" s="12">
        <v>0.30499999999999999</v>
      </c>
      <c r="CS1763" s="12">
        <v>0.3075</v>
      </c>
      <c r="CT1763" s="12">
        <v>0.31</v>
      </c>
      <c r="CU1763" s="12">
        <v>0.3125</v>
      </c>
      <c r="CV1763" s="12">
        <v>0.3175</v>
      </c>
    </row>
    <row r="1764" spans="1:101" x14ac:dyDescent="0.25">
      <c r="A1764" s="16">
        <f t="shared" si="55"/>
        <v>36526</v>
      </c>
      <c r="B1764" s="11">
        <v>36549</v>
      </c>
      <c r="C1764" s="22">
        <f t="shared" si="54"/>
        <v>23</v>
      </c>
      <c r="CK1764" s="12">
        <v>0.73</v>
      </c>
      <c r="CL1764" s="12">
        <v>0.52500000000000002</v>
      </c>
      <c r="CM1764" s="12">
        <v>0.42249999999999999</v>
      </c>
      <c r="CN1764" s="12">
        <v>0.36</v>
      </c>
      <c r="CO1764" s="12">
        <v>0.33</v>
      </c>
      <c r="CP1764" s="12">
        <v>0.315</v>
      </c>
      <c r="CQ1764" s="12">
        <v>0.31</v>
      </c>
      <c r="CR1764" s="12">
        <v>0.30499999999999999</v>
      </c>
      <c r="CS1764" s="12">
        <v>0.30499999999999999</v>
      </c>
      <c r="CT1764" s="12">
        <v>0.3075</v>
      </c>
      <c r="CU1764" s="12">
        <v>0.31</v>
      </c>
      <c r="CV1764" s="12">
        <v>0.315</v>
      </c>
    </row>
    <row r="1765" spans="1:101" x14ac:dyDescent="0.25">
      <c r="A1765" s="16">
        <f t="shared" si="55"/>
        <v>36526</v>
      </c>
      <c r="B1765" s="11">
        <v>36550</v>
      </c>
      <c r="C1765" s="22">
        <f t="shared" si="54"/>
        <v>24</v>
      </c>
      <c r="CK1765" s="12">
        <v>0.85</v>
      </c>
      <c r="CL1765" s="12">
        <v>0.54249999999999998</v>
      </c>
      <c r="CM1765" s="12">
        <v>0.435</v>
      </c>
      <c r="CN1765" s="12">
        <v>0.36249999999999999</v>
      </c>
      <c r="CO1765" s="12">
        <v>0.33250000000000002</v>
      </c>
      <c r="CP1765" s="12">
        <v>0.3175</v>
      </c>
      <c r="CQ1765" s="12">
        <v>0.3125</v>
      </c>
      <c r="CR1765" s="12">
        <v>0.3075</v>
      </c>
      <c r="CS1765" s="12">
        <v>0.3075</v>
      </c>
      <c r="CT1765" s="12">
        <v>0.3075</v>
      </c>
      <c r="CU1765" s="12">
        <v>0.31</v>
      </c>
      <c r="CV1765" s="12">
        <v>0.315</v>
      </c>
    </row>
    <row r="1766" spans="1:101" x14ac:dyDescent="0.25">
      <c r="A1766" s="16">
        <f t="shared" si="55"/>
        <v>36526</v>
      </c>
      <c r="B1766" s="11">
        <v>36551</v>
      </c>
      <c r="C1766" s="22">
        <f t="shared" si="54"/>
        <v>25</v>
      </c>
      <c r="CK1766" s="12">
        <v>0.6</v>
      </c>
      <c r="CL1766" s="12">
        <v>0.51749999999999996</v>
      </c>
      <c r="CM1766" s="12">
        <v>0.42</v>
      </c>
      <c r="CN1766" s="12">
        <v>0.35499999999999998</v>
      </c>
      <c r="CO1766" s="12">
        <v>0.32500000000000001</v>
      </c>
      <c r="CP1766" s="12">
        <v>0.3125</v>
      </c>
      <c r="CQ1766" s="12">
        <v>0.3075</v>
      </c>
      <c r="CR1766" s="12">
        <v>0.30249999999999999</v>
      </c>
      <c r="CS1766" s="12">
        <v>0.30499999999999999</v>
      </c>
      <c r="CT1766" s="12">
        <v>0.30499999999999999</v>
      </c>
      <c r="CU1766" s="12">
        <v>0.3075</v>
      </c>
      <c r="CV1766" s="12">
        <v>0.3125</v>
      </c>
    </row>
    <row r="1767" spans="1:101" x14ac:dyDescent="0.25">
      <c r="A1767" s="16">
        <f t="shared" si="55"/>
        <v>36526</v>
      </c>
      <c r="B1767" s="11">
        <v>36552</v>
      </c>
      <c r="C1767" s="22">
        <f t="shared" si="54"/>
        <v>26</v>
      </c>
      <c r="CK1767" s="12">
        <v>0.6</v>
      </c>
      <c r="CL1767" s="12">
        <v>0.51500000000000001</v>
      </c>
      <c r="CM1767" s="12">
        <v>0.41749999999999998</v>
      </c>
      <c r="CN1767" s="12">
        <v>0.35499999999999998</v>
      </c>
      <c r="CO1767" s="12">
        <v>0.32500000000000001</v>
      </c>
      <c r="CP1767" s="12">
        <v>0.3125</v>
      </c>
      <c r="CQ1767" s="12">
        <v>0.3075</v>
      </c>
      <c r="CR1767" s="12">
        <v>0.30249999999999999</v>
      </c>
      <c r="CS1767" s="12">
        <v>0.30499999999999999</v>
      </c>
      <c r="CT1767" s="12">
        <v>0.3075</v>
      </c>
      <c r="CU1767" s="12">
        <v>0.31</v>
      </c>
      <c r="CV1767" s="12">
        <v>0.315</v>
      </c>
    </row>
    <row r="1768" spans="1:101" x14ac:dyDescent="0.25">
      <c r="A1768" s="16">
        <f t="shared" si="55"/>
        <v>36526</v>
      </c>
      <c r="B1768" s="11">
        <v>36553</v>
      </c>
      <c r="C1768" s="22">
        <f t="shared" si="54"/>
        <v>27</v>
      </c>
      <c r="CK1768" s="12">
        <v>0.6</v>
      </c>
      <c r="CL1768" s="12">
        <v>0.51749999999999996</v>
      </c>
      <c r="CM1768" s="12">
        <v>0.41249999999999998</v>
      </c>
      <c r="CN1768" s="12">
        <v>0.35749999999999998</v>
      </c>
      <c r="CO1768" s="12">
        <v>0.32750000000000001</v>
      </c>
      <c r="CP1768" s="12">
        <v>0.3125</v>
      </c>
      <c r="CQ1768" s="12">
        <v>0.3075</v>
      </c>
      <c r="CR1768" s="12">
        <v>0.30249999999999999</v>
      </c>
      <c r="CS1768" s="12">
        <v>0.30499999999999999</v>
      </c>
      <c r="CT1768" s="12">
        <v>0.3075</v>
      </c>
      <c r="CU1768" s="12">
        <v>0.31</v>
      </c>
      <c r="CV1768" s="12">
        <v>0.315</v>
      </c>
    </row>
    <row r="1769" spans="1:101" x14ac:dyDescent="0.25">
      <c r="A1769" s="16">
        <f t="shared" si="55"/>
        <v>36526</v>
      </c>
      <c r="B1769" s="11">
        <v>36556</v>
      </c>
      <c r="C1769" s="22">
        <f t="shared" si="54"/>
        <v>30</v>
      </c>
      <c r="CK1769" s="12">
        <v>0.6</v>
      </c>
      <c r="CL1769" s="12">
        <v>0.57250000000000001</v>
      </c>
      <c r="CM1769" s="12">
        <v>0.4375</v>
      </c>
      <c r="CN1769" s="12">
        <v>0.36749999999999999</v>
      </c>
      <c r="CO1769" s="12">
        <v>0.33500000000000002</v>
      </c>
      <c r="CP1769" s="12">
        <v>0.32</v>
      </c>
      <c r="CQ1769" s="12">
        <v>0.315</v>
      </c>
      <c r="CR1769" s="12">
        <v>0.31</v>
      </c>
      <c r="CS1769" s="12">
        <v>0.3125</v>
      </c>
      <c r="CT1769" s="12">
        <v>0.315</v>
      </c>
      <c r="CU1769" s="12">
        <v>0.3175</v>
      </c>
      <c r="CV1769" s="12">
        <v>0.32</v>
      </c>
    </row>
    <row r="1770" spans="1:101" x14ac:dyDescent="0.25">
      <c r="A1770" s="16">
        <f t="shared" si="55"/>
        <v>36526</v>
      </c>
      <c r="B1770" s="11">
        <v>36557</v>
      </c>
      <c r="C1770" s="22">
        <f t="shared" si="54"/>
        <v>31</v>
      </c>
      <c r="CL1770" s="12">
        <v>0.60250000000000004</v>
      </c>
      <c r="CM1770" s="12">
        <v>0.44500000000000001</v>
      </c>
      <c r="CN1770" s="12">
        <v>0.375</v>
      </c>
      <c r="CO1770" s="12">
        <v>0.34</v>
      </c>
      <c r="CP1770" s="12">
        <v>0.32500000000000001</v>
      </c>
      <c r="CQ1770" s="12">
        <v>0.32</v>
      </c>
      <c r="CR1770" s="12">
        <v>0.315</v>
      </c>
      <c r="CS1770" s="12">
        <v>0.3175</v>
      </c>
      <c r="CT1770" s="12">
        <v>0.32</v>
      </c>
      <c r="CU1770" s="12">
        <v>0.32250000000000001</v>
      </c>
      <c r="CV1770" s="12">
        <v>0.32500000000000001</v>
      </c>
      <c r="CW1770" s="12">
        <v>0.315</v>
      </c>
    </row>
    <row r="1771" spans="1:101" x14ac:dyDescent="0.25">
      <c r="A1771" s="16">
        <f t="shared" si="55"/>
        <v>36526</v>
      </c>
      <c r="B1771" s="11">
        <v>36558</v>
      </c>
      <c r="C1771" s="22">
        <f t="shared" si="54"/>
        <v>32</v>
      </c>
      <c r="CL1771" s="12">
        <v>0.61</v>
      </c>
      <c r="CM1771" s="12">
        <v>0.45500000000000002</v>
      </c>
      <c r="CN1771" s="12">
        <v>0.3775</v>
      </c>
      <c r="CO1771" s="12">
        <v>0.34250000000000003</v>
      </c>
      <c r="CP1771" s="12">
        <v>0.32750000000000001</v>
      </c>
      <c r="CQ1771" s="12">
        <v>0.32250000000000001</v>
      </c>
      <c r="CR1771" s="12">
        <v>0.3175</v>
      </c>
      <c r="CS1771" s="12">
        <v>0.32</v>
      </c>
      <c r="CT1771" s="12">
        <v>0.32250000000000001</v>
      </c>
      <c r="CU1771" s="12">
        <v>0.32500000000000001</v>
      </c>
      <c r="CV1771" s="12">
        <v>0.32750000000000001</v>
      </c>
      <c r="CW1771" s="12">
        <v>0.3175</v>
      </c>
    </row>
    <row r="1772" spans="1:101" x14ac:dyDescent="0.25">
      <c r="A1772" s="16">
        <f t="shared" si="55"/>
        <v>36526</v>
      </c>
      <c r="B1772" s="11">
        <v>36559</v>
      </c>
      <c r="C1772" s="22">
        <f t="shared" si="54"/>
        <v>33</v>
      </c>
      <c r="CL1772" s="12">
        <v>0.59</v>
      </c>
      <c r="CM1772" s="12">
        <v>0.45500000000000002</v>
      </c>
      <c r="CN1772" s="12">
        <v>0.3775</v>
      </c>
      <c r="CO1772" s="12">
        <v>0.34499999999999997</v>
      </c>
      <c r="CP1772" s="12">
        <v>0.33</v>
      </c>
      <c r="CQ1772" s="12">
        <v>0.32500000000000001</v>
      </c>
      <c r="CR1772" s="12">
        <v>0.32</v>
      </c>
      <c r="CS1772" s="12">
        <v>0.32250000000000001</v>
      </c>
      <c r="CT1772" s="12">
        <v>0.32500000000000001</v>
      </c>
      <c r="CU1772" s="12">
        <v>0.32750000000000001</v>
      </c>
      <c r="CV1772" s="12">
        <v>0.33</v>
      </c>
      <c r="CW1772" s="12">
        <v>0.32</v>
      </c>
    </row>
    <row r="1773" spans="1:101" x14ac:dyDescent="0.25">
      <c r="A1773" s="16">
        <f t="shared" si="55"/>
        <v>36526</v>
      </c>
      <c r="B1773" s="11">
        <v>36560</v>
      </c>
      <c r="C1773" s="22">
        <f t="shared" si="54"/>
        <v>34</v>
      </c>
      <c r="CL1773" s="12">
        <v>0.59</v>
      </c>
      <c r="CM1773" s="12">
        <v>0.45500000000000002</v>
      </c>
      <c r="CN1773" s="12">
        <v>0.3775</v>
      </c>
      <c r="CO1773" s="12">
        <v>0.34499999999999997</v>
      </c>
      <c r="CP1773" s="12">
        <v>0.33</v>
      </c>
      <c r="CQ1773" s="12">
        <v>0.32500000000000001</v>
      </c>
      <c r="CR1773" s="12">
        <v>0.32</v>
      </c>
      <c r="CS1773" s="12">
        <v>0.32250000000000001</v>
      </c>
      <c r="CT1773" s="12">
        <v>0.32500000000000001</v>
      </c>
      <c r="CU1773" s="12">
        <v>0.32750000000000001</v>
      </c>
      <c r="CV1773" s="12">
        <v>0.33</v>
      </c>
      <c r="CW1773" s="12">
        <v>0.32</v>
      </c>
    </row>
    <row r="1774" spans="1:101" x14ac:dyDescent="0.25">
      <c r="A1774" s="16">
        <f t="shared" si="55"/>
        <v>36526</v>
      </c>
      <c r="B1774" s="11">
        <v>36563</v>
      </c>
      <c r="C1774" s="22">
        <f t="shared" si="54"/>
        <v>37</v>
      </c>
      <c r="CL1774" s="12">
        <v>0.5575</v>
      </c>
      <c r="CM1774" s="12">
        <v>0.4425</v>
      </c>
      <c r="CN1774" s="12">
        <v>0.36749999999999999</v>
      </c>
      <c r="CO1774" s="12">
        <v>0.33750000000000002</v>
      </c>
      <c r="CP1774" s="12">
        <v>0.32500000000000001</v>
      </c>
      <c r="CQ1774" s="12">
        <v>0.32250000000000001</v>
      </c>
      <c r="CR1774" s="12">
        <v>0.32</v>
      </c>
      <c r="CS1774" s="12">
        <v>0.32250000000000001</v>
      </c>
      <c r="CT1774" s="12">
        <v>0.32500000000000001</v>
      </c>
      <c r="CU1774" s="12">
        <v>0.32750000000000001</v>
      </c>
      <c r="CV1774" s="12">
        <v>0.33</v>
      </c>
      <c r="CW1774" s="12">
        <v>0.32</v>
      </c>
    </row>
    <row r="1775" spans="1:101" x14ac:dyDescent="0.25">
      <c r="A1775" s="16">
        <f t="shared" si="55"/>
        <v>36526</v>
      </c>
      <c r="B1775" s="11">
        <v>36564</v>
      </c>
      <c r="C1775" s="22">
        <f t="shared" si="54"/>
        <v>38</v>
      </c>
      <c r="CL1775" s="12">
        <v>0.54</v>
      </c>
      <c r="CM1775" s="12">
        <v>0.4375</v>
      </c>
      <c r="CN1775" s="12">
        <v>0.37</v>
      </c>
      <c r="CO1775" s="12">
        <v>0.34</v>
      </c>
      <c r="CP1775" s="12">
        <v>0.32500000000000001</v>
      </c>
      <c r="CQ1775" s="12">
        <v>0.32250000000000001</v>
      </c>
      <c r="CR1775" s="12">
        <v>0.32</v>
      </c>
      <c r="CS1775" s="12">
        <v>0.32250000000000001</v>
      </c>
      <c r="CT1775" s="12">
        <v>0.32500000000000001</v>
      </c>
      <c r="CU1775" s="12">
        <v>0.32750000000000001</v>
      </c>
      <c r="CV1775" s="12">
        <v>0.33</v>
      </c>
      <c r="CW1775" s="12">
        <v>0.32</v>
      </c>
    </row>
    <row r="1776" spans="1:101" x14ac:dyDescent="0.25">
      <c r="A1776" s="16">
        <f t="shared" si="55"/>
        <v>36526</v>
      </c>
      <c r="B1776" s="11">
        <v>36565</v>
      </c>
      <c r="C1776" s="22">
        <f t="shared" si="54"/>
        <v>39</v>
      </c>
      <c r="CL1776" s="12">
        <v>0.51249999999999996</v>
      </c>
      <c r="CM1776" s="12">
        <v>0.42749999999999999</v>
      </c>
      <c r="CN1776" s="12">
        <v>0.36</v>
      </c>
      <c r="CO1776" s="12">
        <v>0.33750000000000002</v>
      </c>
      <c r="CP1776" s="12">
        <v>0.32500000000000001</v>
      </c>
      <c r="CQ1776" s="12">
        <v>0.32</v>
      </c>
      <c r="CR1776" s="12">
        <v>0.32</v>
      </c>
      <c r="CS1776" s="12">
        <v>0.32250000000000001</v>
      </c>
      <c r="CT1776" s="12">
        <v>0.32500000000000001</v>
      </c>
      <c r="CU1776" s="12">
        <v>0.32750000000000001</v>
      </c>
      <c r="CV1776" s="12">
        <v>0.33</v>
      </c>
      <c r="CW1776" s="12">
        <v>0.32</v>
      </c>
    </row>
    <row r="1777" spans="1:102" x14ac:dyDescent="0.25">
      <c r="A1777" s="16">
        <f t="shared" si="55"/>
        <v>36526</v>
      </c>
      <c r="B1777" s="11">
        <v>36566</v>
      </c>
      <c r="C1777" s="22">
        <f t="shared" si="54"/>
        <v>40</v>
      </c>
      <c r="CL1777" s="12">
        <v>0.49</v>
      </c>
      <c r="CM1777" s="12">
        <v>0.42749999999999999</v>
      </c>
      <c r="CN1777" s="12">
        <v>0.36249999999999999</v>
      </c>
      <c r="CO1777" s="12">
        <v>0.33750000000000002</v>
      </c>
      <c r="CP1777" s="12">
        <v>0.33250000000000002</v>
      </c>
      <c r="CQ1777" s="12">
        <v>0.33250000000000002</v>
      </c>
      <c r="CR1777" s="12">
        <v>0.33250000000000002</v>
      </c>
      <c r="CS1777" s="12">
        <v>0.33250000000000002</v>
      </c>
      <c r="CT1777" s="12">
        <v>0.33500000000000002</v>
      </c>
      <c r="CU1777" s="12">
        <v>0.33750000000000002</v>
      </c>
      <c r="CV1777" s="12">
        <v>0.33</v>
      </c>
      <c r="CW1777" s="12">
        <v>0.32</v>
      </c>
    </row>
    <row r="1778" spans="1:102" x14ac:dyDescent="0.25">
      <c r="A1778" s="16">
        <f t="shared" si="55"/>
        <v>36526</v>
      </c>
      <c r="B1778" s="11">
        <v>36567</v>
      </c>
      <c r="C1778" s="22">
        <f t="shared" si="54"/>
        <v>41</v>
      </c>
      <c r="CL1778" s="12">
        <v>0.44</v>
      </c>
      <c r="CM1778" s="12">
        <v>0.42499999999999999</v>
      </c>
      <c r="CN1778" s="12">
        <v>0.37</v>
      </c>
      <c r="CO1778" s="12">
        <v>0.34</v>
      </c>
      <c r="CP1778" s="12">
        <v>0.33750000000000002</v>
      </c>
      <c r="CQ1778" s="12">
        <v>0.33750000000000002</v>
      </c>
      <c r="CR1778" s="12">
        <v>0.33750000000000002</v>
      </c>
      <c r="CS1778" s="12">
        <v>0.34</v>
      </c>
      <c r="CT1778" s="12">
        <v>0.34</v>
      </c>
      <c r="CU1778" s="12">
        <v>0.34250000000000003</v>
      </c>
      <c r="CV1778" s="12">
        <v>0.34499999999999997</v>
      </c>
      <c r="CW1778" s="12">
        <v>0.33500000000000002</v>
      </c>
    </row>
    <row r="1779" spans="1:102" x14ac:dyDescent="0.25">
      <c r="A1779" s="16">
        <f t="shared" si="55"/>
        <v>36526</v>
      </c>
      <c r="B1779" s="11">
        <v>36570</v>
      </c>
      <c r="C1779" s="22">
        <f t="shared" si="54"/>
        <v>44</v>
      </c>
      <c r="CL1779" s="12">
        <v>0.46</v>
      </c>
      <c r="CM1779" s="12">
        <v>0.40749999999999997</v>
      </c>
      <c r="CN1779" s="12">
        <v>0.37</v>
      </c>
      <c r="CO1779" s="12">
        <v>0.34499999999999997</v>
      </c>
      <c r="CP1779" s="12">
        <v>0.33750000000000002</v>
      </c>
      <c r="CQ1779" s="12">
        <v>0.33750000000000002</v>
      </c>
      <c r="CR1779" s="12">
        <v>0.33750000000000002</v>
      </c>
      <c r="CS1779" s="12">
        <v>0.34</v>
      </c>
      <c r="CT1779" s="12">
        <v>0.34</v>
      </c>
      <c r="CU1779" s="12">
        <v>0.34</v>
      </c>
      <c r="CV1779" s="12">
        <v>0.34</v>
      </c>
      <c r="CW1779" s="12">
        <v>0.32750000000000001</v>
      </c>
    </row>
    <row r="1780" spans="1:102" x14ac:dyDescent="0.25">
      <c r="A1780" s="16">
        <f t="shared" si="55"/>
        <v>36526</v>
      </c>
      <c r="B1780" s="11">
        <v>36571</v>
      </c>
      <c r="C1780" s="22">
        <f t="shared" si="54"/>
        <v>45</v>
      </c>
      <c r="CL1780" s="12">
        <v>0.47</v>
      </c>
      <c r="CM1780" s="12">
        <v>0.42</v>
      </c>
      <c r="CN1780" s="12">
        <v>0.3725</v>
      </c>
      <c r="CO1780" s="12">
        <v>0.35</v>
      </c>
      <c r="CP1780" s="12">
        <v>0.34499999999999997</v>
      </c>
      <c r="CQ1780" s="12">
        <v>0.34250000000000003</v>
      </c>
      <c r="CR1780" s="12">
        <v>0.34499999999999997</v>
      </c>
      <c r="CS1780" s="12">
        <v>0.34749999999999998</v>
      </c>
      <c r="CT1780" s="12">
        <v>0.34749999999999998</v>
      </c>
      <c r="CU1780" s="12">
        <v>0.35</v>
      </c>
      <c r="CV1780" s="12">
        <v>0.35249999999999998</v>
      </c>
      <c r="CW1780" s="12">
        <v>0.33750000000000002</v>
      </c>
    </row>
    <row r="1781" spans="1:102" x14ac:dyDescent="0.25">
      <c r="A1781" s="16">
        <f t="shared" si="55"/>
        <v>36526</v>
      </c>
      <c r="B1781" s="11">
        <v>36572</v>
      </c>
      <c r="C1781" s="22">
        <f t="shared" si="54"/>
        <v>46</v>
      </c>
      <c r="CL1781" s="12">
        <v>0.46</v>
      </c>
      <c r="CM1781" s="12">
        <v>0.41499999999999998</v>
      </c>
      <c r="CN1781" s="12">
        <v>0.37</v>
      </c>
      <c r="CO1781" s="12">
        <v>0.35</v>
      </c>
      <c r="CP1781" s="12">
        <v>0.34499999999999997</v>
      </c>
      <c r="CQ1781" s="12">
        <v>0.34499999999999997</v>
      </c>
      <c r="CR1781" s="12">
        <v>0.34749999999999998</v>
      </c>
      <c r="CS1781" s="12">
        <v>0.35</v>
      </c>
      <c r="CT1781" s="12">
        <v>0.35</v>
      </c>
      <c r="CU1781" s="12">
        <v>0.35249999999999998</v>
      </c>
      <c r="CV1781" s="12">
        <v>0.35749999999999998</v>
      </c>
      <c r="CW1781" s="12">
        <v>0.34250000000000003</v>
      </c>
    </row>
    <row r="1782" spans="1:102" x14ac:dyDescent="0.25">
      <c r="A1782" s="16">
        <f t="shared" si="55"/>
        <v>36526</v>
      </c>
      <c r="B1782" s="11">
        <v>36573</v>
      </c>
      <c r="C1782" s="22">
        <f t="shared" si="54"/>
        <v>47</v>
      </c>
      <c r="CL1782" s="12">
        <v>0.44500000000000001</v>
      </c>
      <c r="CM1782" s="12">
        <v>0.41499999999999998</v>
      </c>
      <c r="CN1782" s="12">
        <v>0.3725</v>
      </c>
      <c r="CO1782" s="12">
        <v>0.35749999999999998</v>
      </c>
      <c r="CP1782" s="12">
        <v>0.35249999999999998</v>
      </c>
      <c r="CQ1782" s="12">
        <v>0.35249999999999998</v>
      </c>
      <c r="CR1782" s="12">
        <v>0.35499999999999998</v>
      </c>
      <c r="CS1782" s="12">
        <v>0.35749999999999998</v>
      </c>
      <c r="CT1782" s="12">
        <v>0.35749999999999998</v>
      </c>
      <c r="CU1782" s="12">
        <v>0.36</v>
      </c>
      <c r="CV1782" s="12">
        <v>0.36499999999999999</v>
      </c>
      <c r="CW1782" s="12">
        <v>0.35</v>
      </c>
    </row>
    <row r="1783" spans="1:102" x14ac:dyDescent="0.25">
      <c r="A1783" s="16">
        <f t="shared" si="55"/>
        <v>36526</v>
      </c>
      <c r="B1783" s="11">
        <v>36574</v>
      </c>
      <c r="C1783" s="22">
        <f t="shared" si="54"/>
        <v>48</v>
      </c>
      <c r="CL1783" s="12">
        <v>0.4</v>
      </c>
      <c r="CM1783" s="12">
        <v>0.41499999999999998</v>
      </c>
      <c r="CN1783" s="12">
        <v>0.375</v>
      </c>
      <c r="CO1783" s="12">
        <v>0.35749999999999998</v>
      </c>
      <c r="CP1783" s="12">
        <v>0.35249999999999998</v>
      </c>
      <c r="CQ1783" s="12">
        <v>0.35249999999999998</v>
      </c>
      <c r="CR1783" s="12">
        <v>0.35499999999999998</v>
      </c>
      <c r="CS1783" s="12">
        <v>0.35749999999999998</v>
      </c>
      <c r="CT1783" s="12">
        <v>0.35749999999999998</v>
      </c>
      <c r="CU1783" s="12">
        <v>0.36</v>
      </c>
      <c r="CV1783" s="12">
        <v>0.36249999999999999</v>
      </c>
      <c r="CW1783" s="12">
        <v>0.34749999999999998</v>
      </c>
    </row>
    <row r="1784" spans="1:102" x14ac:dyDescent="0.25">
      <c r="A1784" s="16">
        <f t="shared" si="55"/>
        <v>36526</v>
      </c>
      <c r="B1784" s="11">
        <v>36578</v>
      </c>
      <c r="C1784" s="22">
        <f t="shared" si="54"/>
        <v>52</v>
      </c>
      <c r="CL1784" s="12">
        <v>0.56000000000000005</v>
      </c>
      <c r="CM1784" s="12">
        <v>0.41</v>
      </c>
      <c r="CN1784" s="12">
        <v>0.38</v>
      </c>
      <c r="CO1784" s="12">
        <v>0.36</v>
      </c>
      <c r="CP1784" s="12">
        <v>0.35499999999999998</v>
      </c>
      <c r="CQ1784" s="12">
        <v>0.35499999999999998</v>
      </c>
      <c r="CR1784" s="12">
        <v>0.35499999999999998</v>
      </c>
      <c r="CS1784" s="12">
        <v>0.35749999999999998</v>
      </c>
      <c r="CT1784" s="12">
        <v>0.35749999999999998</v>
      </c>
      <c r="CU1784" s="12">
        <v>0.36</v>
      </c>
      <c r="CV1784" s="12">
        <v>0.36249999999999999</v>
      </c>
      <c r="CW1784" s="12">
        <v>0.35</v>
      </c>
    </row>
    <row r="1785" spans="1:102" x14ac:dyDescent="0.25">
      <c r="A1785" s="16">
        <f t="shared" si="55"/>
        <v>36526</v>
      </c>
      <c r="B1785" s="11">
        <v>36579</v>
      </c>
      <c r="C1785" s="22">
        <f t="shared" si="54"/>
        <v>53</v>
      </c>
      <c r="CL1785" s="12">
        <v>0.7</v>
      </c>
      <c r="CM1785" s="12">
        <v>0.41</v>
      </c>
      <c r="CN1785" s="12">
        <v>0.3725</v>
      </c>
      <c r="CO1785" s="12">
        <v>0.35749999999999998</v>
      </c>
      <c r="CP1785" s="12">
        <v>0.35499999999999998</v>
      </c>
      <c r="CQ1785" s="12">
        <v>0.35249999999999998</v>
      </c>
      <c r="CR1785" s="12">
        <v>0.35499999999999998</v>
      </c>
      <c r="CS1785" s="12">
        <v>0.35749999999999998</v>
      </c>
      <c r="CT1785" s="12">
        <v>0.36</v>
      </c>
      <c r="CU1785" s="12">
        <v>0.36249999999999999</v>
      </c>
      <c r="CV1785" s="12">
        <v>0.36499999999999999</v>
      </c>
      <c r="CW1785" s="12">
        <v>0.35</v>
      </c>
    </row>
    <row r="1786" spans="1:102" x14ac:dyDescent="0.25">
      <c r="A1786" s="16">
        <f t="shared" si="55"/>
        <v>36526</v>
      </c>
      <c r="B1786" s="11">
        <v>36580</v>
      </c>
      <c r="C1786" s="22">
        <f t="shared" si="54"/>
        <v>54</v>
      </c>
      <c r="CL1786" s="12">
        <v>0.4</v>
      </c>
      <c r="CM1786" s="12">
        <v>0.4</v>
      </c>
      <c r="CN1786" s="12">
        <v>0.36749999999999999</v>
      </c>
      <c r="CO1786" s="12">
        <v>0.35499999999999998</v>
      </c>
      <c r="CP1786" s="12">
        <v>0.35249999999999998</v>
      </c>
      <c r="CQ1786" s="12">
        <v>0.35249999999999998</v>
      </c>
      <c r="CR1786" s="12">
        <v>0.35249999999999998</v>
      </c>
      <c r="CS1786" s="12">
        <v>0.35499999999999998</v>
      </c>
      <c r="CT1786" s="12">
        <v>0.36</v>
      </c>
      <c r="CU1786" s="12">
        <v>0.36249999999999999</v>
      </c>
      <c r="CV1786" s="12">
        <v>0.36499999999999999</v>
      </c>
      <c r="CW1786" s="12">
        <v>0.35</v>
      </c>
    </row>
    <row r="1787" spans="1:102" x14ac:dyDescent="0.25">
      <c r="A1787" s="16">
        <f t="shared" si="55"/>
        <v>36526</v>
      </c>
      <c r="B1787" s="11">
        <v>36581</v>
      </c>
      <c r="C1787" s="22">
        <f t="shared" si="54"/>
        <v>55</v>
      </c>
      <c r="CL1787" s="12">
        <v>0.4</v>
      </c>
      <c r="CM1787" s="12">
        <v>0.40500000000000003</v>
      </c>
      <c r="CN1787" s="12">
        <v>0.375</v>
      </c>
      <c r="CO1787" s="12">
        <v>0.36499999999999999</v>
      </c>
      <c r="CP1787" s="12">
        <v>0.36</v>
      </c>
      <c r="CQ1787" s="12">
        <v>0.36249999999999999</v>
      </c>
      <c r="CR1787" s="12">
        <v>0.36499999999999999</v>
      </c>
      <c r="CS1787" s="12">
        <v>0.36499999999999999</v>
      </c>
      <c r="CT1787" s="12">
        <v>0.36749999999999999</v>
      </c>
      <c r="CU1787" s="12">
        <v>0.37</v>
      </c>
      <c r="CV1787" s="12">
        <v>0.3725</v>
      </c>
      <c r="CW1787" s="12">
        <v>0.36</v>
      </c>
    </row>
    <row r="1788" spans="1:102" x14ac:dyDescent="0.25">
      <c r="A1788" s="16">
        <f t="shared" si="55"/>
        <v>36526</v>
      </c>
      <c r="B1788" s="11">
        <v>36584</v>
      </c>
      <c r="C1788" s="22">
        <f t="shared" si="54"/>
        <v>58</v>
      </c>
      <c r="CL1788" s="12">
        <v>0.4</v>
      </c>
      <c r="CM1788" s="12">
        <v>0.43</v>
      </c>
      <c r="CN1788" s="12">
        <v>0.39500000000000002</v>
      </c>
      <c r="CO1788" s="12">
        <v>0.3775</v>
      </c>
      <c r="CP1788" s="12">
        <v>0.3725</v>
      </c>
      <c r="CQ1788" s="12">
        <v>0.3725</v>
      </c>
      <c r="CR1788" s="12">
        <v>0.375</v>
      </c>
      <c r="CS1788" s="12">
        <v>0.3775</v>
      </c>
      <c r="CT1788" s="12">
        <v>0.38</v>
      </c>
      <c r="CU1788" s="12">
        <v>0.38250000000000001</v>
      </c>
      <c r="CV1788" s="12">
        <v>0.38500000000000001</v>
      </c>
      <c r="CW1788" s="12">
        <v>0.38</v>
      </c>
    </row>
    <row r="1789" spans="1:102" x14ac:dyDescent="0.25">
      <c r="A1789" s="16">
        <f t="shared" si="55"/>
        <v>36526</v>
      </c>
      <c r="B1789" s="11">
        <v>36585</v>
      </c>
      <c r="C1789" s="22">
        <f t="shared" si="54"/>
        <v>59</v>
      </c>
      <c r="CL1789" s="12">
        <v>0.4</v>
      </c>
      <c r="CM1789" s="12">
        <v>0.44</v>
      </c>
      <c r="CN1789" s="12">
        <v>0.39</v>
      </c>
      <c r="CO1789" s="12">
        <v>0.38250000000000001</v>
      </c>
      <c r="CP1789" s="12">
        <v>0.38</v>
      </c>
      <c r="CQ1789" s="12">
        <v>0.375</v>
      </c>
      <c r="CR1789" s="12">
        <v>0.38</v>
      </c>
      <c r="CS1789" s="12">
        <v>0.38250000000000001</v>
      </c>
      <c r="CT1789" s="12">
        <v>0.38500000000000001</v>
      </c>
      <c r="CU1789" s="12">
        <v>0.39</v>
      </c>
      <c r="CV1789" s="12">
        <v>0.39250000000000002</v>
      </c>
      <c r="CW1789" s="12">
        <v>0.38750000000000001</v>
      </c>
    </row>
    <row r="1790" spans="1:102" x14ac:dyDescent="0.25">
      <c r="A1790" s="16">
        <f t="shared" si="55"/>
        <v>36526</v>
      </c>
      <c r="B1790" s="11">
        <v>36586</v>
      </c>
      <c r="C1790" s="22">
        <f t="shared" si="54"/>
        <v>60</v>
      </c>
      <c r="CM1790" s="12">
        <v>0.44500000000000001</v>
      </c>
      <c r="CN1790" s="12">
        <v>0.40500000000000003</v>
      </c>
      <c r="CO1790" s="12">
        <v>0.38750000000000001</v>
      </c>
      <c r="CP1790" s="12">
        <v>0.38250000000000001</v>
      </c>
      <c r="CQ1790" s="12">
        <v>0.3775</v>
      </c>
      <c r="CR1790" s="12">
        <v>0.38250000000000001</v>
      </c>
      <c r="CS1790" s="12">
        <v>0.38500000000000001</v>
      </c>
      <c r="CT1790" s="12">
        <v>0.38750000000000001</v>
      </c>
      <c r="CU1790" s="12">
        <v>0.39</v>
      </c>
      <c r="CV1790" s="12">
        <v>0.39500000000000002</v>
      </c>
      <c r="CW1790" s="12">
        <v>0.39</v>
      </c>
      <c r="CX1790" s="12">
        <v>0.34250000000000003</v>
      </c>
    </row>
    <row r="1791" spans="1:102" x14ac:dyDescent="0.25">
      <c r="A1791" s="16">
        <f t="shared" si="55"/>
        <v>36526</v>
      </c>
      <c r="B1791" s="11">
        <v>36587</v>
      </c>
      <c r="C1791" s="22">
        <f t="shared" si="54"/>
        <v>61</v>
      </c>
      <c r="CM1791" s="12">
        <v>0.43</v>
      </c>
      <c r="CN1791" s="12">
        <v>0.39500000000000002</v>
      </c>
      <c r="CO1791" s="12">
        <v>0.38500000000000001</v>
      </c>
      <c r="CP1791" s="12">
        <v>0.38</v>
      </c>
      <c r="CQ1791" s="12">
        <v>0.38</v>
      </c>
      <c r="CR1791" s="12">
        <v>0.38250000000000001</v>
      </c>
      <c r="CS1791" s="12">
        <v>0.38500000000000001</v>
      </c>
      <c r="CT1791" s="12">
        <v>0.38750000000000001</v>
      </c>
      <c r="CU1791" s="12">
        <v>0.39</v>
      </c>
      <c r="CV1791" s="12">
        <v>0.39500000000000002</v>
      </c>
      <c r="CW1791" s="12">
        <v>0.39</v>
      </c>
      <c r="CX1791" s="12">
        <v>0.34250000000000003</v>
      </c>
    </row>
    <row r="1792" spans="1:102" x14ac:dyDescent="0.25">
      <c r="A1792" s="16">
        <f t="shared" si="55"/>
        <v>36526</v>
      </c>
      <c r="B1792" s="11">
        <v>36588</v>
      </c>
      <c r="C1792" s="22">
        <f t="shared" si="54"/>
        <v>62</v>
      </c>
      <c r="CM1792" s="12">
        <v>0.42249999999999999</v>
      </c>
      <c r="CN1792" s="12">
        <v>0.39500000000000002</v>
      </c>
      <c r="CO1792" s="12">
        <v>0.38500000000000001</v>
      </c>
      <c r="CP1792" s="12">
        <v>0.3775</v>
      </c>
      <c r="CQ1792" s="12">
        <v>0.375</v>
      </c>
      <c r="CR1792" s="12">
        <v>0.3775</v>
      </c>
      <c r="CS1792" s="12">
        <v>0.38</v>
      </c>
      <c r="CT1792" s="12">
        <v>0.38500000000000001</v>
      </c>
      <c r="CU1792" s="12">
        <v>0.38750000000000001</v>
      </c>
      <c r="CV1792" s="12">
        <v>0.39250000000000002</v>
      </c>
      <c r="CW1792" s="12">
        <v>0.38750000000000001</v>
      </c>
      <c r="CX1792" s="12">
        <v>0.34</v>
      </c>
    </row>
    <row r="1793" spans="1:102" x14ac:dyDescent="0.25">
      <c r="A1793" s="16">
        <f t="shared" si="55"/>
        <v>36526</v>
      </c>
      <c r="B1793" s="11">
        <v>36591</v>
      </c>
      <c r="C1793" s="22">
        <f t="shared" si="54"/>
        <v>65</v>
      </c>
      <c r="CM1793" s="12">
        <v>0.43</v>
      </c>
      <c r="CN1793" s="12">
        <v>0.40500000000000003</v>
      </c>
      <c r="CO1793" s="12">
        <v>0.39250000000000002</v>
      </c>
      <c r="CP1793" s="12">
        <v>0.38250000000000001</v>
      </c>
      <c r="CQ1793" s="12">
        <v>0.38</v>
      </c>
      <c r="CR1793" s="12">
        <v>0.38250000000000001</v>
      </c>
      <c r="CS1793" s="12">
        <v>0.38500000000000001</v>
      </c>
      <c r="CT1793" s="12">
        <v>0.39</v>
      </c>
      <c r="CU1793" s="12">
        <v>0.39250000000000002</v>
      </c>
      <c r="CV1793" s="12">
        <v>0.39750000000000002</v>
      </c>
      <c r="CW1793" s="12">
        <v>0.39250000000000002</v>
      </c>
      <c r="CX1793" s="12">
        <v>0.34499999999999997</v>
      </c>
    </row>
    <row r="1794" spans="1:102" x14ac:dyDescent="0.25">
      <c r="A1794" s="16">
        <f t="shared" si="55"/>
        <v>36526</v>
      </c>
      <c r="B1794" s="11">
        <v>36592</v>
      </c>
      <c r="C1794" s="22">
        <f t="shared" si="54"/>
        <v>66</v>
      </c>
      <c r="CM1794" s="12">
        <v>0.4</v>
      </c>
      <c r="CN1794" s="12">
        <v>0.39</v>
      </c>
      <c r="CO1794" s="12">
        <v>0.38250000000000001</v>
      </c>
      <c r="CP1794" s="12">
        <v>0.38</v>
      </c>
      <c r="CQ1794" s="12">
        <v>0.38250000000000001</v>
      </c>
      <c r="CR1794" s="12">
        <v>0.38250000000000001</v>
      </c>
      <c r="CS1794" s="12">
        <v>0.38500000000000001</v>
      </c>
      <c r="CT1794" s="12">
        <v>0.38500000000000001</v>
      </c>
      <c r="CU1794" s="12">
        <v>0.39</v>
      </c>
      <c r="CV1794" s="12">
        <v>0.39750000000000002</v>
      </c>
      <c r="CW1794" s="12">
        <v>0.38750000000000001</v>
      </c>
      <c r="CX1794" s="12">
        <v>0.34</v>
      </c>
    </row>
    <row r="1795" spans="1:102" x14ac:dyDescent="0.25">
      <c r="A1795" s="16">
        <f t="shared" si="55"/>
        <v>36526</v>
      </c>
      <c r="B1795" s="11">
        <v>36593</v>
      </c>
      <c r="C1795" s="22">
        <f t="shared" si="54"/>
        <v>67</v>
      </c>
      <c r="CM1795" s="12">
        <v>0.38500000000000001</v>
      </c>
      <c r="CN1795" s="12">
        <v>0.375</v>
      </c>
      <c r="CO1795" s="12">
        <v>0.375</v>
      </c>
      <c r="CP1795" s="12">
        <v>0.375</v>
      </c>
      <c r="CQ1795" s="12">
        <v>0.375</v>
      </c>
      <c r="CR1795" s="12">
        <v>0.375</v>
      </c>
      <c r="CS1795" s="12">
        <v>0.3775</v>
      </c>
      <c r="CT1795" s="12">
        <v>0.3775</v>
      </c>
      <c r="CU1795" s="12">
        <v>0.38250000000000001</v>
      </c>
      <c r="CV1795" s="12">
        <v>0.38750000000000001</v>
      </c>
      <c r="CW1795" s="12">
        <v>0.38250000000000001</v>
      </c>
      <c r="CX1795" s="12">
        <v>0.33250000000000002</v>
      </c>
    </row>
    <row r="1796" spans="1:102" x14ac:dyDescent="0.25">
      <c r="A1796" s="16">
        <f t="shared" si="55"/>
        <v>36526</v>
      </c>
      <c r="B1796" s="11">
        <v>36594</v>
      </c>
      <c r="C1796" s="22">
        <f t="shared" ref="C1796:C1859" si="56">B1796-A1796</f>
        <v>68</v>
      </c>
      <c r="CM1796" s="12">
        <v>0.39250000000000002</v>
      </c>
      <c r="CN1796" s="12">
        <v>0.38250000000000001</v>
      </c>
      <c r="CO1796" s="12">
        <v>0.38250000000000001</v>
      </c>
      <c r="CP1796" s="12">
        <v>0.38250000000000001</v>
      </c>
      <c r="CQ1796" s="12">
        <v>0.38250000000000001</v>
      </c>
      <c r="CR1796" s="12">
        <v>0.38250000000000001</v>
      </c>
      <c r="CS1796" s="12">
        <v>0.38250000000000001</v>
      </c>
      <c r="CT1796" s="12">
        <v>0.38500000000000001</v>
      </c>
      <c r="CU1796" s="12">
        <v>0.39</v>
      </c>
      <c r="CV1796" s="12">
        <v>0.39500000000000002</v>
      </c>
      <c r="CW1796" s="12">
        <v>0.39</v>
      </c>
      <c r="CX1796" s="12">
        <v>0.34</v>
      </c>
    </row>
    <row r="1797" spans="1:102" x14ac:dyDescent="0.25">
      <c r="A1797" s="16">
        <f t="shared" ref="A1797:A1860" si="57">A1796</f>
        <v>36526</v>
      </c>
      <c r="B1797" s="11">
        <v>36595</v>
      </c>
      <c r="C1797" s="22">
        <f t="shared" si="56"/>
        <v>69</v>
      </c>
      <c r="CM1797" s="12">
        <v>0.38</v>
      </c>
      <c r="CN1797" s="12">
        <v>0.38</v>
      </c>
      <c r="CO1797" s="12">
        <v>0.38</v>
      </c>
      <c r="CP1797" s="12">
        <v>0.38</v>
      </c>
      <c r="CQ1797" s="12">
        <v>0.38</v>
      </c>
      <c r="CR1797" s="12">
        <v>0.38</v>
      </c>
      <c r="CS1797" s="12">
        <v>0.38</v>
      </c>
      <c r="CT1797" s="12">
        <v>0.38250000000000001</v>
      </c>
      <c r="CU1797" s="12">
        <v>0.38750000000000001</v>
      </c>
      <c r="CV1797" s="12">
        <v>0.39250000000000002</v>
      </c>
      <c r="CW1797" s="12">
        <v>0.38750000000000001</v>
      </c>
      <c r="CX1797" s="12">
        <v>0.33750000000000002</v>
      </c>
    </row>
    <row r="1798" spans="1:102" x14ac:dyDescent="0.25">
      <c r="A1798" s="16">
        <f t="shared" si="57"/>
        <v>36526</v>
      </c>
      <c r="B1798" s="11">
        <v>36598</v>
      </c>
      <c r="C1798" s="22">
        <f t="shared" si="56"/>
        <v>72</v>
      </c>
      <c r="CM1798" s="12">
        <v>0.4</v>
      </c>
      <c r="CN1798" s="12">
        <v>0.38500000000000001</v>
      </c>
      <c r="CO1798" s="12">
        <v>0.38500000000000001</v>
      </c>
      <c r="CP1798" s="12">
        <v>0.38500000000000001</v>
      </c>
      <c r="CQ1798" s="12">
        <v>0.38500000000000001</v>
      </c>
      <c r="CR1798" s="12">
        <v>0.38500000000000001</v>
      </c>
      <c r="CS1798" s="12">
        <v>0.38500000000000001</v>
      </c>
      <c r="CT1798" s="12">
        <v>0.38750000000000001</v>
      </c>
      <c r="CU1798" s="12">
        <v>0.39250000000000002</v>
      </c>
      <c r="CV1798" s="12">
        <v>0.39750000000000002</v>
      </c>
      <c r="CW1798" s="12">
        <v>0.39250000000000002</v>
      </c>
      <c r="CX1798" s="12">
        <v>0.34250000000000003</v>
      </c>
    </row>
    <row r="1799" spans="1:102" x14ac:dyDescent="0.25">
      <c r="A1799" s="16">
        <f t="shared" si="57"/>
        <v>36526</v>
      </c>
      <c r="B1799" s="11">
        <v>36599</v>
      </c>
      <c r="C1799" s="22">
        <f t="shared" si="56"/>
        <v>73</v>
      </c>
      <c r="CM1799" s="12">
        <v>0.38</v>
      </c>
      <c r="CN1799" s="12">
        <v>0.3775</v>
      </c>
      <c r="CO1799" s="12">
        <v>0.3775</v>
      </c>
      <c r="CP1799" s="12">
        <v>0.38</v>
      </c>
      <c r="CQ1799" s="12">
        <v>0.38</v>
      </c>
      <c r="CR1799" s="12">
        <v>0.38</v>
      </c>
      <c r="CS1799" s="12">
        <v>0.38</v>
      </c>
      <c r="CT1799" s="12">
        <v>0.38250000000000001</v>
      </c>
      <c r="CU1799" s="12">
        <v>0.38750000000000001</v>
      </c>
      <c r="CV1799" s="12">
        <v>0.39250000000000002</v>
      </c>
      <c r="CW1799" s="12">
        <v>0.38750000000000001</v>
      </c>
      <c r="CX1799" s="12">
        <v>0.33750000000000002</v>
      </c>
    </row>
    <row r="1800" spans="1:102" x14ac:dyDescent="0.25">
      <c r="A1800" s="16">
        <f t="shared" si="57"/>
        <v>36526</v>
      </c>
      <c r="B1800" s="11">
        <v>36600</v>
      </c>
      <c r="C1800" s="22">
        <f t="shared" si="56"/>
        <v>74</v>
      </c>
      <c r="CM1800" s="12">
        <v>0.41</v>
      </c>
      <c r="CN1800" s="12">
        <v>0.38250000000000001</v>
      </c>
      <c r="CO1800" s="12">
        <v>0.38250000000000001</v>
      </c>
      <c r="CP1800" s="12">
        <v>0.38250000000000001</v>
      </c>
      <c r="CQ1800" s="12">
        <v>0.38250000000000001</v>
      </c>
      <c r="CR1800" s="12">
        <v>0.38250000000000001</v>
      </c>
      <c r="CS1800" s="12">
        <v>0.38250000000000001</v>
      </c>
      <c r="CT1800" s="12">
        <v>0.38500000000000001</v>
      </c>
      <c r="CU1800" s="12">
        <v>0.39</v>
      </c>
      <c r="CV1800" s="12">
        <v>0.39500000000000002</v>
      </c>
      <c r="CW1800" s="12">
        <v>0.39</v>
      </c>
      <c r="CX1800" s="12">
        <v>0.34</v>
      </c>
    </row>
    <row r="1801" spans="1:102" x14ac:dyDescent="0.25">
      <c r="A1801" s="16">
        <f t="shared" si="57"/>
        <v>36526</v>
      </c>
      <c r="B1801" s="11">
        <v>36601</v>
      </c>
      <c r="C1801" s="22">
        <f t="shared" si="56"/>
        <v>75</v>
      </c>
      <c r="CM1801" s="12">
        <v>0.4</v>
      </c>
      <c r="CN1801" s="12">
        <v>0.39</v>
      </c>
      <c r="CO1801" s="12">
        <v>0.38500000000000001</v>
      </c>
      <c r="CP1801" s="12">
        <v>0.38250000000000001</v>
      </c>
      <c r="CQ1801" s="12">
        <v>0.38250000000000001</v>
      </c>
      <c r="CR1801" s="12">
        <v>0.38250000000000001</v>
      </c>
      <c r="CS1801" s="12">
        <v>0.38250000000000001</v>
      </c>
      <c r="CT1801" s="12">
        <v>0.38500000000000001</v>
      </c>
      <c r="CU1801" s="12">
        <v>0.39</v>
      </c>
      <c r="CV1801" s="12">
        <v>0.39500000000000002</v>
      </c>
      <c r="CW1801" s="12">
        <v>0.39</v>
      </c>
      <c r="CX1801" s="12">
        <v>0.34</v>
      </c>
    </row>
    <row r="1802" spans="1:102" x14ac:dyDescent="0.25">
      <c r="A1802" s="16">
        <f t="shared" si="57"/>
        <v>36526</v>
      </c>
      <c r="B1802" s="11">
        <v>36602</v>
      </c>
      <c r="C1802" s="22">
        <f t="shared" si="56"/>
        <v>76</v>
      </c>
      <c r="CM1802" s="12">
        <v>0.37</v>
      </c>
      <c r="CN1802" s="12">
        <v>0.375</v>
      </c>
      <c r="CO1802" s="12">
        <v>0.375</v>
      </c>
      <c r="CP1802" s="12">
        <v>0.375</v>
      </c>
      <c r="CQ1802" s="12">
        <v>0.375</v>
      </c>
      <c r="CR1802" s="12">
        <v>0.375</v>
      </c>
      <c r="CS1802" s="12">
        <v>0.375</v>
      </c>
      <c r="CT1802" s="12">
        <v>0.38</v>
      </c>
      <c r="CU1802" s="12">
        <v>0.38500000000000001</v>
      </c>
      <c r="CV1802" s="12">
        <v>0.39</v>
      </c>
      <c r="CW1802" s="12">
        <v>0.38500000000000001</v>
      </c>
      <c r="CX1802" s="12">
        <v>0.33500000000000002</v>
      </c>
    </row>
    <row r="1803" spans="1:102" x14ac:dyDescent="0.25">
      <c r="A1803" s="16">
        <f t="shared" si="57"/>
        <v>36526</v>
      </c>
      <c r="B1803" s="11">
        <v>36605</v>
      </c>
      <c r="C1803" s="22">
        <f t="shared" si="56"/>
        <v>79</v>
      </c>
      <c r="CM1803" s="12">
        <v>0.4</v>
      </c>
      <c r="CN1803" s="12">
        <v>0.375</v>
      </c>
      <c r="CO1803" s="12">
        <v>0.375</v>
      </c>
      <c r="CP1803" s="12">
        <v>0.375</v>
      </c>
      <c r="CQ1803" s="12">
        <v>0.375</v>
      </c>
      <c r="CR1803" s="12">
        <v>0.375</v>
      </c>
      <c r="CS1803" s="12">
        <v>0.375</v>
      </c>
      <c r="CT1803" s="12">
        <v>0.38</v>
      </c>
      <c r="CU1803" s="12">
        <v>0.38500000000000001</v>
      </c>
      <c r="CV1803" s="12">
        <v>0.39</v>
      </c>
      <c r="CW1803" s="12">
        <v>0.38500000000000001</v>
      </c>
      <c r="CX1803" s="12">
        <v>0.33500000000000002</v>
      </c>
    </row>
    <row r="1804" spans="1:102" x14ac:dyDescent="0.25">
      <c r="A1804" s="16">
        <f t="shared" si="57"/>
        <v>36526</v>
      </c>
      <c r="B1804" s="11">
        <v>36606</v>
      </c>
      <c r="C1804" s="22">
        <f t="shared" si="56"/>
        <v>80</v>
      </c>
      <c r="CM1804" s="12">
        <v>0.4</v>
      </c>
      <c r="CN1804" s="12">
        <v>0.375</v>
      </c>
      <c r="CO1804" s="12">
        <v>0.375</v>
      </c>
      <c r="CP1804" s="12">
        <v>0.375</v>
      </c>
      <c r="CQ1804" s="12">
        <v>0.375</v>
      </c>
      <c r="CR1804" s="12">
        <v>0.375</v>
      </c>
      <c r="CS1804" s="12">
        <v>0.375</v>
      </c>
      <c r="CT1804" s="12">
        <v>0.38</v>
      </c>
      <c r="CU1804" s="12">
        <v>0.38500000000000001</v>
      </c>
      <c r="CV1804" s="12">
        <v>0.39</v>
      </c>
      <c r="CW1804" s="12">
        <v>0.38500000000000001</v>
      </c>
      <c r="CX1804" s="12">
        <v>0.33500000000000002</v>
      </c>
    </row>
    <row r="1805" spans="1:102" x14ac:dyDescent="0.25">
      <c r="A1805" s="16">
        <f t="shared" si="57"/>
        <v>36526</v>
      </c>
      <c r="B1805" s="11">
        <v>36607</v>
      </c>
      <c r="C1805" s="22">
        <f t="shared" si="56"/>
        <v>81</v>
      </c>
      <c r="CM1805" s="12">
        <v>0.4</v>
      </c>
      <c r="CN1805" s="12">
        <v>0.375</v>
      </c>
      <c r="CO1805" s="12">
        <v>0.375</v>
      </c>
      <c r="CP1805" s="12">
        <v>0.375</v>
      </c>
      <c r="CQ1805" s="12">
        <v>0.375</v>
      </c>
      <c r="CR1805" s="12">
        <v>0.375</v>
      </c>
      <c r="CS1805" s="12">
        <v>0.375</v>
      </c>
      <c r="CT1805" s="12">
        <v>0.38</v>
      </c>
      <c r="CU1805" s="12">
        <v>0.38500000000000001</v>
      </c>
      <c r="CV1805" s="12">
        <v>0.39</v>
      </c>
      <c r="CW1805" s="12">
        <v>0.38500000000000001</v>
      </c>
      <c r="CX1805" s="12">
        <v>0.33500000000000002</v>
      </c>
    </row>
    <row r="1806" spans="1:102" x14ac:dyDescent="0.25">
      <c r="A1806" s="16">
        <f t="shared" si="57"/>
        <v>36526</v>
      </c>
      <c r="B1806" s="11">
        <v>36608</v>
      </c>
      <c r="C1806" s="22">
        <f t="shared" si="56"/>
        <v>82</v>
      </c>
      <c r="CM1806" s="12">
        <v>0.4</v>
      </c>
      <c r="CN1806" s="12">
        <v>0.375</v>
      </c>
      <c r="CO1806" s="12">
        <v>0.3775</v>
      </c>
      <c r="CP1806" s="12">
        <v>0.3775</v>
      </c>
      <c r="CQ1806" s="12">
        <v>0.3775</v>
      </c>
      <c r="CR1806" s="12">
        <v>0.3775</v>
      </c>
      <c r="CS1806" s="12">
        <v>0.3775</v>
      </c>
      <c r="CT1806" s="12">
        <v>0.38400000000000001</v>
      </c>
      <c r="CU1806" s="12">
        <v>0.38900000000000001</v>
      </c>
      <c r="CV1806" s="12">
        <v>0.39400000000000002</v>
      </c>
      <c r="CW1806" s="12">
        <v>0.38900000000000001</v>
      </c>
      <c r="CX1806" s="12">
        <v>0.33900000000000002</v>
      </c>
    </row>
    <row r="1807" spans="1:102" x14ac:dyDescent="0.25">
      <c r="A1807" s="16">
        <f t="shared" si="57"/>
        <v>36526</v>
      </c>
      <c r="B1807" s="11">
        <v>36609</v>
      </c>
      <c r="C1807" s="22">
        <f t="shared" si="56"/>
        <v>83</v>
      </c>
      <c r="CM1807" s="12">
        <v>0.4</v>
      </c>
      <c r="CN1807" s="12">
        <v>0.38</v>
      </c>
      <c r="CO1807" s="12">
        <v>0.38250000000000001</v>
      </c>
      <c r="CP1807" s="12">
        <v>0.38250000000000001</v>
      </c>
      <c r="CQ1807" s="12">
        <v>0.38250000000000001</v>
      </c>
      <c r="CR1807" s="12">
        <v>0.38250000000000001</v>
      </c>
      <c r="CS1807" s="12">
        <v>0.38250000000000001</v>
      </c>
      <c r="CT1807" s="12">
        <v>0.39</v>
      </c>
      <c r="CU1807" s="12">
        <v>0.39500000000000002</v>
      </c>
      <c r="CV1807" s="12">
        <v>0.4</v>
      </c>
      <c r="CW1807" s="12">
        <v>0.39500000000000002</v>
      </c>
      <c r="CX1807" s="12">
        <v>0.34499999999999997</v>
      </c>
    </row>
    <row r="1808" spans="1:102" x14ac:dyDescent="0.25">
      <c r="A1808" s="16">
        <f t="shared" si="57"/>
        <v>36526</v>
      </c>
      <c r="B1808" s="11">
        <v>36612</v>
      </c>
      <c r="C1808" s="22">
        <f t="shared" si="56"/>
        <v>86</v>
      </c>
      <c r="CM1808" s="12">
        <v>0.55000000000000004</v>
      </c>
      <c r="CN1808" s="12">
        <v>0.38</v>
      </c>
      <c r="CO1808" s="12">
        <v>0.38250000000000001</v>
      </c>
      <c r="CP1808" s="12">
        <v>0.38250000000000001</v>
      </c>
      <c r="CQ1808" s="12">
        <v>0.38250000000000001</v>
      </c>
      <c r="CR1808" s="12">
        <v>0.38250000000000001</v>
      </c>
      <c r="CS1808" s="12">
        <v>0.38250000000000001</v>
      </c>
      <c r="CT1808" s="12">
        <v>0.39</v>
      </c>
      <c r="CU1808" s="12">
        <v>0.39500000000000002</v>
      </c>
      <c r="CV1808" s="12">
        <v>0.4</v>
      </c>
      <c r="CW1808" s="12">
        <v>0.39500000000000002</v>
      </c>
      <c r="CX1808" s="12">
        <v>0.34499999999999997</v>
      </c>
    </row>
    <row r="1809" spans="1:103" x14ac:dyDescent="0.25">
      <c r="A1809" s="16">
        <f t="shared" si="57"/>
        <v>36526</v>
      </c>
      <c r="B1809" s="11">
        <v>36613</v>
      </c>
      <c r="C1809" s="22">
        <f t="shared" si="56"/>
        <v>87</v>
      </c>
      <c r="CM1809" s="12">
        <v>0.45</v>
      </c>
      <c r="CN1809" s="12">
        <v>0.39250000000000002</v>
      </c>
      <c r="CO1809" s="12">
        <v>0.39250000000000002</v>
      </c>
      <c r="CP1809" s="12">
        <v>0.39250000000000002</v>
      </c>
      <c r="CQ1809" s="12">
        <v>0.39250000000000002</v>
      </c>
      <c r="CR1809" s="12">
        <v>0.39250000000000002</v>
      </c>
      <c r="CS1809" s="12">
        <v>0.39500000000000002</v>
      </c>
      <c r="CT1809" s="12">
        <v>0.40250000000000002</v>
      </c>
      <c r="CU1809" s="12">
        <v>0.40749999999999997</v>
      </c>
      <c r="CV1809" s="12">
        <v>0.41249999999999998</v>
      </c>
      <c r="CW1809" s="12">
        <v>0.40749999999999997</v>
      </c>
      <c r="CX1809" s="12">
        <v>0.35749999999999998</v>
      </c>
    </row>
    <row r="1810" spans="1:103" x14ac:dyDescent="0.25">
      <c r="A1810" s="16">
        <f t="shared" si="57"/>
        <v>36526</v>
      </c>
      <c r="B1810" s="11">
        <v>36614</v>
      </c>
      <c r="C1810" s="22">
        <f t="shared" si="56"/>
        <v>88</v>
      </c>
      <c r="CM1810" s="12">
        <v>0.45</v>
      </c>
      <c r="CN1810" s="12">
        <v>0.4</v>
      </c>
      <c r="CO1810" s="12">
        <v>0.4</v>
      </c>
      <c r="CP1810" s="12">
        <v>0.4</v>
      </c>
      <c r="CQ1810" s="12">
        <v>0.4</v>
      </c>
      <c r="CR1810" s="12">
        <v>0.40250000000000002</v>
      </c>
      <c r="CS1810" s="12">
        <v>0.40500000000000003</v>
      </c>
      <c r="CT1810" s="12">
        <v>0.41249999999999998</v>
      </c>
      <c r="CU1810" s="12">
        <v>0.41749999999999998</v>
      </c>
      <c r="CV1810" s="12">
        <v>0.42</v>
      </c>
      <c r="CW1810" s="12">
        <v>0.41499999999999998</v>
      </c>
      <c r="CX1810" s="12">
        <v>0.36499999999999999</v>
      </c>
    </row>
    <row r="1811" spans="1:103" x14ac:dyDescent="0.25">
      <c r="A1811" s="16">
        <f t="shared" si="57"/>
        <v>36526</v>
      </c>
      <c r="B1811" s="11">
        <v>36615</v>
      </c>
      <c r="C1811" s="22">
        <f t="shared" si="56"/>
        <v>89</v>
      </c>
      <c r="CM1811" s="12">
        <v>0.45</v>
      </c>
      <c r="CN1811" s="12">
        <v>0.39</v>
      </c>
      <c r="CO1811" s="12">
        <v>0.39750000000000002</v>
      </c>
      <c r="CP1811" s="12">
        <v>0.39750000000000002</v>
      </c>
      <c r="CQ1811" s="12">
        <v>0.39750000000000002</v>
      </c>
      <c r="CR1811" s="12">
        <v>0.4</v>
      </c>
      <c r="CS1811" s="12">
        <v>0.40250000000000002</v>
      </c>
      <c r="CT1811" s="12">
        <v>0.41</v>
      </c>
      <c r="CU1811" s="12">
        <v>0.41499999999999998</v>
      </c>
      <c r="CV1811" s="12">
        <v>0.41749999999999998</v>
      </c>
      <c r="CW1811" s="12">
        <v>0.41</v>
      </c>
      <c r="CX1811" s="12">
        <v>0.36</v>
      </c>
    </row>
    <row r="1812" spans="1:103" x14ac:dyDescent="0.25">
      <c r="A1812" s="16">
        <f t="shared" si="57"/>
        <v>36526</v>
      </c>
      <c r="B1812" s="11">
        <v>36616</v>
      </c>
      <c r="C1812" s="22">
        <f t="shared" si="56"/>
        <v>90</v>
      </c>
      <c r="CM1812" s="12">
        <v>0.45</v>
      </c>
      <c r="CN1812" s="12">
        <v>0.39</v>
      </c>
      <c r="CO1812" s="12">
        <v>0.39750000000000002</v>
      </c>
      <c r="CP1812" s="12">
        <v>0.40250000000000002</v>
      </c>
      <c r="CQ1812" s="12">
        <v>0.40500000000000003</v>
      </c>
      <c r="CR1812" s="12">
        <v>0.40749999999999997</v>
      </c>
      <c r="CS1812" s="12">
        <v>0.41</v>
      </c>
      <c r="CT1812" s="12">
        <v>0.41499999999999998</v>
      </c>
      <c r="CU1812" s="12">
        <v>0.42</v>
      </c>
      <c r="CV1812" s="12">
        <v>0.42249999999999999</v>
      </c>
      <c r="CW1812" s="12">
        <v>0.41499999999999998</v>
      </c>
      <c r="CX1812" s="12">
        <v>0.36499999999999999</v>
      </c>
    </row>
    <row r="1813" spans="1:103" x14ac:dyDescent="0.25">
      <c r="A1813" s="16">
        <f t="shared" si="57"/>
        <v>36526</v>
      </c>
      <c r="B1813" s="11">
        <v>36619</v>
      </c>
      <c r="C1813" s="22">
        <f t="shared" si="56"/>
        <v>93</v>
      </c>
      <c r="CN1813" s="12">
        <v>0.37</v>
      </c>
      <c r="CO1813" s="12">
        <v>0.38250000000000001</v>
      </c>
      <c r="CP1813" s="12">
        <v>0.39500000000000002</v>
      </c>
      <c r="CQ1813" s="12">
        <v>0.39750000000000002</v>
      </c>
      <c r="CR1813" s="12">
        <v>0.4</v>
      </c>
      <c r="CS1813" s="12">
        <v>0.40250000000000002</v>
      </c>
      <c r="CT1813" s="12">
        <v>0.40749999999999997</v>
      </c>
      <c r="CU1813" s="12">
        <v>0.41249999999999998</v>
      </c>
      <c r="CV1813" s="12">
        <v>0.41499999999999998</v>
      </c>
      <c r="CW1813" s="12">
        <v>0.40749999999999997</v>
      </c>
      <c r="CX1813" s="12">
        <v>0.35749999999999998</v>
      </c>
      <c r="CY1813" s="12">
        <v>0.28749999999999998</v>
      </c>
    </row>
    <row r="1814" spans="1:103" x14ac:dyDescent="0.25">
      <c r="A1814" s="16">
        <f t="shared" si="57"/>
        <v>36526</v>
      </c>
      <c r="B1814" s="11">
        <v>36620</v>
      </c>
      <c r="C1814" s="22">
        <f t="shared" si="56"/>
        <v>94</v>
      </c>
      <c r="CN1814" s="12">
        <v>0.36749999999999999</v>
      </c>
      <c r="CO1814" s="12">
        <v>0.38</v>
      </c>
      <c r="CP1814" s="12">
        <v>0.39500000000000002</v>
      </c>
      <c r="CQ1814" s="12">
        <v>0.39750000000000002</v>
      </c>
      <c r="CR1814" s="12">
        <v>0.4</v>
      </c>
      <c r="CS1814" s="12">
        <v>0.40250000000000002</v>
      </c>
      <c r="CT1814" s="12">
        <v>0.40749999999999997</v>
      </c>
      <c r="CU1814" s="12">
        <v>0.41249999999999998</v>
      </c>
      <c r="CV1814" s="12">
        <v>0.41499999999999998</v>
      </c>
      <c r="CW1814" s="12">
        <v>0.40749999999999997</v>
      </c>
      <c r="CX1814" s="12">
        <v>0.35749999999999998</v>
      </c>
      <c r="CY1814" s="12">
        <v>0.28749999999999998</v>
      </c>
    </row>
    <row r="1815" spans="1:103" x14ac:dyDescent="0.25">
      <c r="A1815" s="16">
        <f t="shared" si="57"/>
        <v>36526</v>
      </c>
      <c r="B1815" s="11">
        <v>36621</v>
      </c>
      <c r="C1815" s="22">
        <f t="shared" si="56"/>
        <v>95</v>
      </c>
      <c r="CN1815" s="12">
        <v>0.35499999999999998</v>
      </c>
      <c r="CO1815" s="12">
        <v>0.375</v>
      </c>
      <c r="CP1815" s="12">
        <v>0.38750000000000001</v>
      </c>
      <c r="CQ1815" s="12">
        <v>0.39500000000000002</v>
      </c>
      <c r="CR1815" s="12">
        <v>0.39750000000000002</v>
      </c>
      <c r="CS1815" s="12">
        <v>0.4</v>
      </c>
      <c r="CT1815" s="12">
        <v>0.40749999999999997</v>
      </c>
      <c r="CU1815" s="12">
        <v>0.41249999999999998</v>
      </c>
      <c r="CV1815" s="12">
        <v>0.41499999999999998</v>
      </c>
      <c r="CW1815" s="12">
        <v>0.40749999999999997</v>
      </c>
      <c r="CX1815" s="12">
        <v>0.35749999999999998</v>
      </c>
      <c r="CY1815" s="12">
        <v>0.28749999999999998</v>
      </c>
    </row>
    <row r="1816" spans="1:103" x14ac:dyDescent="0.25">
      <c r="A1816" s="16">
        <f t="shared" si="57"/>
        <v>36526</v>
      </c>
      <c r="B1816" s="11">
        <v>36622</v>
      </c>
      <c r="C1816" s="22">
        <f t="shared" si="56"/>
        <v>96</v>
      </c>
      <c r="CN1816" s="12">
        <v>0.35499999999999998</v>
      </c>
      <c r="CO1816" s="12">
        <v>0.375</v>
      </c>
      <c r="CP1816" s="12">
        <v>0.38750000000000001</v>
      </c>
      <c r="CQ1816" s="12">
        <v>0.39500000000000002</v>
      </c>
      <c r="CR1816" s="12">
        <v>0.4</v>
      </c>
      <c r="CS1816" s="12">
        <v>0.40250000000000002</v>
      </c>
      <c r="CT1816" s="12">
        <v>0.41</v>
      </c>
      <c r="CU1816" s="12">
        <v>0.41499999999999998</v>
      </c>
      <c r="CV1816" s="12">
        <v>0.41749999999999998</v>
      </c>
      <c r="CW1816" s="12">
        <v>0.41</v>
      </c>
      <c r="CX1816" s="12">
        <v>0.36</v>
      </c>
      <c r="CY1816" s="12">
        <v>0.28999999999999998</v>
      </c>
    </row>
    <row r="1817" spans="1:103" x14ac:dyDescent="0.25">
      <c r="A1817" s="16">
        <f t="shared" si="57"/>
        <v>36526</v>
      </c>
      <c r="B1817" s="11">
        <v>36623</v>
      </c>
      <c r="C1817" s="22">
        <f t="shared" si="56"/>
        <v>97</v>
      </c>
      <c r="CN1817" s="12">
        <v>0.35499999999999998</v>
      </c>
      <c r="CO1817" s="12">
        <v>0.375</v>
      </c>
      <c r="CP1817" s="12">
        <v>0.38750000000000001</v>
      </c>
      <c r="CQ1817" s="12">
        <v>0.4</v>
      </c>
      <c r="CR1817" s="12">
        <v>0.40500000000000003</v>
      </c>
      <c r="CS1817" s="12">
        <v>0.40749999999999997</v>
      </c>
      <c r="CT1817" s="12">
        <v>0.41749999999999998</v>
      </c>
      <c r="CU1817" s="12">
        <v>0.42</v>
      </c>
      <c r="CV1817" s="12">
        <v>0.42249999999999999</v>
      </c>
      <c r="CW1817" s="12">
        <v>0.41249999999999998</v>
      </c>
      <c r="CX1817" s="12">
        <v>0.36499999999999999</v>
      </c>
      <c r="CY1817" s="12">
        <v>0.29499999999999998</v>
      </c>
    </row>
    <row r="1818" spans="1:103" x14ac:dyDescent="0.25">
      <c r="A1818" s="16">
        <f t="shared" si="57"/>
        <v>36526</v>
      </c>
      <c r="B1818" s="11">
        <v>36626</v>
      </c>
      <c r="C1818" s="22">
        <f t="shared" si="56"/>
        <v>100</v>
      </c>
      <c r="CN1818" s="12">
        <v>0.36</v>
      </c>
      <c r="CO1818" s="12">
        <v>0.375</v>
      </c>
      <c r="CP1818" s="12">
        <v>0.38750000000000001</v>
      </c>
      <c r="CQ1818" s="12">
        <v>0.4</v>
      </c>
      <c r="CR1818" s="12">
        <v>0.40500000000000003</v>
      </c>
      <c r="CS1818" s="12">
        <v>0.40749999999999997</v>
      </c>
      <c r="CT1818" s="12">
        <v>0.41749999999999998</v>
      </c>
      <c r="CU1818" s="12">
        <v>0.42</v>
      </c>
      <c r="CV1818" s="12">
        <v>0.42249999999999999</v>
      </c>
      <c r="CW1818" s="12">
        <v>0.41249999999999998</v>
      </c>
      <c r="CX1818" s="12">
        <v>0.36499999999999999</v>
      </c>
      <c r="CY1818" s="12">
        <v>0.29499999999999998</v>
      </c>
    </row>
    <row r="1819" spans="1:103" x14ac:dyDescent="0.25">
      <c r="A1819" s="16">
        <f t="shared" si="57"/>
        <v>36526</v>
      </c>
      <c r="B1819" s="11">
        <v>36627</v>
      </c>
      <c r="C1819" s="22">
        <f t="shared" si="56"/>
        <v>101</v>
      </c>
      <c r="CN1819" s="12">
        <v>0.34</v>
      </c>
      <c r="CO1819" s="12">
        <v>0.36249999999999999</v>
      </c>
      <c r="CP1819" s="12">
        <v>0.375</v>
      </c>
      <c r="CQ1819" s="12">
        <v>0.39500000000000002</v>
      </c>
      <c r="CR1819" s="12">
        <v>0.4</v>
      </c>
      <c r="CS1819" s="12">
        <v>0.40250000000000002</v>
      </c>
      <c r="CT1819" s="12">
        <v>0.41499999999999998</v>
      </c>
      <c r="CU1819" s="12">
        <v>0.41749999999999998</v>
      </c>
      <c r="CV1819" s="12">
        <v>0.42</v>
      </c>
      <c r="CW1819" s="12">
        <v>0.41</v>
      </c>
      <c r="CX1819" s="12">
        <v>0.36249999999999999</v>
      </c>
      <c r="CY1819" s="12">
        <v>0.28999999999999998</v>
      </c>
    </row>
    <row r="1820" spans="1:103" x14ac:dyDescent="0.25">
      <c r="A1820" s="16">
        <f t="shared" si="57"/>
        <v>36526</v>
      </c>
      <c r="B1820" s="11">
        <v>36628</v>
      </c>
      <c r="C1820" s="22">
        <f t="shared" si="56"/>
        <v>102</v>
      </c>
      <c r="CN1820" s="12">
        <v>0.34</v>
      </c>
      <c r="CO1820" s="12">
        <v>0.36249999999999999</v>
      </c>
      <c r="CP1820" s="12">
        <v>0.375</v>
      </c>
      <c r="CQ1820" s="12">
        <v>0.39500000000000002</v>
      </c>
      <c r="CR1820" s="12">
        <v>0.4</v>
      </c>
      <c r="CS1820" s="12">
        <v>0.40250000000000002</v>
      </c>
      <c r="CT1820" s="12">
        <v>0.41499999999999998</v>
      </c>
      <c r="CU1820" s="12">
        <v>0.41749999999999998</v>
      </c>
      <c r="CV1820" s="12">
        <v>0.42</v>
      </c>
      <c r="CW1820" s="12">
        <v>0.41</v>
      </c>
      <c r="CX1820" s="12">
        <v>0.36249999999999999</v>
      </c>
      <c r="CY1820" s="12">
        <v>0.28999999999999998</v>
      </c>
    </row>
    <row r="1821" spans="1:103" x14ac:dyDescent="0.25">
      <c r="A1821" s="16">
        <f t="shared" si="57"/>
        <v>36526</v>
      </c>
      <c r="B1821" s="11">
        <v>36629</v>
      </c>
      <c r="C1821" s="22">
        <f t="shared" si="56"/>
        <v>103</v>
      </c>
      <c r="CN1821" s="12">
        <v>0.35499999999999998</v>
      </c>
      <c r="CO1821" s="12">
        <v>0.375</v>
      </c>
      <c r="CP1821" s="12">
        <v>0.38750000000000001</v>
      </c>
      <c r="CQ1821" s="12">
        <v>0.40500000000000003</v>
      </c>
      <c r="CR1821" s="12">
        <v>0.41249999999999998</v>
      </c>
      <c r="CS1821" s="12">
        <v>0.41499999999999998</v>
      </c>
      <c r="CT1821" s="12">
        <v>0.42499999999999999</v>
      </c>
      <c r="CU1821" s="12">
        <v>0.42749999999999999</v>
      </c>
      <c r="CV1821" s="12">
        <v>0.43</v>
      </c>
      <c r="CW1821" s="12">
        <v>0.42</v>
      </c>
      <c r="CX1821" s="12">
        <v>0.3725</v>
      </c>
      <c r="CY1821" s="12">
        <v>0.29749999999999999</v>
      </c>
    </row>
    <row r="1822" spans="1:103" x14ac:dyDescent="0.25">
      <c r="A1822" s="16">
        <f t="shared" si="57"/>
        <v>36526</v>
      </c>
      <c r="B1822" s="11">
        <v>36630</v>
      </c>
      <c r="C1822" s="22">
        <f t="shared" si="56"/>
        <v>104</v>
      </c>
      <c r="CN1822" s="12">
        <v>0.35499999999999998</v>
      </c>
      <c r="CO1822" s="12">
        <v>0.3725</v>
      </c>
      <c r="CP1822" s="12">
        <v>0.38500000000000001</v>
      </c>
      <c r="CQ1822" s="12">
        <v>0.40250000000000002</v>
      </c>
      <c r="CR1822" s="12">
        <v>0.41</v>
      </c>
      <c r="CS1822" s="12">
        <v>0.41249999999999998</v>
      </c>
      <c r="CT1822" s="12">
        <v>0.42249999999999999</v>
      </c>
      <c r="CU1822" s="12">
        <v>0.42499999999999999</v>
      </c>
      <c r="CV1822" s="12">
        <v>0.42749999999999999</v>
      </c>
      <c r="CW1822" s="12">
        <v>0.41749999999999998</v>
      </c>
      <c r="CX1822" s="12">
        <v>0.37</v>
      </c>
      <c r="CY1822" s="12">
        <v>0.29749999999999999</v>
      </c>
    </row>
    <row r="1823" spans="1:103" x14ac:dyDescent="0.25">
      <c r="A1823" s="16">
        <f t="shared" si="57"/>
        <v>36526</v>
      </c>
      <c r="B1823" s="11">
        <v>36633</v>
      </c>
      <c r="C1823" s="22">
        <f t="shared" si="56"/>
        <v>107</v>
      </c>
      <c r="CN1823" s="12">
        <v>0.41</v>
      </c>
      <c r="CO1823" s="12">
        <v>0.38250000000000001</v>
      </c>
      <c r="CP1823" s="12">
        <v>0.39500000000000002</v>
      </c>
      <c r="CQ1823" s="12">
        <v>0.41249999999999998</v>
      </c>
      <c r="CR1823" s="12">
        <v>0.42</v>
      </c>
      <c r="CS1823" s="12">
        <v>0.42249999999999999</v>
      </c>
      <c r="CT1823" s="12">
        <v>0.42749999999999999</v>
      </c>
      <c r="CU1823" s="12">
        <v>0.43</v>
      </c>
      <c r="CV1823" s="12">
        <v>0.4325</v>
      </c>
      <c r="CW1823" s="12">
        <v>0.42249999999999999</v>
      </c>
      <c r="CX1823" s="12">
        <v>0.375</v>
      </c>
      <c r="CY1823" s="12">
        <v>0.3</v>
      </c>
    </row>
    <row r="1824" spans="1:103" x14ac:dyDescent="0.25">
      <c r="A1824" s="16">
        <f t="shared" si="57"/>
        <v>36526</v>
      </c>
      <c r="B1824" s="11">
        <v>36634</v>
      </c>
      <c r="C1824" s="22">
        <f t="shared" si="56"/>
        <v>108</v>
      </c>
      <c r="CN1824" s="12">
        <v>0.4</v>
      </c>
      <c r="CO1824" s="12">
        <v>0.375</v>
      </c>
      <c r="CP1824" s="12">
        <v>0.38750000000000001</v>
      </c>
      <c r="CQ1824" s="12">
        <v>0.40749999999999997</v>
      </c>
      <c r="CR1824" s="12">
        <v>0.41749999999999998</v>
      </c>
      <c r="CS1824" s="12">
        <v>0.42</v>
      </c>
      <c r="CT1824" s="12">
        <v>0.42499999999999999</v>
      </c>
      <c r="CU1824" s="12">
        <v>0.42749999999999999</v>
      </c>
      <c r="CV1824" s="12">
        <v>0.43</v>
      </c>
      <c r="CW1824" s="12">
        <v>0.42</v>
      </c>
      <c r="CX1824" s="12">
        <v>0.3725</v>
      </c>
      <c r="CY1824" s="12">
        <v>0.29749999999999999</v>
      </c>
    </row>
    <row r="1825" spans="1:104" x14ac:dyDescent="0.25">
      <c r="A1825" s="16">
        <f t="shared" si="57"/>
        <v>36526</v>
      </c>
      <c r="B1825" s="11">
        <v>36635</v>
      </c>
      <c r="C1825" s="22">
        <f t="shared" si="56"/>
        <v>109</v>
      </c>
      <c r="CN1825" s="12">
        <v>0.38</v>
      </c>
      <c r="CO1825" s="12">
        <v>0.37</v>
      </c>
      <c r="CP1825" s="12">
        <v>0.38250000000000001</v>
      </c>
      <c r="CQ1825" s="12">
        <v>0.40500000000000003</v>
      </c>
      <c r="CR1825" s="12">
        <v>0.41499999999999998</v>
      </c>
      <c r="CS1825" s="12">
        <v>0.41749999999999998</v>
      </c>
      <c r="CT1825" s="12">
        <v>0.42249999999999999</v>
      </c>
      <c r="CU1825" s="12">
        <v>0.42499999999999999</v>
      </c>
      <c r="CV1825" s="12">
        <v>0.42749999999999999</v>
      </c>
      <c r="CW1825" s="12">
        <v>0.41749999999999998</v>
      </c>
      <c r="CX1825" s="12">
        <v>0.37</v>
      </c>
      <c r="CY1825" s="12">
        <v>0.29749999999999999</v>
      </c>
    </row>
    <row r="1826" spans="1:104" x14ac:dyDescent="0.25">
      <c r="A1826" s="16">
        <f t="shared" si="57"/>
        <v>36526</v>
      </c>
      <c r="B1826" s="11">
        <v>36636</v>
      </c>
      <c r="C1826" s="22">
        <f t="shared" si="56"/>
        <v>110</v>
      </c>
      <c r="CN1826" s="12">
        <v>0.38</v>
      </c>
      <c r="CO1826" s="12">
        <v>0.37</v>
      </c>
      <c r="CP1826" s="12">
        <v>0.38250000000000001</v>
      </c>
      <c r="CQ1826" s="12">
        <v>0.40500000000000003</v>
      </c>
      <c r="CR1826" s="12">
        <v>0.41499999999999998</v>
      </c>
      <c r="CS1826" s="12">
        <v>0.41749999999999998</v>
      </c>
      <c r="CT1826" s="12">
        <v>0.42249999999999999</v>
      </c>
      <c r="CU1826" s="12">
        <v>0.42499999999999999</v>
      </c>
      <c r="CV1826" s="12">
        <v>0.42749999999999999</v>
      </c>
      <c r="CW1826" s="12">
        <v>0.41749999999999998</v>
      </c>
      <c r="CX1826" s="12">
        <v>0.37</v>
      </c>
      <c r="CY1826" s="12">
        <v>0.29749999999999999</v>
      </c>
    </row>
    <row r="1827" spans="1:104" x14ac:dyDescent="0.25">
      <c r="A1827" s="16">
        <f t="shared" si="57"/>
        <v>36526</v>
      </c>
      <c r="B1827" s="11">
        <v>36640</v>
      </c>
      <c r="C1827" s="22">
        <f t="shared" si="56"/>
        <v>114</v>
      </c>
      <c r="CN1827" s="12">
        <v>0.53</v>
      </c>
      <c r="CO1827" s="12">
        <v>0.3775</v>
      </c>
      <c r="CP1827" s="12">
        <v>0.38750000000000001</v>
      </c>
      <c r="CQ1827" s="12">
        <v>0.40749999999999997</v>
      </c>
      <c r="CR1827" s="12">
        <v>0.41749999999999998</v>
      </c>
      <c r="CS1827" s="12">
        <v>0.42249999999999999</v>
      </c>
      <c r="CT1827" s="12">
        <v>0.43</v>
      </c>
      <c r="CU1827" s="12">
        <v>0.4325</v>
      </c>
      <c r="CV1827" s="12">
        <v>0.435</v>
      </c>
      <c r="CW1827" s="12">
        <v>0.42499999999999999</v>
      </c>
      <c r="CX1827" s="12">
        <v>0.3775</v>
      </c>
      <c r="CY1827" s="12">
        <v>0.29749999999999999</v>
      </c>
    </row>
    <row r="1828" spans="1:104" x14ac:dyDescent="0.25">
      <c r="A1828" s="16">
        <f t="shared" si="57"/>
        <v>36526</v>
      </c>
      <c r="B1828" s="11">
        <v>36641</v>
      </c>
      <c r="C1828" s="22">
        <f t="shared" si="56"/>
        <v>115</v>
      </c>
      <c r="CN1828" s="12">
        <v>0.3</v>
      </c>
      <c r="CO1828" s="12">
        <v>0.3775</v>
      </c>
      <c r="CP1828" s="12">
        <v>0.38750000000000001</v>
      </c>
      <c r="CQ1828" s="12">
        <v>0.40749999999999997</v>
      </c>
      <c r="CR1828" s="12">
        <v>0.41749999999999998</v>
      </c>
      <c r="CS1828" s="12">
        <v>0.42249999999999999</v>
      </c>
      <c r="CT1828" s="12">
        <v>0.43</v>
      </c>
      <c r="CU1828" s="12">
        <v>0.4325</v>
      </c>
      <c r="CV1828" s="12">
        <v>0.435</v>
      </c>
      <c r="CW1828" s="12">
        <v>0.42499999999999999</v>
      </c>
      <c r="CX1828" s="12">
        <v>0.3775</v>
      </c>
      <c r="CY1828" s="12">
        <v>0.29749999999999999</v>
      </c>
    </row>
    <row r="1829" spans="1:104" x14ac:dyDescent="0.25">
      <c r="A1829" s="16">
        <f t="shared" si="57"/>
        <v>36526</v>
      </c>
      <c r="B1829" s="11">
        <v>36642</v>
      </c>
      <c r="C1829" s="22">
        <f t="shared" si="56"/>
        <v>116</v>
      </c>
      <c r="CN1829" s="12">
        <v>0.2</v>
      </c>
      <c r="CO1829" s="12">
        <v>0.36</v>
      </c>
      <c r="CP1829" s="12">
        <v>0.3725</v>
      </c>
      <c r="CQ1829" s="12">
        <v>0.39250000000000002</v>
      </c>
      <c r="CR1829" s="12">
        <v>0.40500000000000003</v>
      </c>
      <c r="CS1829" s="12">
        <v>0.41499999999999998</v>
      </c>
      <c r="CT1829" s="12">
        <v>0.42749999999999999</v>
      </c>
      <c r="CU1829" s="12">
        <v>0.43</v>
      </c>
      <c r="CV1829" s="12">
        <v>0.4325</v>
      </c>
      <c r="CW1829" s="12">
        <v>0.42249999999999999</v>
      </c>
      <c r="CX1829" s="12">
        <v>0.375</v>
      </c>
      <c r="CY1829" s="12">
        <v>0.29749999999999999</v>
      </c>
    </row>
    <row r="1830" spans="1:104" x14ac:dyDescent="0.25">
      <c r="A1830" s="16">
        <f t="shared" si="57"/>
        <v>36526</v>
      </c>
      <c r="B1830" s="11">
        <v>36643</v>
      </c>
      <c r="C1830" s="22">
        <f t="shared" si="56"/>
        <v>117</v>
      </c>
      <c r="CN1830" s="12">
        <v>0.2</v>
      </c>
      <c r="CO1830" s="12">
        <v>0.35749999999999998</v>
      </c>
      <c r="CP1830" s="12">
        <v>0.37</v>
      </c>
      <c r="CQ1830" s="12">
        <v>0.39</v>
      </c>
      <c r="CR1830" s="12">
        <v>0.40250000000000002</v>
      </c>
      <c r="CS1830" s="12">
        <v>0.41249999999999998</v>
      </c>
      <c r="CT1830" s="12">
        <v>0.42749999999999999</v>
      </c>
      <c r="CU1830" s="12">
        <v>0.43</v>
      </c>
      <c r="CV1830" s="12">
        <v>0.4325</v>
      </c>
      <c r="CW1830" s="12">
        <v>0.42249999999999999</v>
      </c>
      <c r="CX1830" s="12">
        <v>0.375</v>
      </c>
      <c r="CY1830" s="12">
        <v>0.29749999999999999</v>
      </c>
    </row>
    <row r="1831" spans="1:104" x14ac:dyDescent="0.25">
      <c r="A1831" s="16">
        <f t="shared" si="57"/>
        <v>36526</v>
      </c>
      <c r="B1831" s="11">
        <v>36644</v>
      </c>
      <c r="C1831" s="22">
        <f t="shared" si="56"/>
        <v>118</v>
      </c>
      <c r="CN1831" s="12">
        <v>0.2</v>
      </c>
      <c r="CO1831" s="12">
        <v>0.36</v>
      </c>
      <c r="CP1831" s="12">
        <v>0.375</v>
      </c>
      <c r="CQ1831" s="12">
        <v>0.39500000000000002</v>
      </c>
      <c r="CR1831" s="12">
        <v>0.40749999999999997</v>
      </c>
      <c r="CS1831" s="12">
        <v>0.41749999999999998</v>
      </c>
      <c r="CT1831" s="12">
        <v>0.4325</v>
      </c>
      <c r="CU1831" s="12">
        <v>0.435</v>
      </c>
      <c r="CV1831" s="12">
        <v>0.4375</v>
      </c>
      <c r="CW1831" s="12">
        <v>0.42749999999999999</v>
      </c>
      <c r="CX1831" s="12">
        <v>0.38</v>
      </c>
      <c r="CY1831" s="12">
        <v>0.3</v>
      </c>
    </row>
    <row r="1832" spans="1:104" x14ac:dyDescent="0.25">
      <c r="A1832" s="16">
        <f t="shared" si="57"/>
        <v>36526</v>
      </c>
      <c r="B1832" s="11">
        <v>36646</v>
      </c>
      <c r="C1832" s="22">
        <f t="shared" si="56"/>
        <v>120</v>
      </c>
      <c r="CN1832" s="12">
        <v>0.2</v>
      </c>
      <c r="CO1832" s="12">
        <v>0.36</v>
      </c>
      <c r="CP1832" s="12">
        <v>0.375</v>
      </c>
      <c r="CQ1832" s="12">
        <v>0.39500000000000002</v>
      </c>
      <c r="CR1832" s="12">
        <v>0.40749999999999997</v>
      </c>
      <c r="CS1832" s="12">
        <v>0.41749999999999998</v>
      </c>
      <c r="CT1832" s="12">
        <v>0.4325</v>
      </c>
      <c r="CU1832" s="12">
        <v>0.435</v>
      </c>
      <c r="CV1832" s="12">
        <v>0.4375</v>
      </c>
      <c r="CW1832" s="12">
        <v>0.42749999999999999</v>
      </c>
      <c r="CX1832" s="12">
        <v>0.38</v>
      </c>
      <c r="CY1832" s="12">
        <v>0.3</v>
      </c>
    </row>
    <row r="1833" spans="1:104" x14ac:dyDescent="0.25">
      <c r="A1833" s="16">
        <f t="shared" si="57"/>
        <v>36526</v>
      </c>
      <c r="B1833" s="11">
        <v>36647</v>
      </c>
      <c r="C1833" s="22">
        <f t="shared" si="56"/>
        <v>121</v>
      </c>
      <c r="CO1833" s="12">
        <v>0.36</v>
      </c>
      <c r="CP1833" s="12">
        <v>0.375</v>
      </c>
      <c r="CQ1833" s="12">
        <v>0.39500000000000002</v>
      </c>
      <c r="CR1833" s="12">
        <v>0.40749999999999997</v>
      </c>
      <c r="CS1833" s="12">
        <v>0.41749999999999998</v>
      </c>
      <c r="CT1833" s="12">
        <v>0.4325</v>
      </c>
      <c r="CU1833" s="12">
        <v>0.435</v>
      </c>
      <c r="CV1833" s="12">
        <v>0.4375</v>
      </c>
      <c r="CW1833" s="12">
        <v>0.42749999999999999</v>
      </c>
      <c r="CX1833" s="12">
        <v>0.38</v>
      </c>
      <c r="CY1833" s="12">
        <v>0.3</v>
      </c>
      <c r="CZ1833" s="12">
        <v>0.26500000000000001</v>
      </c>
    </row>
    <row r="1834" spans="1:104" x14ac:dyDescent="0.25">
      <c r="A1834" s="16">
        <f t="shared" si="57"/>
        <v>36526</v>
      </c>
      <c r="B1834" s="11">
        <v>36648</v>
      </c>
      <c r="C1834" s="22">
        <f t="shared" si="56"/>
        <v>122</v>
      </c>
      <c r="CO1834" s="12">
        <v>0.36</v>
      </c>
      <c r="CP1834" s="12">
        <v>0.375</v>
      </c>
      <c r="CQ1834" s="12">
        <v>0.39500000000000002</v>
      </c>
      <c r="CR1834" s="12">
        <v>0.40749999999999997</v>
      </c>
      <c r="CS1834" s="12">
        <v>0.42</v>
      </c>
      <c r="CT1834" s="12">
        <v>0.435</v>
      </c>
      <c r="CU1834" s="12">
        <v>0.4375</v>
      </c>
      <c r="CV1834" s="12">
        <v>0.44</v>
      </c>
      <c r="CW1834" s="12">
        <v>0.43</v>
      </c>
      <c r="CX1834" s="12">
        <v>0.38250000000000001</v>
      </c>
      <c r="CY1834" s="12">
        <v>0.3</v>
      </c>
      <c r="CZ1834" s="12">
        <v>0.26500000000000001</v>
      </c>
    </row>
    <row r="1835" spans="1:104" x14ac:dyDescent="0.25">
      <c r="A1835" s="16">
        <f t="shared" si="57"/>
        <v>36526</v>
      </c>
      <c r="B1835" s="11">
        <v>36649</v>
      </c>
      <c r="C1835" s="22">
        <f t="shared" si="56"/>
        <v>123</v>
      </c>
      <c r="CO1835" s="12">
        <v>0.35749999999999998</v>
      </c>
      <c r="CP1835" s="12">
        <v>0.3725</v>
      </c>
      <c r="CQ1835" s="12">
        <v>0.39250000000000002</v>
      </c>
      <c r="CR1835" s="12">
        <v>0.40500000000000003</v>
      </c>
      <c r="CS1835" s="12">
        <v>0.41749999999999998</v>
      </c>
      <c r="CT1835" s="12">
        <v>0.4325</v>
      </c>
      <c r="CU1835" s="12">
        <v>0.435</v>
      </c>
      <c r="CV1835" s="12">
        <v>0.4375</v>
      </c>
      <c r="CW1835" s="12">
        <v>0.42749999999999999</v>
      </c>
      <c r="CX1835" s="12">
        <v>0.38</v>
      </c>
      <c r="CY1835" s="12">
        <v>0.3</v>
      </c>
      <c r="CZ1835" s="12">
        <v>0.26500000000000001</v>
      </c>
    </row>
    <row r="1836" spans="1:104" x14ac:dyDescent="0.25">
      <c r="A1836" s="16">
        <f t="shared" si="57"/>
        <v>36526</v>
      </c>
      <c r="B1836" s="11">
        <v>36650</v>
      </c>
      <c r="C1836" s="22">
        <f t="shared" si="56"/>
        <v>124</v>
      </c>
      <c r="CO1836" s="12">
        <v>0.35749999999999998</v>
      </c>
      <c r="CP1836" s="12">
        <v>0.3725</v>
      </c>
      <c r="CQ1836" s="12">
        <v>0.39250000000000002</v>
      </c>
      <c r="CR1836" s="12">
        <v>0.40500000000000003</v>
      </c>
      <c r="CS1836" s="12">
        <v>0.41749999999999998</v>
      </c>
      <c r="CT1836" s="12">
        <v>0.4325</v>
      </c>
      <c r="CU1836" s="12">
        <v>0.435</v>
      </c>
      <c r="CV1836" s="12">
        <v>0.4375</v>
      </c>
      <c r="CW1836" s="12">
        <v>0.42749999999999999</v>
      </c>
      <c r="CX1836" s="12">
        <v>0.38</v>
      </c>
      <c r="CY1836" s="12">
        <v>0.3</v>
      </c>
      <c r="CZ1836" s="12">
        <v>0.26500000000000001</v>
      </c>
    </row>
    <row r="1837" spans="1:104" x14ac:dyDescent="0.25">
      <c r="A1837" s="16">
        <f t="shared" si="57"/>
        <v>36526</v>
      </c>
      <c r="B1837" s="11">
        <v>36651</v>
      </c>
      <c r="C1837" s="22">
        <f t="shared" si="56"/>
        <v>125</v>
      </c>
      <c r="CO1837" s="12">
        <v>0.35749999999999998</v>
      </c>
      <c r="CP1837" s="12">
        <v>0.3725</v>
      </c>
      <c r="CQ1837" s="12">
        <v>0.39250000000000002</v>
      </c>
      <c r="CR1837" s="12">
        <v>0.40500000000000003</v>
      </c>
      <c r="CS1837" s="12">
        <v>0.41749999999999998</v>
      </c>
      <c r="CT1837" s="12">
        <v>0.4325</v>
      </c>
      <c r="CU1837" s="12">
        <v>0.435</v>
      </c>
      <c r="CV1837" s="12">
        <v>0.4375</v>
      </c>
      <c r="CW1837" s="12">
        <v>0.42749999999999999</v>
      </c>
      <c r="CX1837" s="12">
        <v>0.38</v>
      </c>
      <c r="CY1837" s="12">
        <v>0.3</v>
      </c>
      <c r="CZ1837" s="12">
        <v>0.26500000000000001</v>
      </c>
    </row>
    <row r="1838" spans="1:104" x14ac:dyDescent="0.25">
      <c r="A1838" s="16">
        <f t="shared" si="57"/>
        <v>36526</v>
      </c>
      <c r="B1838" s="11">
        <v>36654</v>
      </c>
      <c r="C1838" s="22">
        <f t="shared" si="56"/>
        <v>128</v>
      </c>
      <c r="CO1838" s="12">
        <v>0.38</v>
      </c>
      <c r="CP1838" s="12">
        <v>0.38750000000000001</v>
      </c>
      <c r="CQ1838" s="12">
        <v>0.40500000000000003</v>
      </c>
      <c r="CR1838" s="12">
        <v>0.41749999999999998</v>
      </c>
      <c r="CS1838" s="12">
        <v>0.43</v>
      </c>
      <c r="CT1838" s="12">
        <v>0.44500000000000001</v>
      </c>
      <c r="CU1838" s="12">
        <v>0.44750000000000001</v>
      </c>
      <c r="CV1838" s="12">
        <v>0.45</v>
      </c>
      <c r="CW1838" s="12">
        <v>0.44</v>
      </c>
      <c r="CX1838" s="12">
        <v>0.39250000000000002</v>
      </c>
      <c r="CY1838" s="12">
        <v>0.30499999999999999</v>
      </c>
      <c r="CZ1838" s="12">
        <v>0.27</v>
      </c>
    </row>
    <row r="1839" spans="1:104" x14ac:dyDescent="0.25">
      <c r="A1839" s="16">
        <f t="shared" si="57"/>
        <v>36526</v>
      </c>
      <c r="B1839" s="11">
        <v>36655</v>
      </c>
      <c r="C1839" s="22">
        <f t="shared" si="56"/>
        <v>129</v>
      </c>
      <c r="CO1839" s="12">
        <v>0.4</v>
      </c>
      <c r="CP1839" s="12">
        <v>0.39500000000000002</v>
      </c>
      <c r="CQ1839" s="12">
        <v>0.41</v>
      </c>
      <c r="CR1839" s="12">
        <v>0.42</v>
      </c>
      <c r="CS1839" s="12">
        <v>0.4325</v>
      </c>
      <c r="CT1839" s="12">
        <v>0.44750000000000001</v>
      </c>
      <c r="CU1839" s="12">
        <v>0.45</v>
      </c>
      <c r="CV1839" s="12">
        <v>0.45250000000000001</v>
      </c>
      <c r="CW1839" s="12">
        <v>0.4425</v>
      </c>
      <c r="CX1839" s="12">
        <v>0.39500000000000002</v>
      </c>
      <c r="CY1839" s="12">
        <v>0.3075</v>
      </c>
      <c r="CZ1839" s="12">
        <v>0.27250000000000002</v>
      </c>
    </row>
    <row r="1840" spans="1:104" x14ac:dyDescent="0.25">
      <c r="A1840" s="16">
        <f t="shared" si="57"/>
        <v>36526</v>
      </c>
      <c r="B1840" s="11">
        <v>36656</v>
      </c>
      <c r="C1840" s="22">
        <f t="shared" si="56"/>
        <v>130</v>
      </c>
      <c r="CO1840" s="12">
        <v>0.41</v>
      </c>
      <c r="CP1840" s="12">
        <v>0.40500000000000003</v>
      </c>
      <c r="CQ1840" s="12">
        <v>0.42</v>
      </c>
      <c r="CR1840" s="12">
        <v>0.43</v>
      </c>
      <c r="CS1840" s="12">
        <v>0.4425</v>
      </c>
      <c r="CT1840" s="12">
        <v>0.45750000000000002</v>
      </c>
      <c r="CU1840" s="12">
        <v>0.46</v>
      </c>
      <c r="CV1840" s="12">
        <v>0.46250000000000002</v>
      </c>
      <c r="CW1840" s="12">
        <v>0.45250000000000001</v>
      </c>
      <c r="CX1840" s="12">
        <v>0.40500000000000003</v>
      </c>
      <c r="CY1840" s="12">
        <v>0.315</v>
      </c>
      <c r="CZ1840" s="12">
        <v>0.28000000000000003</v>
      </c>
    </row>
    <row r="1841" spans="1:105" x14ac:dyDescent="0.25">
      <c r="A1841" s="16">
        <f t="shared" si="57"/>
        <v>36526</v>
      </c>
      <c r="B1841" s="11">
        <v>36657</v>
      </c>
      <c r="C1841" s="22">
        <f t="shared" si="56"/>
        <v>131</v>
      </c>
      <c r="CO1841" s="12">
        <v>0.43</v>
      </c>
      <c r="CP1841" s="12">
        <v>0.41499999999999998</v>
      </c>
      <c r="CQ1841" s="12">
        <v>0.42749999999999999</v>
      </c>
      <c r="CR1841" s="12">
        <v>0.435</v>
      </c>
      <c r="CS1841" s="12">
        <v>0.44750000000000001</v>
      </c>
      <c r="CT1841" s="12">
        <v>0.46250000000000002</v>
      </c>
      <c r="CU1841" s="12">
        <v>0.46500000000000002</v>
      </c>
      <c r="CV1841" s="12">
        <v>0.46750000000000003</v>
      </c>
      <c r="CW1841" s="12">
        <v>0.45750000000000002</v>
      </c>
      <c r="CX1841" s="12">
        <v>0.41</v>
      </c>
      <c r="CY1841" s="12">
        <v>0.32</v>
      </c>
      <c r="CZ1841" s="12">
        <v>0.28499999999999998</v>
      </c>
    </row>
    <row r="1842" spans="1:105" x14ac:dyDescent="0.25">
      <c r="A1842" s="16">
        <f t="shared" si="57"/>
        <v>36526</v>
      </c>
      <c r="B1842" s="11">
        <v>36658</v>
      </c>
      <c r="C1842" s="22">
        <f t="shared" si="56"/>
        <v>132</v>
      </c>
      <c r="CO1842" s="12">
        <v>0.43</v>
      </c>
      <c r="CP1842" s="12">
        <v>0.41499999999999998</v>
      </c>
      <c r="CQ1842" s="12">
        <v>0.42749999999999999</v>
      </c>
      <c r="CR1842" s="12">
        <v>0.435</v>
      </c>
      <c r="CS1842" s="12">
        <v>0.44750000000000001</v>
      </c>
      <c r="CT1842" s="12">
        <v>0.46250000000000002</v>
      </c>
      <c r="CU1842" s="12">
        <v>0.46500000000000002</v>
      </c>
      <c r="CV1842" s="12">
        <v>0.46750000000000003</v>
      </c>
      <c r="CW1842" s="12">
        <v>0.45750000000000002</v>
      </c>
      <c r="CX1842" s="12">
        <v>0.41</v>
      </c>
      <c r="CY1842" s="12">
        <v>0.32</v>
      </c>
      <c r="CZ1842" s="12">
        <v>0.28499999999999998</v>
      </c>
    </row>
    <row r="1843" spans="1:105" x14ac:dyDescent="0.25">
      <c r="A1843" s="16">
        <f t="shared" si="57"/>
        <v>36526</v>
      </c>
      <c r="B1843" s="11">
        <v>36661</v>
      </c>
      <c r="C1843" s="22">
        <f t="shared" si="56"/>
        <v>135</v>
      </c>
      <c r="CO1843" s="12">
        <v>0.44</v>
      </c>
      <c r="CP1843" s="12">
        <v>0.42499999999999999</v>
      </c>
      <c r="CQ1843" s="12">
        <v>0.4375</v>
      </c>
      <c r="CR1843" s="12">
        <v>0.44500000000000001</v>
      </c>
      <c r="CS1843" s="12">
        <v>0.45750000000000002</v>
      </c>
      <c r="CT1843" s="12">
        <v>0.47</v>
      </c>
      <c r="CU1843" s="12">
        <v>0.47249999999999998</v>
      </c>
      <c r="CV1843" s="12">
        <v>0.47499999999999998</v>
      </c>
      <c r="CW1843" s="12">
        <v>0.46500000000000002</v>
      </c>
      <c r="CX1843" s="12">
        <v>0.41749999999999998</v>
      </c>
      <c r="CY1843" s="12">
        <v>0.32750000000000001</v>
      </c>
      <c r="CZ1843" s="12">
        <v>0.29249999999999998</v>
      </c>
    </row>
    <row r="1844" spans="1:105" x14ac:dyDescent="0.25">
      <c r="A1844" s="16">
        <f t="shared" si="57"/>
        <v>36526</v>
      </c>
      <c r="B1844" s="11">
        <v>36662</v>
      </c>
      <c r="C1844" s="22">
        <f t="shared" si="56"/>
        <v>136</v>
      </c>
      <c r="CO1844" s="12">
        <v>0.45250000000000001</v>
      </c>
      <c r="CP1844" s="12">
        <v>0.4375</v>
      </c>
      <c r="CQ1844" s="12">
        <v>0.44500000000000001</v>
      </c>
      <c r="CR1844" s="12">
        <v>0.45250000000000001</v>
      </c>
      <c r="CS1844" s="12">
        <v>0.46500000000000002</v>
      </c>
      <c r="CT1844" s="12">
        <v>0.47749999999999998</v>
      </c>
      <c r="CU1844" s="12">
        <v>0.48</v>
      </c>
      <c r="CV1844" s="12">
        <v>0.48249999999999998</v>
      </c>
      <c r="CW1844" s="12">
        <v>0.47249999999999998</v>
      </c>
      <c r="CX1844" s="12">
        <v>0.42499999999999999</v>
      </c>
      <c r="CY1844" s="12">
        <v>0.33500000000000002</v>
      </c>
      <c r="CZ1844" s="12">
        <v>0.3</v>
      </c>
    </row>
    <row r="1845" spans="1:105" x14ac:dyDescent="0.25">
      <c r="A1845" s="16">
        <f t="shared" si="57"/>
        <v>36526</v>
      </c>
      <c r="B1845" s="11">
        <v>36663</v>
      </c>
      <c r="C1845" s="22">
        <f t="shared" si="56"/>
        <v>137</v>
      </c>
      <c r="CO1845" s="12">
        <v>0.51</v>
      </c>
      <c r="CP1845" s="12">
        <v>0.48</v>
      </c>
      <c r="CQ1845" s="12">
        <v>0.48</v>
      </c>
      <c r="CR1845" s="12">
        <v>0.48249999999999998</v>
      </c>
      <c r="CS1845" s="12">
        <v>0.495</v>
      </c>
      <c r="CT1845" s="12">
        <v>0.5</v>
      </c>
      <c r="CU1845" s="12">
        <v>0.50249999999999995</v>
      </c>
      <c r="CV1845" s="12">
        <v>0.505</v>
      </c>
      <c r="CW1845" s="12">
        <v>0.49249999999999999</v>
      </c>
      <c r="CX1845" s="12">
        <v>0.44500000000000001</v>
      </c>
      <c r="CY1845" s="12">
        <v>0.34499999999999997</v>
      </c>
      <c r="CZ1845" s="12">
        <v>0.31</v>
      </c>
    </row>
    <row r="1846" spans="1:105" x14ac:dyDescent="0.25">
      <c r="A1846" s="16">
        <f t="shared" si="57"/>
        <v>36526</v>
      </c>
      <c r="B1846" s="11">
        <v>36664</v>
      </c>
      <c r="C1846" s="22">
        <f t="shared" si="56"/>
        <v>138</v>
      </c>
      <c r="CO1846" s="12">
        <v>0.53</v>
      </c>
      <c r="CP1846" s="12">
        <v>0.495</v>
      </c>
      <c r="CQ1846" s="12">
        <v>0.495</v>
      </c>
      <c r="CR1846" s="12">
        <v>0.495</v>
      </c>
      <c r="CS1846" s="12">
        <v>0.50749999999999995</v>
      </c>
      <c r="CT1846" s="12">
        <v>0.51</v>
      </c>
      <c r="CU1846" s="12">
        <v>0.51249999999999996</v>
      </c>
      <c r="CV1846" s="12">
        <v>0.51500000000000001</v>
      </c>
      <c r="CW1846" s="12">
        <v>0.4975</v>
      </c>
      <c r="CX1846" s="12">
        <v>0.45</v>
      </c>
      <c r="CY1846" s="12">
        <v>0.35</v>
      </c>
      <c r="CZ1846" s="12">
        <v>0.315</v>
      </c>
    </row>
    <row r="1847" spans="1:105" x14ac:dyDescent="0.25">
      <c r="A1847" s="16">
        <f t="shared" si="57"/>
        <v>36526</v>
      </c>
      <c r="B1847" s="11">
        <v>36665</v>
      </c>
      <c r="C1847" s="22">
        <f t="shared" si="56"/>
        <v>139</v>
      </c>
      <c r="CO1847" s="12">
        <v>0.52</v>
      </c>
      <c r="CP1847" s="12">
        <v>0.505</v>
      </c>
      <c r="CQ1847" s="12">
        <v>0.51</v>
      </c>
      <c r="CR1847" s="12">
        <v>0.51500000000000001</v>
      </c>
      <c r="CS1847" s="12">
        <v>0.52249999999999996</v>
      </c>
      <c r="CT1847" s="12">
        <v>0.52</v>
      </c>
      <c r="CU1847" s="12">
        <v>0.51500000000000001</v>
      </c>
      <c r="CV1847" s="12">
        <v>0.52</v>
      </c>
      <c r="CW1847" s="12">
        <v>0.51</v>
      </c>
      <c r="CX1847" s="12">
        <v>0.46</v>
      </c>
      <c r="CY1847" s="12">
        <v>0.37</v>
      </c>
      <c r="CZ1847" s="12">
        <v>0.32</v>
      </c>
    </row>
    <row r="1848" spans="1:105" x14ac:dyDescent="0.25">
      <c r="A1848" s="16">
        <f t="shared" si="57"/>
        <v>36526</v>
      </c>
      <c r="B1848" s="11">
        <v>36668</v>
      </c>
      <c r="C1848" s="22">
        <f t="shared" si="56"/>
        <v>142</v>
      </c>
      <c r="CO1848" s="12">
        <v>0.73</v>
      </c>
      <c r="CP1848" s="12">
        <v>0.52249999999999996</v>
      </c>
      <c r="CQ1848" s="12">
        <v>0.52249999999999996</v>
      </c>
      <c r="CR1848" s="12">
        <v>0.52500000000000002</v>
      </c>
      <c r="CS1848" s="12">
        <v>0.52749999999999997</v>
      </c>
      <c r="CT1848" s="12">
        <v>0.52749999999999997</v>
      </c>
      <c r="CU1848" s="12">
        <v>0.52749999999999997</v>
      </c>
      <c r="CV1848" s="12">
        <v>0.53</v>
      </c>
      <c r="CW1848" s="12">
        <v>0.51749999999999996</v>
      </c>
      <c r="CX1848" s="12">
        <v>0.46500000000000002</v>
      </c>
      <c r="CY1848" s="12">
        <v>0.3725</v>
      </c>
      <c r="CZ1848" s="12">
        <v>0.32250000000000001</v>
      </c>
    </row>
    <row r="1849" spans="1:105" x14ac:dyDescent="0.25">
      <c r="A1849" s="16">
        <f t="shared" si="57"/>
        <v>36526</v>
      </c>
      <c r="B1849" s="11">
        <v>36669</v>
      </c>
      <c r="C1849" s="22">
        <f t="shared" si="56"/>
        <v>143</v>
      </c>
      <c r="CO1849" s="12">
        <v>0.67</v>
      </c>
      <c r="CP1849" s="12">
        <v>0.51</v>
      </c>
      <c r="CQ1849" s="12">
        <v>0.51</v>
      </c>
      <c r="CR1849" s="12">
        <v>0.51249999999999996</v>
      </c>
      <c r="CS1849" s="12">
        <v>0.51500000000000001</v>
      </c>
      <c r="CT1849" s="12">
        <v>0.51500000000000001</v>
      </c>
      <c r="CU1849" s="12">
        <v>0.51500000000000001</v>
      </c>
      <c r="CV1849" s="12">
        <v>0.51749999999999996</v>
      </c>
      <c r="CW1849" s="12">
        <v>0.505</v>
      </c>
      <c r="CX1849" s="12">
        <v>0.45250000000000001</v>
      </c>
      <c r="CY1849" s="12">
        <v>0.36499999999999999</v>
      </c>
      <c r="CZ1849" s="12">
        <v>0.315</v>
      </c>
    </row>
    <row r="1850" spans="1:105" x14ac:dyDescent="0.25">
      <c r="A1850" s="16">
        <f t="shared" si="57"/>
        <v>36526</v>
      </c>
      <c r="B1850" s="11">
        <v>36670</v>
      </c>
      <c r="C1850" s="22">
        <f t="shared" si="56"/>
        <v>144</v>
      </c>
      <c r="CO1850" s="12">
        <v>0.67</v>
      </c>
      <c r="CP1850" s="12">
        <v>0.53</v>
      </c>
      <c r="CQ1850" s="12">
        <v>0.53</v>
      </c>
      <c r="CR1850" s="12">
        <v>0.53249999999999997</v>
      </c>
      <c r="CS1850" s="12">
        <v>0.53500000000000003</v>
      </c>
      <c r="CT1850" s="12">
        <v>0.53500000000000003</v>
      </c>
      <c r="CU1850" s="12">
        <v>0.53500000000000003</v>
      </c>
      <c r="CV1850" s="12">
        <v>0.53749999999999998</v>
      </c>
      <c r="CW1850" s="12">
        <v>0.52500000000000002</v>
      </c>
      <c r="CX1850" s="12">
        <v>0.47499999999999998</v>
      </c>
      <c r="CY1850" s="12">
        <v>0.38</v>
      </c>
      <c r="CZ1850" s="12">
        <v>0.33</v>
      </c>
    </row>
    <row r="1851" spans="1:105" x14ac:dyDescent="0.25">
      <c r="A1851" s="16">
        <f t="shared" si="57"/>
        <v>36526</v>
      </c>
      <c r="B1851" s="11">
        <v>36671</v>
      </c>
      <c r="C1851" s="22">
        <f t="shared" si="56"/>
        <v>145</v>
      </c>
      <c r="CO1851" s="12">
        <v>0.55000000000000004</v>
      </c>
      <c r="CP1851" s="12">
        <v>0.56000000000000005</v>
      </c>
      <c r="CQ1851" s="12">
        <v>0.56000000000000005</v>
      </c>
      <c r="CR1851" s="12">
        <v>0.5625</v>
      </c>
      <c r="CS1851" s="12">
        <v>0.56499999999999995</v>
      </c>
      <c r="CT1851" s="12">
        <v>0.5675</v>
      </c>
      <c r="CU1851" s="12">
        <v>0.5675</v>
      </c>
      <c r="CV1851" s="12">
        <v>0.56999999999999995</v>
      </c>
      <c r="CW1851" s="12">
        <v>0.5575</v>
      </c>
      <c r="CX1851" s="12">
        <v>0.505</v>
      </c>
      <c r="CY1851" s="12">
        <v>0.40250000000000002</v>
      </c>
      <c r="CZ1851" s="12">
        <v>0.34749999999999998</v>
      </c>
    </row>
    <row r="1852" spans="1:105" x14ac:dyDescent="0.25">
      <c r="A1852" s="16">
        <f t="shared" si="57"/>
        <v>36526</v>
      </c>
      <c r="B1852" s="11">
        <v>36672</v>
      </c>
      <c r="C1852" s="22">
        <f t="shared" si="56"/>
        <v>146</v>
      </c>
      <c r="CO1852" s="12">
        <v>0.55000000000000004</v>
      </c>
      <c r="CP1852" s="12">
        <v>0.57999999999999996</v>
      </c>
      <c r="CQ1852" s="12">
        <v>0.57999999999999996</v>
      </c>
      <c r="CR1852" s="12">
        <v>0.58499999999999996</v>
      </c>
      <c r="CS1852" s="12">
        <v>0.58750000000000002</v>
      </c>
      <c r="CT1852" s="12">
        <v>0.59</v>
      </c>
      <c r="CU1852" s="12">
        <v>0.59</v>
      </c>
      <c r="CV1852" s="12">
        <v>0.59250000000000003</v>
      </c>
      <c r="CW1852" s="12">
        <v>0.57999999999999996</v>
      </c>
      <c r="CX1852" s="12">
        <v>0.52749999999999997</v>
      </c>
      <c r="CY1852" s="12">
        <v>0.41749999999999998</v>
      </c>
      <c r="CZ1852" s="12">
        <v>0.36</v>
      </c>
    </row>
    <row r="1853" spans="1:105" x14ac:dyDescent="0.25">
      <c r="A1853" s="16">
        <f t="shared" si="57"/>
        <v>36526</v>
      </c>
      <c r="B1853" s="11">
        <v>36676</v>
      </c>
      <c r="C1853" s="22">
        <f t="shared" si="56"/>
        <v>150</v>
      </c>
      <c r="CO1853" s="12">
        <v>0.45</v>
      </c>
      <c r="CP1853" s="12">
        <v>0.59</v>
      </c>
      <c r="CQ1853" s="12">
        <v>0.59</v>
      </c>
      <c r="CR1853" s="12">
        <v>0.59499999999999997</v>
      </c>
      <c r="CS1853" s="12">
        <v>0.59750000000000003</v>
      </c>
      <c r="CT1853" s="12">
        <v>0.6</v>
      </c>
      <c r="CU1853" s="12">
        <v>0.6</v>
      </c>
      <c r="CV1853" s="12">
        <v>0.60250000000000004</v>
      </c>
      <c r="CW1853" s="12">
        <v>0.58750000000000002</v>
      </c>
      <c r="CX1853" s="12">
        <v>0.53249999999999997</v>
      </c>
      <c r="CY1853" s="12">
        <v>0.42249999999999999</v>
      </c>
      <c r="CZ1853" s="12">
        <v>0.36249999999999999</v>
      </c>
    </row>
    <row r="1854" spans="1:105" x14ac:dyDescent="0.25">
      <c r="A1854" s="16">
        <f t="shared" si="57"/>
        <v>36526</v>
      </c>
      <c r="B1854" s="11">
        <v>36677</v>
      </c>
      <c r="C1854" s="22">
        <f t="shared" si="56"/>
        <v>151</v>
      </c>
      <c r="CO1854" s="12">
        <v>0.45</v>
      </c>
      <c r="CP1854" s="12">
        <v>0.57999999999999996</v>
      </c>
      <c r="CQ1854" s="12">
        <v>0.59</v>
      </c>
      <c r="CR1854" s="12">
        <v>0.59499999999999997</v>
      </c>
      <c r="CS1854" s="12">
        <v>0.59750000000000003</v>
      </c>
      <c r="CT1854" s="12">
        <v>0.6</v>
      </c>
      <c r="CU1854" s="12">
        <v>0.6</v>
      </c>
      <c r="CV1854" s="12">
        <v>0.60250000000000004</v>
      </c>
      <c r="CW1854" s="12">
        <v>0.58750000000000002</v>
      </c>
      <c r="CX1854" s="12">
        <v>0.53249999999999997</v>
      </c>
      <c r="CY1854" s="12">
        <v>0.42249999999999999</v>
      </c>
      <c r="CZ1854" s="12">
        <v>0.36249999999999999</v>
      </c>
    </row>
    <row r="1855" spans="1:105" x14ac:dyDescent="0.25">
      <c r="A1855" s="16">
        <f t="shared" si="57"/>
        <v>36526</v>
      </c>
      <c r="B1855" s="11">
        <v>36678</v>
      </c>
      <c r="C1855" s="22">
        <f t="shared" si="56"/>
        <v>152</v>
      </c>
      <c r="CP1855" s="12">
        <v>0.59</v>
      </c>
      <c r="CQ1855" s="12">
        <v>0.59</v>
      </c>
      <c r="CR1855" s="12">
        <v>0.59250000000000003</v>
      </c>
      <c r="CS1855" s="12">
        <v>0.59499999999999997</v>
      </c>
      <c r="CT1855" s="12">
        <v>0.59750000000000003</v>
      </c>
      <c r="CU1855" s="12">
        <v>0.59750000000000003</v>
      </c>
      <c r="CV1855" s="12">
        <v>0.6</v>
      </c>
      <c r="CW1855" s="12">
        <v>0.58499999999999996</v>
      </c>
      <c r="CX1855" s="12">
        <v>0.53</v>
      </c>
      <c r="CY1855" s="12">
        <v>0.42</v>
      </c>
      <c r="CZ1855" s="12">
        <v>0.36</v>
      </c>
      <c r="DA1855" s="12">
        <v>0.34250000000000003</v>
      </c>
    </row>
    <row r="1856" spans="1:105" x14ac:dyDescent="0.25">
      <c r="A1856" s="16">
        <f t="shared" si="57"/>
        <v>36526</v>
      </c>
      <c r="B1856" s="11">
        <v>36679</v>
      </c>
      <c r="C1856" s="22">
        <f t="shared" si="56"/>
        <v>153</v>
      </c>
      <c r="CP1856" s="12">
        <v>0.59</v>
      </c>
      <c r="CQ1856" s="12">
        <v>0.58250000000000002</v>
      </c>
      <c r="CR1856" s="12">
        <v>0.58499999999999996</v>
      </c>
      <c r="CS1856" s="12">
        <v>0.58750000000000002</v>
      </c>
      <c r="CT1856" s="12">
        <v>0.59</v>
      </c>
      <c r="CU1856" s="12">
        <v>0.59</v>
      </c>
      <c r="CV1856" s="12">
        <v>0.59250000000000003</v>
      </c>
      <c r="CW1856" s="12">
        <v>0.57750000000000001</v>
      </c>
      <c r="CX1856" s="12">
        <v>0.51749999999999996</v>
      </c>
      <c r="CY1856" s="12">
        <v>0.41749999999999998</v>
      </c>
      <c r="CZ1856" s="12">
        <v>0.35749999999999998</v>
      </c>
      <c r="DA1856" s="12">
        <v>0.34</v>
      </c>
    </row>
    <row r="1857" spans="1:105" x14ac:dyDescent="0.25">
      <c r="A1857" s="16">
        <f t="shared" si="57"/>
        <v>36526</v>
      </c>
      <c r="B1857" s="11">
        <v>36682</v>
      </c>
      <c r="C1857" s="22">
        <f t="shared" si="56"/>
        <v>156</v>
      </c>
      <c r="CP1857" s="12">
        <v>0.62</v>
      </c>
      <c r="CQ1857" s="12">
        <v>0.61</v>
      </c>
      <c r="CR1857" s="12">
        <v>0.61</v>
      </c>
      <c r="CS1857" s="12">
        <v>0.60750000000000004</v>
      </c>
      <c r="CT1857" s="12">
        <v>0.61</v>
      </c>
      <c r="CU1857" s="12">
        <v>0.61250000000000004</v>
      </c>
      <c r="CV1857" s="12">
        <v>0.61499999999999999</v>
      </c>
      <c r="CW1857" s="12">
        <v>0.59499999999999997</v>
      </c>
      <c r="CX1857" s="12">
        <v>0.53</v>
      </c>
      <c r="CY1857" s="12">
        <v>0.435</v>
      </c>
      <c r="CZ1857" s="12">
        <v>0.3725</v>
      </c>
      <c r="DA1857" s="12">
        <v>0.35</v>
      </c>
    </row>
    <row r="1858" spans="1:105" x14ac:dyDescent="0.25">
      <c r="A1858" s="16">
        <f t="shared" si="57"/>
        <v>36526</v>
      </c>
      <c r="B1858" s="11">
        <v>36683</v>
      </c>
      <c r="C1858" s="22">
        <f t="shared" si="56"/>
        <v>157</v>
      </c>
      <c r="CP1858" s="12">
        <v>0.64</v>
      </c>
      <c r="CQ1858" s="12">
        <v>0.625</v>
      </c>
      <c r="CR1858" s="12">
        <v>0.61499999999999999</v>
      </c>
      <c r="CS1858" s="12">
        <v>0.61250000000000004</v>
      </c>
      <c r="CT1858" s="12">
        <v>0.61499999999999999</v>
      </c>
      <c r="CU1858" s="12">
        <v>0.61750000000000005</v>
      </c>
      <c r="CV1858" s="12">
        <v>0.62</v>
      </c>
      <c r="CW1858" s="12">
        <v>0.6</v>
      </c>
      <c r="CX1858" s="12">
        <v>0.53249999999999997</v>
      </c>
      <c r="CY1858" s="12">
        <v>0.4375</v>
      </c>
      <c r="CZ1858" s="12">
        <v>0.375</v>
      </c>
      <c r="DA1858" s="12">
        <v>0.35249999999999998</v>
      </c>
    </row>
    <row r="1859" spans="1:105" x14ac:dyDescent="0.25">
      <c r="A1859" s="16">
        <f t="shared" si="57"/>
        <v>36526</v>
      </c>
      <c r="B1859" s="11">
        <v>36684</v>
      </c>
      <c r="C1859" s="22">
        <f t="shared" si="56"/>
        <v>158</v>
      </c>
      <c r="CP1859" s="12">
        <v>0.63</v>
      </c>
      <c r="CQ1859" s="12">
        <v>0.625</v>
      </c>
      <c r="CR1859" s="12">
        <v>0.61499999999999999</v>
      </c>
      <c r="CS1859" s="12">
        <v>0.61250000000000004</v>
      </c>
      <c r="CT1859" s="12">
        <v>0.61499999999999999</v>
      </c>
      <c r="CU1859" s="12">
        <v>0.61750000000000005</v>
      </c>
      <c r="CV1859" s="12">
        <v>0.62</v>
      </c>
      <c r="CW1859" s="12">
        <v>0.6</v>
      </c>
      <c r="CX1859" s="12">
        <v>0.53249999999999997</v>
      </c>
      <c r="CY1859" s="12">
        <v>0.4375</v>
      </c>
      <c r="CZ1859" s="12">
        <v>0.375</v>
      </c>
      <c r="DA1859" s="12">
        <v>0.36</v>
      </c>
    </row>
    <row r="1860" spans="1:105" x14ac:dyDescent="0.25">
      <c r="A1860" s="16">
        <f t="shared" si="57"/>
        <v>36526</v>
      </c>
      <c r="B1860" s="11">
        <v>36685</v>
      </c>
      <c r="C1860" s="22">
        <f t="shared" ref="C1860:C1923" si="58">B1860-A1860</f>
        <v>159</v>
      </c>
      <c r="CP1860" s="12">
        <v>0.63</v>
      </c>
      <c r="CQ1860" s="12">
        <v>0.62749999999999995</v>
      </c>
      <c r="CR1860" s="12">
        <v>0.61750000000000005</v>
      </c>
      <c r="CS1860" s="12">
        <v>0.61499999999999999</v>
      </c>
      <c r="CT1860" s="12">
        <v>0.61750000000000005</v>
      </c>
      <c r="CU1860" s="12">
        <v>0.62</v>
      </c>
      <c r="CV1860" s="12">
        <v>0.62250000000000005</v>
      </c>
      <c r="CW1860" s="12">
        <v>0.60250000000000004</v>
      </c>
      <c r="CX1860" s="12">
        <v>0.53500000000000003</v>
      </c>
      <c r="CY1860" s="12">
        <v>0.44</v>
      </c>
      <c r="CZ1860" s="12">
        <v>0.3775</v>
      </c>
      <c r="DA1860" s="12">
        <v>0.36249999999999999</v>
      </c>
    </row>
    <row r="1861" spans="1:105" x14ac:dyDescent="0.25">
      <c r="A1861" s="16">
        <f t="shared" ref="A1861:A1924" si="59">A1860</f>
        <v>36526</v>
      </c>
      <c r="B1861" s="11">
        <v>36686</v>
      </c>
      <c r="C1861" s="22">
        <f t="shared" si="58"/>
        <v>160</v>
      </c>
      <c r="CP1861" s="12">
        <v>0.63</v>
      </c>
      <c r="CQ1861" s="12">
        <v>0.62749999999999995</v>
      </c>
      <c r="CR1861" s="12">
        <v>0.61750000000000005</v>
      </c>
      <c r="CS1861" s="12">
        <v>0.61499999999999999</v>
      </c>
      <c r="CT1861" s="12">
        <v>0.61750000000000005</v>
      </c>
      <c r="CU1861" s="12">
        <v>0.62</v>
      </c>
      <c r="CV1861" s="12">
        <v>0.62250000000000005</v>
      </c>
      <c r="CW1861" s="12">
        <v>0.60250000000000004</v>
      </c>
      <c r="CX1861" s="12">
        <v>0.53500000000000003</v>
      </c>
      <c r="CY1861" s="12">
        <v>0.44</v>
      </c>
      <c r="CZ1861" s="12">
        <v>0.3775</v>
      </c>
      <c r="DA1861" s="12">
        <v>0.36249999999999999</v>
      </c>
    </row>
    <row r="1862" spans="1:105" x14ac:dyDescent="0.25">
      <c r="A1862" s="16">
        <f t="shared" si="59"/>
        <v>36526</v>
      </c>
      <c r="B1862" s="11">
        <v>36689</v>
      </c>
      <c r="C1862" s="22">
        <f t="shared" si="58"/>
        <v>163</v>
      </c>
      <c r="CP1862" s="12">
        <v>0.63</v>
      </c>
      <c r="CQ1862" s="12">
        <v>0.625</v>
      </c>
      <c r="CR1862" s="12">
        <v>0.61750000000000005</v>
      </c>
      <c r="CS1862" s="12">
        <v>0.61750000000000005</v>
      </c>
      <c r="CT1862" s="12">
        <v>0.61750000000000005</v>
      </c>
      <c r="CU1862" s="12">
        <v>0.62</v>
      </c>
      <c r="CV1862" s="12">
        <v>0.62250000000000005</v>
      </c>
      <c r="CW1862" s="12">
        <v>0.60250000000000004</v>
      </c>
      <c r="CX1862" s="12">
        <v>0.53500000000000003</v>
      </c>
      <c r="CY1862" s="12">
        <v>0.44</v>
      </c>
      <c r="CZ1862" s="12">
        <v>0.3775</v>
      </c>
      <c r="DA1862" s="12">
        <v>0.36249999999999999</v>
      </c>
    </row>
    <row r="1863" spans="1:105" x14ac:dyDescent="0.25">
      <c r="A1863" s="16">
        <f t="shared" si="59"/>
        <v>36526</v>
      </c>
      <c r="B1863" s="11">
        <v>36690</v>
      </c>
      <c r="C1863" s="22">
        <f t="shared" si="58"/>
        <v>164</v>
      </c>
      <c r="CP1863" s="12">
        <v>0.61499999999999999</v>
      </c>
      <c r="CQ1863" s="12">
        <v>0.61</v>
      </c>
      <c r="CR1863" s="12">
        <v>0.61499999999999999</v>
      </c>
      <c r="CS1863" s="12">
        <v>0.61750000000000005</v>
      </c>
      <c r="CT1863" s="12">
        <v>0.61750000000000005</v>
      </c>
      <c r="CU1863" s="12">
        <v>0.62</v>
      </c>
      <c r="CV1863" s="12">
        <v>0.62250000000000005</v>
      </c>
      <c r="CW1863" s="12">
        <v>0.60250000000000004</v>
      </c>
      <c r="CX1863" s="12">
        <v>0.53500000000000003</v>
      </c>
      <c r="CY1863" s="12">
        <v>0.44</v>
      </c>
      <c r="CZ1863" s="12">
        <v>0.3775</v>
      </c>
      <c r="DA1863" s="12">
        <v>0.36249999999999999</v>
      </c>
    </row>
    <row r="1864" spans="1:105" x14ac:dyDescent="0.25">
      <c r="A1864" s="16">
        <f t="shared" si="59"/>
        <v>36526</v>
      </c>
      <c r="B1864" s="11">
        <v>36691</v>
      </c>
      <c r="C1864" s="22">
        <f t="shared" si="58"/>
        <v>165</v>
      </c>
      <c r="CP1864" s="12">
        <v>0.61499999999999999</v>
      </c>
      <c r="CQ1864" s="12">
        <v>0.61</v>
      </c>
      <c r="CR1864" s="12">
        <v>0.61499999999999999</v>
      </c>
      <c r="CS1864" s="12">
        <v>0.61750000000000005</v>
      </c>
      <c r="CT1864" s="12">
        <v>0.61750000000000005</v>
      </c>
      <c r="CU1864" s="12">
        <v>0.62</v>
      </c>
      <c r="CV1864" s="12">
        <v>0.62250000000000005</v>
      </c>
      <c r="CW1864" s="12">
        <v>0.60250000000000004</v>
      </c>
      <c r="CX1864" s="12">
        <v>0.53500000000000003</v>
      </c>
      <c r="CY1864" s="12">
        <v>0.44</v>
      </c>
      <c r="CZ1864" s="12">
        <v>0.3775</v>
      </c>
      <c r="DA1864" s="12">
        <v>0.36249999999999999</v>
      </c>
    </row>
    <row r="1865" spans="1:105" x14ac:dyDescent="0.25">
      <c r="A1865" s="16">
        <f t="shared" si="59"/>
        <v>36526</v>
      </c>
      <c r="B1865" s="11">
        <v>36692</v>
      </c>
      <c r="C1865" s="22">
        <f t="shared" si="58"/>
        <v>166</v>
      </c>
      <c r="CP1865" s="12">
        <v>0.63</v>
      </c>
      <c r="CQ1865" s="12">
        <v>0.61499999999999999</v>
      </c>
      <c r="CR1865" s="12">
        <v>0.61750000000000005</v>
      </c>
      <c r="CS1865" s="12">
        <v>0.62</v>
      </c>
      <c r="CT1865" s="12">
        <v>0.62250000000000005</v>
      </c>
      <c r="CU1865" s="12">
        <v>0.625</v>
      </c>
      <c r="CV1865" s="12">
        <v>0.62749999999999995</v>
      </c>
      <c r="CW1865" s="12">
        <v>0.60750000000000004</v>
      </c>
      <c r="CX1865" s="12">
        <v>0.53749999999999998</v>
      </c>
      <c r="CY1865" s="12">
        <v>0.4425</v>
      </c>
      <c r="CZ1865" s="12">
        <v>0.38250000000000001</v>
      </c>
      <c r="DA1865" s="12">
        <v>0.36749999999999999</v>
      </c>
    </row>
    <row r="1866" spans="1:105" x14ac:dyDescent="0.25">
      <c r="A1866" s="16">
        <f t="shared" si="59"/>
        <v>36526</v>
      </c>
      <c r="B1866" s="11">
        <v>36693</v>
      </c>
      <c r="C1866" s="22">
        <f t="shared" si="58"/>
        <v>167</v>
      </c>
      <c r="CP1866" s="12">
        <v>0.63</v>
      </c>
      <c r="CQ1866" s="12">
        <v>0.61499999999999999</v>
      </c>
      <c r="CR1866" s="12">
        <v>0.61750000000000005</v>
      </c>
      <c r="CS1866" s="12">
        <v>0.62</v>
      </c>
      <c r="CT1866" s="12">
        <v>0.62250000000000005</v>
      </c>
      <c r="CU1866" s="12">
        <v>0.625</v>
      </c>
      <c r="CV1866" s="12">
        <v>0.62749999999999995</v>
      </c>
      <c r="CW1866" s="12">
        <v>0.60750000000000004</v>
      </c>
      <c r="CX1866" s="12">
        <v>0.53749999999999998</v>
      </c>
      <c r="CY1866" s="12">
        <v>0.4425</v>
      </c>
      <c r="CZ1866" s="12">
        <v>0.38250000000000001</v>
      </c>
      <c r="DA1866" s="12">
        <v>0.36749999999999999</v>
      </c>
    </row>
    <row r="1867" spans="1:105" x14ac:dyDescent="0.25">
      <c r="A1867" s="16">
        <f t="shared" si="59"/>
        <v>36526</v>
      </c>
      <c r="B1867" s="11">
        <v>36696</v>
      </c>
      <c r="C1867" s="22">
        <f t="shared" si="58"/>
        <v>170</v>
      </c>
      <c r="CP1867" s="12">
        <v>0.64</v>
      </c>
      <c r="CQ1867" s="12">
        <v>0.625</v>
      </c>
      <c r="CR1867" s="12">
        <v>0.61750000000000005</v>
      </c>
      <c r="CS1867" s="12">
        <v>0.62</v>
      </c>
      <c r="CT1867" s="12">
        <v>0.62250000000000005</v>
      </c>
      <c r="CU1867" s="12">
        <v>0.625</v>
      </c>
      <c r="CV1867" s="12">
        <v>0.62749999999999995</v>
      </c>
      <c r="CW1867" s="12">
        <v>0.60750000000000004</v>
      </c>
      <c r="CX1867" s="12">
        <v>0.53749999999999998</v>
      </c>
      <c r="CY1867" s="12">
        <v>0.4425</v>
      </c>
      <c r="CZ1867" s="12">
        <v>0.38250000000000001</v>
      </c>
      <c r="DA1867" s="12">
        <v>0.36749999999999999</v>
      </c>
    </row>
    <row r="1868" spans="1:105" x14ac:dyDescent="0.25">
      <c r="A1868" s="16">
        <f t="shared" si="59"/>
        <v>36526</v>
      </c>
      <c r="B1868" s="11">
        <v>36697</v>
      </c>
      <c r="C1868" s="22">
        <f t="shared" si="58"/>
        <v>171</v>
      </c>
      <c r="CP1868" s="12">
        <v>0.67</v>
      </c>
      <c r="CQ1868" s="12">
        <v>0.625</v>
      </c>
      <c r="CR1868" s="12">
        <v>0.62250000000000005</v>
      </c>
      <c r="CS1868" s="12">
        <v>0.625</v>
      </c>
      <c r="CT1868" s="12">
        <v>0.62749999999999995</v>
      </c>
      <c r="CU1868" s="12">
        <v>0.63</v>
      </c>
      <c r="CV1868" s="12">
        <v>0.63249999999999995</v>
      </c>
      <c r="CW1868" s="12">
        <v>0.61</v>
      </c>
      <c r="CX1868" s="12">
        <v>0.54</v>
      </c>
      <c r="CY1868" s="12">
        <v>0.44500000000000001</v>
      </c>
      <c r="CZ1868" s="12">
        <v>0.38500000000000001</v>
      </c>
      <c r="DA1868" s="12">
        <v>0.37</v>
      </c>
    </row>
    <row r="1869" spans="1:105" x14ac:dyDescent="0.25">
      <c r="A1869" s="16">
        <f t="shared" si="59"/>
        <v>36526</v>
      </c>
      <c r="B1869" s="11">
        <v>36698</v>
      </c>
      <c r="C1869" s="22">
        <f t="shared" si="58"/>
        <v>172</v>
      </c>
      <c r="CP1869" s="12">
        <v>0.69</v>
      </c>
      <c r="CQ1869" s="12">
        <v>0.63</v>
      </c>
      <c r="CR1869" s="12">
        <v>0.63</v>
      </c>
      <c r="CS1869" s="12">
        <v>0.63500000000000001</v>
      </c>
      <c r="CT1869" s="12">
        <v>0.63749999999999996</v>
      </c>
      <c r="CU1869" s="12">
        <v>0.64</v>
      </c>
      <c r="CV1869" s="12">
        <v>0.64249999999999996</v>
      </c>
      <c r="CW1869" s="12">
        <v>0.61750000000000005</v>
      </c>
      <c r="CX1869" s="12">
        <v>0.54749999999999999</v>
      </c>
      <c r="CY1869" s="12">
        <v>0.45</v>
      </c>
      <c r="CZ1869" s="12">
        <v>0.39</v>
      </c>
      <c r="DA1869" s="12">
        <v>0.375</v>
      </c>
    </row>
    <row r="1870" spans="1:105" x14ac:dyDescent="0.25">
      <c r="A1870" s="16">
        <f t="shared" si="59"/>
        <v>36526</v>
      </c>
      <c r="B1870" s="11">
        <v>36699</v>
      </c>
      <c r="C1870" s="22">
        <f t="shared" si="58"/>
        <v>173</v>
      </c>
      <c r="CP1870" s="12">
        <v>0.69</v>
      </c>
      <c r="CQ1870" s="12">
        <v>0.67</v>
      </c>
      <c r="CR1870" s="12">
        <v>0.66500000000000004</v>
      </c>
      <c r="CS1870" s="12">
        <v>0.66500000000000004</v>
      </c>
      <c r="CT1870" s="12">
        <v>0.66500000000000004</v>
      </c>
      <c r="CU1870" s="12">
        <v>0.66749999999999998</v>
      </c>
      <c r="CV1870" s="12">
        <v>0.67</v>
      </c>
      <c r="CW1870" s="12">
        <v>0.64500000000000002</v>
      </c>
      <c r="CX1870" s="12">
        <v>0.5675</v>
      </c>
      <c r="CY1870" s="12">
        <v>0.47</v>
      </c>
      <c r="CZ1870" s="12">
        <v>0.41</v>
      </c>
      <c r="DA1870" s="12">
        <v>0.39500000000000002</v>
      </c>
    </row>
    <row r="1871" spans="1:105" x14ac:dyDescent="0.25">
      <c r="A1871" s="16">
        <f t="shared" si="59"/>
        <v>36526</v>
      </c>
      <c r="B1871" s="11">
        <v>36700</v>
      </c>
      <c r="C1871" s="22">
        <f t="shared" si="58"/>
        <v>174</v>
      </c>
      <c r="CP1871" s="12">
        <v>0.69</v>
      </c>
      <c r="CQ1871" s="12">
        <v>0.69499999999999995</v>
      </c>
      <c r="CR1871" s="12">
        <v>0.66500000000000004</v>
      </c>
      <c r="CS1871" s="12">
        <v>0.66500000000000004</v>
      </c>
      <c r="CT1871" s="12">
        <v>0.66500000000000004</v>
      </c>
      <c r="CU1871" s="12">
        <v>0.66749999999999998</v>
      </c>
      <c r="CV1871" s="12">
        <v>0.67</v>
      </c>
      <c r="CW1871" s="12">
        <v>0.64500000000000002</v>
      </c>
      <c r="CX1871" s="12">
        <v>0.5675</v>
      </c>
      <c r="CY1871" s="12">
        <v>0.47</v>
      </c>
      <c r="CZ1871" s="12">
        <v>0.41</v>
      </c>
      <c r="DA1871" s="12">
        <v>0.39500000000000002</v>
      </c>
    </row>
    <row r="1872" spans="1:105" x14ac:dyDescent="0.25">
      <c r="A1872" s="16">
        <f t="shared" si="59"/>
        <v>36526</v>
      </c>
      <c r="B1872" s="11">
        <v>36703</v>
      </c>
      <c r="C1872" s="22">
        <f t="shared" si="58"/>
        <v>177</v>
      </c>
      <c r="CP1872" s="12">
        <v>0.8</v>
      </c>
      <c r="CQ1872" s="12">
        <v>0.69499999999999995</v>
      </c>
      <c r="CR1872" s="12">
        <v>0.67</v>
      </c>
      <c r="CS1872" s="12">
        <v>0.67</v>
      </c>
      <c r="CT1872" s="12">
        <v>0.67</v>
      </c>
      <c r="CU1872" s="12">
        <v>0.67249999999999999</v>
      </c>
      <c r="CV1872" s="12">
        <v>0.67500000000000004</v>
      </c>
      <c r="CW1872" s="12">
        <v>0.64500000000000002</v>
      </c>
      <c r="CX1872" s="12">
        <v>0.5675</v>
      </c>
      <c r="CY1872" s="12">
        <v>0.47</v>
      </c>
      <c r="CZ1872" s="12">
        <v>0.40749999999999997</v>
      </c>
      <c r="DA1872" s="12">
        <v>0.39750000000000002</v>
      </c>
    </row>
    <row r="1873" spans="1:106" x14ac:dyDescent="0.25">
      <c r="A1873" s="16">
        <f t="shared" si="59"/>
        <v>36526</v>
      </c>
      <c r="B1873" s="11">
        <v>36704</v>
      </c>
      <c r="C1873" s="22">
        <f t="shared" si="58"/>
        <v>178</v>
      </c>
      <c r="CP1873" s="12">
        <v>0.6</v>
      </c>
      <c r="CQ1873" s="12">
        <v>0.68</v>
      </c>
      <c r="CR1873" s="12">
        <v>0.67249999999999999</v>
      </c>
      <c r="CS1873" s="12">
        <v>0.67249999999999999</v>
      </c>
      <c r="CT1873" s="12">
        <v>0.67249999999999999</v>
      </c>
      <c r="CU1873" s="12">
        <v>0.67500000000000004</v>
      </c>
      <c r="CV1873" s="12">
        <v>0.67749999999999999</v>
      </c>
      <c r="CW1873" s="12">
        <v>0.64749999999999996</v>
      </c>
      <c r="CX1873" s="12">
        <v>0.57499999999999996</v>
      </c>
      <c r="CY1873" s="12">
        <v>0.47249999999999998</v>
      </c>
      <c r="CZ1873" s="12">
        <v>0.41</v>
      </c>
      <c r="DA1873" s="12">
        <v>0.4</v>
      </c>
    </row>
    <row r="1874" spans="1:106" x14ac:dyDescent="0.25">
      <c r="A1874" s="16">
        <f t="shared" si="59"/>
        <v>36526</v>
      </c>
      <c r="B1874" s="11">
        <v>36705</v>
      </c>
      <c r="C1874" s="22">
        <f t="shared" si="58"/>
        <v>179</v>
      </c>
      <c r="CP1874" s="12">
        <v>0.6</v>
      </c>
      <c r="CQ1874" s="12">
        <v>0.7</v>
      </c>
      <c r="CR1874" s="12">
        <v>0.7</v>
      </c>
      <c r="CS1874" s="12">
        <v>0.66</v>
      </c>
      <c r="CT1874" s="12">
        <v>0.66</v>
      </c>
      <c r="CU1874" s="12">
        <v>0.66249999999999998</v>
      </c>
      <c r="CV1874" s="12">
        <v>0.66500000000000004</v>
      </c>
      <c r="CW1874" s="12">
        <v>0.63500000000000001</v>
      </c>
      <c r="CX1874" s="12">
        <v>0.5625</v>
      </c>
      <c r="CY1874" s="12">
        <v>0.46500000000000002</v>
      </c>
      <c r="CZ1874" s="12">
        <v>0.40250000000000002</v>
      </c>
      <c r="DA1874" s="12">
        <v>0.39250000000000002</v>
      </c>
    </row>
    <row r="1875" spans="1:106" x14ac:dyDescent="0.25">
      <c r="A1875" s="16">
        <f t="shared" si="59"/>
        <v>36526</v>
      </c>
      <c r="B1875" s="11">
        <v>36706</v>
      </c>
      <c r="C1875" s="22">
        <f t="shared" si="58"/>
        <v>180</v>
      </c>
      <c r="CP1875" s="12">
        <v>0.6</v>
      </c>
      <c r="CQ1875" s="12">
        <v>0.66</v>
      </c>
      <c r="CR1875" s="12">
        <v>0.66</v>
      </c>
      <c r="CS1875" s="12">
        <v>0.66</v>
      </c>
      <c r="CT1875" s="12">
        <v>0.66</v>
      </c>
      <c r="CU1875" s="12">
        <v>0.66249999999999998</v>
      </c>
      <c r="CV1875" s="12">
        <v>0.66500000000000004</v>
      </c>
      <c r="CW1875" s="12">
        <v>0.63500000000000001</v>
      </c>
      <c r="CX1875" s="12">
        <v>0.5625</v>
      </c>
      <c r="CY1875" s="12">
        <v>0.46500000000000002</v>
      </c>
      <c r="CZ1875" s="12">
        <v>0.40250000000000002</v>
      </c>
      <c r="DA1875" s="12">
        <v>0.39250000000000002</v>
      </c>
    </row>
    <row r="1876" spans="1:106" x14ac:dyDescent="0.25">
      <c r="A1876" s="16">
        <f t="shared" si="59"/>
        <v>36526</v>
      </c>
      <c r="B1876" s="11">
        <v>36707</v>
      </c>
      <c r="C1876" s="22">
        <f t="shared" si="58"/>
        <v>181</v>
      </c>
      <c r="CP1876" s="12">
        <v>0.6</v>
      </c>
      <c r="CQ1876" s="12">
        <v>0.66</v>
      </c>
      <c r="CR1876" s="12">
        <v>0.66</v>
      </c>
      <c r="CS1876" s="12">
        <v>0.66500000000000004</v>
      </c>
      <c r="CT1876" s="12">
        <v>0.66500000000000004</v>
      </c>
      <c r="CU1876" s="12">
        <v>0.66749999999999998</v>
      </c>
      <c r="CV1876" s="12">
        <v>0.67</v>
      </c>
      <c r="CW1876" s="12">
        <v>0.64</v>
      </c>
      <c r="CX1876" s="12">
        <v>0.5675</v>
      </c>
      <c r="CY1876" s="12">
        <v>0.47</v>
      </c>
      <c r="CZ1876" s="12">
        <v>0.40749999999999997</v>
      </c>
      <c r="DA1876" s="12">
        <v>0.39750000000000002</v>
      </c>
    </row>
    <row r="1877" spans="1:106" x14ac:dyDescent="0.25">
      <c r="A1877" s="16">
        <f t="shared" si="59"/>
        <v>36526</v>
      </c>
      <c r="B1877" s="11">
        <v>36710</v>
      </c>
      <c r="C1877" s="22">
        <f t="shared" si="58"/>
        <v>184</v>
      </c>
      <c r="CQ1877" s="12">
        <v>0.66</v>
      </c>
      <c r="CR1877" s="12">
        <v>0.66</v>
      </c>
      <c r="CS1877" s="12">
        <v>0.66500000000000004</v>
      </c>
      <c r="CT1877" s="12">
        <v>0.66500000000000004</v>
      </c>
      <c r="CU1877" s="12">
        <v>0.66749999999999998</v>
      </c>
      <c r="CV1877" s="12">
        <v>0.67</v>
      </c>
      <c r="CW1877" s="12">
        <v>0.64</v>
      </c>
      <c r="CX1877" s="12">
        <v>0.5675</v>
      </c>
      <c r="CY1877" s="12">
        <v>0.47</v>
      </c>
      <c r="CZ1877" s="12">
        <v>0.40749999999999997</v>
      </c>
      <c r="DA1877" s="12">
        <v>0.39750000000000002</v>
      </c>
      <c r="DB1877" s="12">
        <v>0.38500000000000001</v>
      </c>
    </row>
    <row r="1878" spans="1:106" x14ac:dyDescent="0.25">
      <c r="A1878" s="16">
        <f t="shared" si="59"/>
        <v>36526</v>
      </c>
      <c r="B1878" s="11">
        <v>36712</v>
      </c>
      <c r="C1878" s="22">
        <f t="shared" si="58"/>
        <v>186</v>
      </c>
      <c r="CQ1878" s="12">
        <v>0.66</v>
      </c>
      <c r="CR1878" s="12">
        <v>0.66</v>
      </c>
      <c r="CS1878" s="12">
        <v>0.66500000000000004</v>
      </c>
      <c r="CT1878" s="12">
        <v>0.66500000000000004</v>
      </c>
      <c r="CU1878" s="12">
        <v>0.66749999999999998</v>
      </c>
      <c r="CV1878" s="12">
        <v>0.67</v>
      </c>
      <c r="CW1878" s="12">
        <v>0.64</v>
      </c>
      <c r="CX1878" s="12">
        <v>0.5675</v>
      </c>
      <c r="CY1878" s="12">
        <v>0.47</v>
      </c>
      <c r="CZ1878" s="12">
        <v>0.40749999999999997</v>
      </c>
      <c r="DA1878" s="12">
        <v>0.39750000000000002</v>
      </c>
      <c r="DB1878" s="12">
        <v>0.38500000000000001</v>
      </c>
    </row>
    <row r="1879" spans="1:106" x14ac:dyDescent="0.25">
      <c r="A1879" s="16">
        <f t="shared" si="59"/>
        <v>36526</v>
      </c>
      <c r="B1879" s="11">
        <v>36713</v>
      </c>
      <c r="C1879" s="22">
        <f t="shared" si="58"/>
        <v>187</v>
      </c>
      <c r="CQ1879" s="12">
        <v>0.64</v>
      </c>
      <c r="CR1879" s="12">
        <v>0.66</v>
      </c>
      <c r="CS1879" s="12">
        <v>0.66500000000000004</v>
      </c>
      <c r="CT1879" s="12">
        <v>0.66500000000000004</v>
      </c>
      <c r="CU1879" s="12">
        <v>0.66500000000000004</v>
      </c>
      <c r="CV1879" s="12">
        <v>0.66500000000000004</v>
      </c>
      <c r="CW1879" s="12">
        <v>0.63500000000000001</v>
      </c>
      <c r="CX1879" s="12">
        <v>0.56499999999999995</v>
      </c>
      <c r="CY1879" s="12">
        <v>0.47</v>
      </c>
      <c r="CZ1879" s="12">
        <v>0.40749999999999997</v>
      </c>
      <c r="DA1879" s="12">
        <v>0.39750000000000002</v>
      </c>
      <c r="DB1879" s="12">
        <v>0.38500000000000001</v>
      </c>
    </row>
    <row r="1880" spans="1:106" x14ac:dyDescent="0.25">
      <c r="A1880" s="16">
        <f t="shared" si="59"/>
        <v>36526</v>
      </c>
      <c r="B1880" s="11">
        <v>36714</v>
      </c>
      <c r="C1880" s="22">
        <f t="shared" si="58"/>
        <v>188</v>
      </c>
      <c r="CQ1880" s="12">
        <v>0.625</v>
      </c>
      <c r="CR1880" s="12">
        <v>0.65500000000000003</v>
      </c>
      <c r="CS1880" s="12">
        <v>0.66</v>
      </c>
      <c r="CT1880" s="12">
        <v>0.66</v>
      </c>
      <c r="CU1880" s="12">
        <v>0.66</v>
      </c>
      <c r="CV1880" s="12">
        <v>0.66500000000000004</v>
      </c>
      <c r="CW1880" s="12">
        <v>0.64</v>
      </c>
      <c r="CX1880" s="12">
        <v>0.56999999999999995</v>
      </c>
      <c r="CY1880" s="12">
        <v>0.48</v>
      </c>
      <c r="CZ1880" s="12">
        <v>0.42</v>
      </c>
      <c r="DA1880" s="12">
        <v>0.41</v>
      </c>
      <c r="DB1880" s="12">
        <v>0.4</v>
      </c>
    </row>
    <row r="1881" spans="1:106" x14ac:dyDescent="0.25">
      <c r="A1881" s="16">
        <f t="shared" si="59"/>
        <v>36526</v>
      </c>
      <c r="B1881" s="11">
        <v>36717</v>
      </c>
      <c r="C1881" s="22">
        <f t="shared" si="58"/>
        <v>191</v>
      </c>
      <c r="CQ1881" s="12">
        <v>0.63500000000000001</v>
      </c>
      <c r="CR1881" s="12">
        <v>0.65</v>
      </c>
      <c r="CS1881" s="12">
        <v>0.65500000000000003</v>
      </c>
      <c r="CT1881" s="12">
        <v>0.66</v>
      </c>
      <c r="CU1881" s="12">
        <v>0.66</v>
      </c>
      <c r="CV1881" s="12">
        <v>0.66500000000000004</v>
      </c>
      <c r="CW1881" s="12">
        <v>0.64</v>
      </c>
      <c r="CX1881" s="12">
        <v>0.56499999999999995</v>
      </c>
      <c r="CY1881" s="12">
        <v>0.47499999999999998</v>
      </c>
      <c r="CZ1881" s="12">
        <v>0.41499999999999998</v>
      </c>
      <c r="DA1881" s="12">
        <v>0.41</v>
      </c>
      <c r="DB1881" s="12">
        <v>0.4</v>
      </c>
    </row>
    <row r="1882" spans="1:106" x14ac:dyDescent="0.25">
      <c r="A1882" s="16">
        <f t="shared" si="59"/>
        <v>36526</v>
      </c>
      <c r="B1882" s="11">
        <v>36718</v>
      </c>
      <c r="C1882" s="22">
        <f t="shared" si="58"/>
        <v>192</v>
      </c>
      <c r="CQ1882" s="12">
        <v>0.63500000000000001</v>
      </c>
      <c r="CR1882" s="12">
        <v>0.65500000000000003</v>
      </c>
      <c r="CS1882" s="12">
        <v>0.65749999999999997</v>
      </c>
      <c r="CT1882" s="12">
        <v>0.66249999999999998</v>
      </c>
      <c r="CU1882" s="12">
        <v>0.66249999999999998</v>
      </c>
      <c r="CV1882" s="12">
        <v>0.66749999999999998</v>
      </c>
      <c r="CW1882" s="12">
        <v>0.64249999999999996</v>
      </c>
      <c r="CX1882" s="12">
        <v>0.5675</v>
      </c>
      <c r="CY1882" s="12">
        <v>0.47749999999999998</v>
      </c>
      <c r="CZ1882" s="12">
        <v>0.41749999999999998</v>
      </c>
      <c r="DA1882" s="12">
        <v>0.41249999999999998</v>
      </c>
      <c r="DB1882" s="12">
        <v>0.40749999999999997</v>
      </c>
    </row>
    <row r="1883" spans="1:106" x14ac:dyDescent="0.25">
      <c r="A1883" s="16">
        <f t="shared" si="59"/>
        <v>36526</v>
      </c>
      <c r="B1883" s="11">
        <v>36719</v>
      </c>
      <c r="C1883" s="22">
        <f t="shared" si="58"/>
        <v>193</v>
      </c>
      <c r="CQ1883" s="12">
        <v>0.65</v>
      </c>
      <c r="CR1883" s="12">
        <v>0.66500000000000004</v>
      </c>
      <c r="CS1883" s="12">
        <v>0.66749999999999998</v>
      </c>
      <c r="CT1883" s="12">
        <v>0.67249999999999999</v>
      </c>
      <c r="CU1883" s="12">
        <v>0.67249999999999999</v>
      </c>
      <c r="CV1883" s="12">
        <v>0.67749999999999999</v>
      </c>
      <c r="CW1883" s="12">
        <v>0.65249999999999997</v>
      </c>
      <c r="CX1883" s="12">
        <v>0.57750000000000001</v>
      </c>
      <c r="CY1883" s="12">
        <v>0.48749999999999999</v>
      </c>
      <c r="CZ1883" s="12">
        <v>0.42749999999999999</v>
      </c>
      <c r="DA1883" s="12">
        <v>0.42249999999999999</v>
      </c>
      <c r="DB1883" s="12">
        <v>0.41749999999999998</v>
      </c>
    </row>
    <row r="1884" spans="1:106" x14ac:dyDescent="0.25">
      <c r="A1884" s="16">
        <f t="shared" si="59"/>
        <v>36526</v>
      </c>
      <c r="B1884" s="11">
        <v>36720</v>
      </c>
      <c r="C1884" s="22">
        <f t="shared" si="58"/>
        <v>194</v>
      </c>
      <c r="CQ1884" s="12">
        <v>0.66</v>
      </c>
      <c r="CR1884" s="12">
        <v>0.67500000000000004</v>
      </c>
      <c r="CS1884" s="12">
        <v>0.67749999999999999</v>
      </c>
      <c r="CT1884" s="12">
        <v>0.6825</v>
      </c>
      <c r="CU1884" s="12">
        <v>0.6825</v>
      </c>
      <c r="CV1884" s="12">
        <v>0.6875</v>
      </c>
      <c r="CW1884" s="12">
        <v>0.66249999999999998</v>
      </c>
      <c r="CX1884" s="12">
        <v>0.58750000000000002</v>
      </c>
      <c r="CY1884" s="12">
        <v>0.4975</v>
      </c>
      <c r="CZ1884" s="12">
        <v>0.4375</v>
      </c>
      <c r="DA1884" s="12">
        <v>0.4325</v>
      </c>
      <c r="DB1884" s="12">
        <v>0.42749999999999999</v>
      </c>
    </row>
    <row r="1885" spans="1:106" x14ac:dyDescent="0.25">
      <c r="A1885" s="16">
        <f t="shared" si="59"/>
        <v>36526</v>
      </c>
      <c r="B1885" s="11">
        <v>36721</v>
      </c>
      <c r="C1885" s="22">
        <f t="shared" si="58"/>
        <v>195</v>
      </c>
      <c r="CQ1885" s="12">
        <v>0.65</v>
      </c>
      <c r="CR1885" s="12">
        <v>0.67500000000000004</v>
      </c>
      <c r="CS1885" s="12">
        <v>0.67500000000000004</v>
      </c>
      <c r="CT1885" s="12">
        <v>0.6875</v>
      </c>
      <c r="CU1885" s="12">
        <v>0.6875</v>
      </c>
      <c r="CV1885" s="12">
        <v>0.6925</v>
      </c>
      <c r="CW1885" s="12">
        <v>0.66749999999999998</v>
      </c>
      <c r="CX1885" s="12">
        <v>0.59250000000000003</v>
      </c>
      <c r="CY1885" s="12">
        <v>0.50749999999999995</v>
      </c>
      <c r="CZ1885" s="12">
        <v>0.44750000000000001</v>
      </c>
      <c r="DA1885" s="12">
        <v>0.4425</v>
      </c>
      <c r="DB1885" s="12">
        <v>0.4375</v>
      </c>
    </row>
    <row r="1886" spans="1:106" x14ac:dyDescent="0.25">
      <c r="A1886" s="16">
        <f t="shared" si="59"/>
        <v>36526</v>
      </c>
      <c r="B1886" s="11">
        <v>36724</v>
      </c>
      <c r="C1886" s="22">
        <f t="shared" si="58"/>
        <v>198</v>
      </c>
      <c r="CQ1886" s="12">
        <v>0.68</v>
      </c>
      <c r="CR1886" s="12">
        <v>0.68</v>
      </c>
      <c r="CS1886" s="12">
        <v>0.68</v>
      </c>
      <c r="CT1886" s="12">
        <v>0.68500000000000005</v>
      </c>
      <c r="CU1886" s="12">
        <v>0.68500000000000005</v>
      </c>
      <c r="CV1886" s="12">
        <v>0.69</v>
      </c>
      <c r="CW1886" s="12">
        <v>0.66500000000000004</v>
      </c>
      <c r="CX1886" s="12">
        <v>0.59250000000000003</v>
      </c>
      <c r="CY1886" s="12">
        <v>0.505</v>
      </c>
      <c r="CZ1886" s="12">
        <v>0.44500000000000001</v>
      </c>
      <c r="DA1886" s="12">
        <v>0.44</v>
      </c>
      <c r="DB1886" s="12">
        <v>0.435</v>
      </c>
    </row>
    <row r="1887" spans="1:106" x14ac:dyDescent="0.25">
      <c r="A1887" s="16">
        <f t="shared" si="59"/>
        <v>36526</v>
      </c>
      <c r="B1887" s="11">
        <v>36725</v>
      </c>
      <c r="C1887" s="22">
        <f t="shared" si="58"/>
        <v>199</v>
      </c>
      <c r="CQ1887" s="12">
        <v>0.68</v>
      </c>
      <c r="CR1887" s="12">
        <v>0.69</v>
      </c>
      <c r="CS1887" s="12">
        <v>0.69</v>
      </c>
      <c r="CT1887" s="12">
        <v>0.69499999999999995</v>
      </c>
      <c r="CU1887" s="12">
        <v>0.69499999999999995</v>
      </c>
      <c r="CV1887" s="12">
        <v>0.7</v>
      </c>
      <c r="CW1887" s="12">
        <v>0.67500000000000004</v>
      </c>
      <c r="CX1887" s="12">
        <v>0.60250000000000004</v>
      </c>
      <c r="CY1887" s="12">
        <v>0.51500000000000001</v>
      </c>
      <c r="CZ1887" s="12">
        <v>0.45500000000000002</v>
      </c>
      <c r="DA1887" s="12">
        <v>0.45</v>
      </c>
      <c r="DB1887" s="12">
        <v>0.44500000000000001</v>
      </c>
    </row>
    <row r="1888" spans="1:106" x14ac:dyDescent="0.25">
      <c r="A1888" s="16">
        <f t="shared" si="59"/>
        <v>36526</v>
      </c>
      <c r="B1888" s="11">
        <v>36726</v>
      </c>
      <c r="C1888" s="22">
        <f t="shared" si="58"/>
        <v>200</v>
      </c>
      <c r="CQ1888" s="12">
        <v>0.68</v>
      </c>
      <c r="CR1888" s="12">
        <v>0.69</v>
      </c>
      <c r="CS1888" s="12">
        <v>0.69</v>
      </c>
      <c r="CT1888" s="12">
        <v>0.69499999999999995</v>
      </c>
      <c r="CU1888" s="12">
        <v>0.69499999999999995</v>
      </c>
      <c r="CV1888" s="12">
        <v>0.7</v>
      </c>
      <c r="CW1888" s="12">
        <v>0.67500000000000004</v>
      </c>
      <c r="CX1888" s="12">
        <v>0.60250000000000004</v>
      </c>
      <c r="CY1888" s="12">
        <v>0.51500000000000001</v>
      </c>
      <c r="CZ1888" s="12">
        <v>0.45500000000000002</v>
      </c>
      <c r="DA1888" s="12">
        <v>0.45</v>
      </c>
      <c r="DB1888" s="12">
        <v>0.44500000000000001</v>
      </c>
    </row>
    <row r="1889" spans="1:107" x14ac:dyDescent="0.25">
      <c r="A1889" s="16">
        <f t="shared" si="59"/>
        <v>36526</v>
      </c>
      <c r="B1889" s="11">
        <v>36727</v>
      </c>
      <c r="C1889" s="22">
        <f t="shared" si="58"/>
        <v>201</v>
      </c>
      <c r="CQ1889" s="12">
        <v>0.64</v>
      </c>
      <c r="CR1889" s="12">
        <v>0.66</v>
      </c>
      <c r="CS1889" s="12">
        <v>0.66249999999999998</v>
      </c>
      <c r="CT1889" s="12">
        <v>0.67500000000000004</v>
      </c>
      <c r="CU1889" s="12">
        <v>0.67749999999999999</v>
      </c>
      <c r="CV1889" s="12">
        <v>0.6825</v>
      </c>
      <c r="CW1889" s="12">
        <v>0.65749999999999997</v>
      </c>
      <c r="CX1889" s="12">
        <v>0.58499999999999996</v>
      </c>
      <c r="CY1889" s="12">
        <v>0.5</v>
      </c>
      <c r="CZ1889" s="12">
        <v>0.44</v>
      </c>
      <c r="DA1889" s="12">
        <v>0.435</v>
      </c>
      <c r="DB1889" s="12">
        <v>0.4325</v>
      </c>
    </row>
    <row r="1890" spans="1:107" x14ac:dyDescent="0.25">
      <c r="A1890" s="16">
        <f t="shared" si="59"/>
        <v>36526</v>
      </c>
      <c r="B1890" s="11">
        <v>36728</v>
      </c>
      <c r="C1890" s="22">
        <f t="shared" si="58"/>
        <v>202</v>
      </c>
      <c r="CQ1890" s="12">
        <v>0.57999999999999996</v>
      </c>
      <c r="CR1890" s="12">
        <v>0.64</v>
      </c>
      <c r="CS1890" s="12">
        <v>0.64500000000000002</v>
      </c>
      <c r="CT1890" s="12">
        <v>0.66</v>
      </c>
      <c r="CU1890" s="12">
        <v>0.66249999999999998</v>
      </c>
      <c r="CV1890" s="12">
        <v>0.66749999999999998</v>
      </c>
      <c r="CW1890" s="12">
        <v>0.64249999999999996</v>
      </c>
      <c r="CX1890" s="12">
        <v>0.56999999999999995</v>
      </c>
      <c r="CY1890" s="12">
        <v>0.49</v>
      </c>
      <c r="CZ1890" s="12">
        <v>0.43</v>
      </c>
      <c r="DA1890" s="12">
        <v>0.42499999999999999</v>
      </c>
      <c r="DB1890" s="12">
        <v>0.42249999999999999</v>
      </c>
    </row>
    <row r="1891" spans="1:107" x14ac:dyDescent="0.25">
      <c r="A1891" s="16">
        <f t="shared" si="59"/>
        <v>36526</v>
      </c>
      <c r="B1891" s="11">
        <v>36731</v>
      </c>
      <c r="C1891" s="22">
        <f t="shared" si="58"/>
        <v>205</v>
      </c>
      <c r="CQ1891" s="12">
        <v>0.57999999999999996</v>
      </c>
      <c r="CR1891" s="12">
        <v>0.63</v>
      </c>
      <c r="CS1891" s="12">
        <v>0.63</v>
      </c>
      <c r="CT1891" s="12">
        <v>0.64249999999999996</v>
      </c>
      <c r="CU1891" s="12">
        <v>0.65249999999999997</v>
      </c>
      <c r="CV1891" s="12">
        <v>0.66</v>
      </c>
      <c r="CW1891" s="12">
        <v>0.63500000000000001</v>
      </c>
      <c r="CX1891" s="12">
        <v>0.5675</v>
      </c>
      <c r="CY1891" s="12">
        <v>0.48</v>
      </c>
      <c r="CZ1891" s="12">
        <v>0.42499999999999999</v>
      </c>
      <c r="DA1891" s="12">
        <v>0.42</v>
      </c>
      <c r="DB1891" s="12">
        <v>0.41749999999999998</v>
      </c>
    </row>
    <row r="1892" spans="1:107" x14ac:dyDescent="0.25">
      <c r="A1892" s="16">
        <f t="shared" si="59"/>
        <v>36526</v>
      </c>
      <c r="B1892" s="11">
        <v>36732</v>
      </c>
      <c r="C1892" s="22">
        <f t="shared" si="58"/>
        <v>206</v>
      </c>
      <c r="CQ1892" s="12">
        <v>0.65</v>
      </c>
      <c r="CR1892" s="12">
        <v>0.61499999999999999</v>
      </c>
      <c r="CS1892" s="12">
        <v>0.61499999999999999</v>
      </c>
      <c r="CT1892" s="12">
        <v>0.625</v>
      </c>
      <c r="CU1892" s="12">
        <v>0.63749999999999996</v>
      </c>
      <c r="CV1892" s="12">
        <v>0.64249999999999996</v>
      </c>
      <c r="CW1892" s="12">
        <v>0.61750000000000005</v>
      </c>
      <c r="CX1892" s="12">
        <v>0.55000000000000004</v>
      </c>
      <c r="CY1892" s="12">
        <v>0.46750000000000003</v>
      </c>
      <c r="CZ1892" s="12">
        <v>0.41499999999999998</v>
      </c>
      <c r="DA1892" s="12">
        <v>0.41</v>
      </c>
      <c r="DB1892" s="12">
        <v>0.40749999999999997</v>
      </c>
    </row>
    <row r="1893" spans="1:107" x14ac:dyDescent="0.25">
      <c r="A1893" s="16">
        <f t="shared" si="59"/>
        <v>36526</v>
      </c>
      <c r="B1893" s="11">
        <v>36733</v>
      </c>
      <c r="C1893" s="22">
        <f t="shared" si="58"/>
        <v>207</v>
      </c>
      <c r="CQ1893" s="12">
        <v>0.65</v>
      </c>
      <c r="CR1893" s="12">
        <v>0.63500000000000001</v>
      </c>
      <c r="CS1893" s="12">
        <v>0.63500000000000001</v>
      </c>
      <c r="CT1893" s="12">
        <v>0.63249999999999995</v>
      </c>
      <c r="CU1893" s="12">
        <v>0.64500000000000002</v>
      </c>
      <c r="CV1893" s="12">
        <v>0.65</v>
      </c>
      <c r="CW1893" s="12">
        <v>0.625</v>
      </c>
      <c r="CX1893" s="12">
        <v>0.5575</v>
      </c>
      <c r="CY1893" s="12">
        <v>0.47249999999999998</v>
      </c>
      <c r="CZ1893" s="12">
        <v>0.42</v>
      </c>
      <c r="DA1893" s="12">
        <v>0.41499999999999998</v>
      </c>
      <c r="DB1893" s="12">
        <v>0.41249999999999998</v>
      </c>
    </row>
    <row r="1894" spans="1:107" x14ac:dyDescent="0.25">
      <c r="A1894" s="16">
        <f t="shared" si="59"/>
        <v>36526</v>
      </c>
      <c r="B1894" s="11">
        <v>36734</v>
      </c>
      <c r="C1894" s="22">
        <f t="shared" si="58"/>
        <v>208</v>
      </c>
      <c r="CQ1894" s="12">
        <v>0.65</v>
      </c>
      <c r="CR1894" s="12">
        <v>0.61</v>
      </c>
      <c r="CS1894" s="12">
        <v>0.61</v>
      </c>
      <c r="CT1894" s="12">
        <v>0.62749999999999995</v>
      </c>
      <c r="CU1894" s="12">
        <v>0.64</v>
      </c>
      <c r="CV1894" s="12">
        <v>0.64500000000000002</v>
      </c>
      <c r="CW1894" s="12">
        <v>0.62</v>
      </c>
      <c r="CX1894" s="12">
        <v>0.55249999999999999</v>
      </c>
      <c r="CY1894" s="12">
        <v>0.46750000000000003</v>
      </c>
      <c r="CZ1894" s="12">
        <v>0.41499999999999998</v>
      </c>
      <c r="DA1894" s="12">
        <v>0.41</v>
      </c>
      <c r="DB1894" s="12">
        <v>0.40749999999999997</v>
      </c>
    </row>
    <row r="1895" spans="1:107" x14ac:dyDescent="0.25">
      <c r="A1895" s="16">
        <f t="shared" si="59"/>
        <v>36526</v>
      </c>
      <c r="B1895" s="11">
        <v>36735</v>
      </c>
      <c r="C1895" s="22">
        <f t="shared" si="58"/>
        <v>209</v>
      </c>
      <c r="CQ1895" s="12">
        <v>0.65</v>
      </c>
      <c r="CR1895" s="12">
        <v>0.6</v>
      </c>
      <c r="CS1895" s="12">
        <v>0.6</v>
      </c>
      <c r="CT1895" s="12">
        <v>0.62</v>
      </c>
      <c r="CU1895" s="12">
        <v>0.63249999999999995</v>
      </c>
      <c r="CV1895" s="12">
        <v>0.63749999999999996</v>
      </c>
      <c r="CW1895" s="12">
        <v>0.61250000000000004</v>
      </c>
      <c r="CX1895" s="12">
        <v>0.54500000000000004</v>
      </c>
      <c r="CY1895" s="12">
        <v>0.46</v>
      </c>
      <c r="CZ1895" s="12">
        <v>0.41</v>
      </c>
      <c r="DA1895" s="12">
        <v>0.40500000000000003</v>
      </c>
      <c r="DB1895" s="12">
        <v>0.40250000000000002</v>
      </c>
    </row>
    <row r="1896" spans="1:107" x14ac:dyDescent="0.25">
      <c r="A1896" s="16">
        <f t="shared" si="59"/>
        <v>36526</v>
      </c>
      <c r="B1896" s="11">
        <v>36738</v>
      </c>
      <c r="C1896" s="22">
        <f t="shared" si="58"/>
        <v>212</v>
      </c>
      <c r="CQ1896" s="12">
        <v>0.65</v>
      </c>
      <c r="CR1896" s="12">
        <v>0.54</v>
      </c>
      <c r="CS1896" s="12">
        <v>0.55000000000000004</v>
      </c>
      <c r="CT1896" s="12">
        <v>0.57999999999999996</v>
      </c>
      <c r="CU1896" s="12">
        <v>0.59250000000000003</v>
      </c>
      <c r="CV1896" s="12">
        <v>0.59750000000000003</v>
      </c>
      <c r="CW1896" s="12">
        <v>0.57250000000000001</v>
      </c>
      <c r="CX1896" s="12">
        <v>0.51</v>
      </c>
      <c r="CY1896" s="12">
        <v>0.43</v>
      </c>
      <c r="CZ1896" s="12">
        <v>0.38500000000000001</v>
      </c>
      <c r="DA1896" s="12">
        <v>0.38</v>
      </c>
      <c r="DB1896" s="12">
        <v>0.3775</v>
      </c>
    </row>
    <row r="1897" spans="1:107" x14ac:dyDescent="0.25">
      <c r="A1897" s="16">
        <f t="shared" si="59"/>
        <v>36526</v>
      </c>
      <c r="B1897" s="11">
        <v>36739</v>
      </c>
      <c r="C1897" s="22">
        <f t="shared" si="58"/>
        <v>213</v>
      </c>
      <c r="CR1897" s="12">
        <v>0.59</v>
      </c>
      <c r="CS1897" s="12">
        <v>0.59</v>
      </c>
      <c r="CT1897" s="12">
        <v>0.60250000000000004</v>
      </c>
      <c r="CU1897" s="12">
        <v>0.61499999999999999</v>
      </c>
      <c r="CV1897" s="12">
        <v>0.62</v>
      </c>
      <c r="CW1897" s="12">
        <v>0.59499999999999997</v>
      </c>
      <c r="CX1897" s="12">
        <v>0.53249999999999997</v>
      </c>
      <c r="CY1897" s="12">
        <v>0.44750000000000001</v>
      </c>
      <c r="CZ1897" s="12">
        <v>0.40500000000000003</v>
      </c>
      <c r="DA1897" s="12">
        <v>0.39750000000000002</v>
      </c>
      <c r="DB1897" s="12">
        <v>0.39500000000000002</v>
      </c>
      <c r="DC1897" s="12">
        <v>0.39500000000000002</v>
      </c>
    </row>
    <row r="1898" spans="1:107" x14ac:dyDescent="0.25">
      <c r="A1898" s="16">
        <f t="shared" si="59"/>
        <v>36526</v>
      </c>
      <c r="B1898" s="11">
        <v>36740</v>
      </c>
      <c r="C1898" s="22">
        <f t="shared" si="58"/>
        <v>214</v>
      </c>
      <c r="CR1898" s="12">
        <v>0.61</v>
      </c>
      <c r="CS1898" s="12">
        <v>0.60750000000000004</v>
      </c>
      <c r="CT1898" s="12">
        <v>0.61250000000000004</v>
      </c>
      <c r="CU1898" s="12">
        <v>0.62250000000000005</v>
      </c>
      <c r="CV1898" s="12">
        <v>0.63</v>
      </c>
      <c r="CW1898" s="12">
        <v>0.60499999999999998</v>
      </c>
      <c r="CX1898" s="12">
        <v>0.54249999999999998</v>
      </c>
      <c r="CY1898" s="12">
        <v>0.45750000000000002</v>
      </c>
      <c r="CZ1898" s="12">
        <v>0.41499999999999998</v>
      </c>
      <c r="DA1898" s="12">
        <v>0.40749999999999997</v>
      </c>
      <c r="DB1898" s="12">
        <v>0.40500000000000003</v>
      </c>
      <c r="DC1898" s="12">
        <v>0.40500000000000003</v>
      </c>
    </row>
    <row r="1899" spans="1:107" x14ac:dyDescent="0.25">
      <c r="A1899" s="16">
        <f t="shared" si="59"/>
        <v>36526</v>
      </c>
      <c r="B1899" s="11">
        <v>36741</v>
      </c>
      <c r="C1899" s="22">
        <f t="shared" si="58"/>
        <v>215</v>
      </c>
      <c r="CR1899" s="12">
        <v>0.59499999999999997</v>
      </c>
      <c r="CS1899" s="12">
        <v>0.59750000000000003</v>
      </c>
      <c r="CT1899" s="12">
        <v>0.61</v>
      </c>
      <c r="CU1899" s="12">
        <v>0.61</v>
      </c>
      <c r="CV1899" s="12">
        <v>0.61750000000000005</v>
      </c>
      <c r="CW1899" s="12">
        <v>0.59250000000000003</v>
      </c>
      <c r="CX1899" s="12">
        <v>0.53</v>
      </c>
      <c r="CY1899" s="12">
        <v>0.45</v>
      </c>
      <c r="CZ1899" s="12">
        <v>0.40749999999999997</v>
      </c>
      <c r="DA1899" s="12">
        <v>0.4</v>
      </c>
      <c r="DB1899" s="12">
        <v>0.39750000000000002</v>
      </c>
      <c r="DC1899" s="12">
        <v>0.39750000000000002</v>
      </c>
    </row>
    <row r="1900" spans="1:107" x14ac:dyDescent="0.25">
      <c r="A1900" s="16">
        <f t="shared" si="59"/>
        <v>36526</v>
      </c>
      <c r="B1900" s="11">
        <v>36742</v>
      </c>
      <c r="C1900" s="22">
        <f t="shared" si="58"/>
        <v>216</v>
      </c>
      <c r="CR1900" s="12">
        <v>0.59499999999999997</v>
      </c>
      <c r="CS1900" s="12">
        <v>0.59750000000000003</v>
      </c>
      <c r="CT1900" s="12">
        <v>0.61</v>
      </c>
      <c r="CU1900" s="12">
        <v>0.61</v>
      </c>
      <c r="CV1900" s="12">
        <v>0.61750000000000005</v>
      </c>
      <c r="CW1900" s="12">
        <v>0.59250000000000003</v>
      </c>
      <c r="CX1900" s="12">
        <v>0.53</v>
      </c>
      <c r="CY1900" s="12">
        <v>0.45</v>
      </c>
      <c r="CZ1900" s="12">
        <v>0.40749999999999997</v>
      </c>
      <c r="DA1900" s="12">
        <v>0.4</v>
      </c>
      <c r="DB1900" s="12">
        <v>0.39750000000000002</v>
      </c>
      <c r="DC1900" s="12">
        <v>0.39750000000000002</v>
      </c>
    </row>
    <row r="1901" spans="1:107" x14ac:dyDescent="0.25">
      <c r="A1901" s="16">
        <f t="shared" si="59"/>
        <v>36526</v>
      </c>
      <c r="B1901" s="11">
        <v>36745</v>
      </c>
      <c r="C1901" s="22">
        <f t="shared" si="58"/>
        <v>219</v>
      </c>
      <c r="CR1901" s="12">
        <v>0.59</v>
      </c>
      <c r="CS1901" s="12">
        <v>0.58750000000000002</v>
      </c>
      <c r="CT1901" s="12">
        <v>0.60250000000000004</v>
      </c>
      <c r="CU1901" s="12">
        <v>0.60499999999999998</v>
      </c>
      <c r="CV1901" s="12">
        <v>0.61250000000000004</v>
      </c>
      <c r="CW1901" s="12">
        <v>0.58750000000000002</v>
      </c>
      <c r="CX1901" s="12">
        <v>0.52500000000000002</v>
      </c>
      <c r="CY1901" s="12">
        <v>0.44500000000000001</v>
      </c>
      <c r="CZ1901" s="12">
        <v>0.40250000000000002</v>
      </c>
      <c r="DA1901" s="12">
        <v>0.39500000000000002</v>
      </c>
      <c r="DB1901" s="12">
        <v>0.39250000000000002</v>
      </c>
      <c r="DC1901" s="12">
        <v>0.39250000000000002</v>
      </c>
    </row>
    <row r="1902" spans="1:107" x14ac:dyDescent="0.25">
      <c r="A1902" s="16">
        <f t="shared" si="59"/>
        <v>36526</v>
      </c>
      <c r="B1902" s="11">
        <v>36746</v>
      </c>
      <c r="C1902" s="22">
        <f t="shared" si="58"/>
        <v>220</v>
      </c>
      <c r="CR1902" s="12">
        <v>0.59</v>
      </c>
      <c r="CS1902" s="12">
        <v>0.58750000000000002</v>
      </c>
      <c r="CT1902" s="12">
        <v>0.60250000000000004</v>
      </c>
      <c r="CU1902" s="12">
        <v>0.60499999999999998</v>
      </c>
      <c r="CV1902" s="12">
        <v>0.61250000000000004</v>
      </c>
      <c r="CW1902" s="12">
        <v>0.58750000000000002</v>
      </c>
      <c r="CX1902" s="12">
        <v>0.52500000000000002</v>
      </c>
      <c r="CY1902" s="12">
        <v>0.44500000000000001</v>
      </c>
      <c r="CZ1902" s="12">
        <v>0.40250000000000002</v>
      </c>
      <c r="DA1902" s="12">
        <v>0.39500000000000002</v>
      </c>
      <c r="DB1902" s="12">
        <v>0.39250000000000002</v>
      </c>
      <c r="DC1902" s="12">
        <v>0.39250000000000002</v>
      </c>
    </row>
    <row r="1903" spans="1:107" x14ac:dyDescent="0.25">
      <c r="A1903" s="16">
        <f t="shared" si="59"/>
        <v>36526</v>
      </c>
      <c r="B1903" s="11">
        <v>36747</v>
      </c>
      <c r="C1903" s="22">
        <f t="shared" si="58"/>
        <v>221</v>
      </c>
      <c r="CR1903" s="12">
        <v>0.56000000000000005</v>
      </c>
      <c r="CS1903" s="12">
        <v>0.57250000000000001</v>
      </c>
      <c r="CT1903" s="12">
        <v>0.59250000000000003</v>
      </c>
      <c r="CU1903" s="12">
        <v>0.59750000000000003</v>
      </c>
      <c r="CV1903" s="12">
        <v>0.60750000000000004</v>
      </c>
      <c r="CW1903" s="12">
        <v>0.58250000000000002</v>
      </c>
      <c r="CX1903" s="12">
        <v>0.52</v>
      </c>
      <c r="CY1903" s="12">
        <v>0.44</v>
      </c>
      <c r="CZ1903" s="12">
        <v>0.39750000000000002</v>
      </c>
      <c r="DA1903" s="12">
        <v>0.39</v>
      </c>
      <c r="DB1903" s="12">
        <v>0.38750000000000001</v>
      </c>
      <c r="DC1903" s="12">
        <v>0.38750000000000001</v>
      </c>
    </row>
    <row r="1904" spans="1:107" x14ac:dyDescent="0.25">
      <c r="A1904" s="16">
        <f t="shared" si="59"/>
        <v>36526</v>
      </c>
      <c r="B1904" s="11">
        <v>36748</v>
      </c>
      <c r="C1904" s="22">
        <f t="shared" si="58"/>
        <v>222</v>
      </c>
      <c r="CR1904" s="12">
        <v>0.52</v>
      </c>
      <c r="CS1904" s="12">
        <v>0.54249999999999998</v>
      </c>
      <c r="CT1904" s="12">
        <v>0.56999999999999995</v>
      </c>
      <c r="CU1904" s="12">
        <v>0.57499999999999996</v>
      </c>
      <c r="CV1904" s="12">
        <v>0.59</v>
      </c>
      <c r="CW1904" s="12">
        <v>0.57250000000000001</v>
      </c>
      <c r="CX1904" s="12">
        <v>0.51</v>
      </c>
      <c r="CY1904" s="12">
        <v>0.42249999999999999</v>
      </c>
      <c r="CZ1904" s="12">
        <v>0.38250000000000001</v>
      </c>
      <c r="DA1904" s="12">
        <v>0.375</v>
      </c>
      <c r="DB1904" s="12">
        <v>0.375</v>
      </c>
      <c r="DC1904" s="12">
        <v>0.375</v>
      </c>
    </row>
    <row r="1905" spans="1:108" x14ac:dyDescent="0.25">
      <c r="A1905" s="16">
        <f t="shared" si="59"/>
        <v>36526</v>
      </c>
      <c r="B1905" s="11">
        <v>36749</v>
      </c>
      <c r="C1905" s="22">
        <f t="shared" si="58"/>
        <v>223</v>
      </c>
      <c r="CR1905" s="12">
        <v>0.49</v>
      </c>
      <c r="CS1905" s="12">
        <v>0.53</v>
      </c>
      <c r="CT1905" s="12">
        <v>0.5575</v>
      </c>
      <c r="CU1905" s="12">
        <v>0.56499999999999995</v>
      </c>
      <c r="CV1905" s="12">
        <v>0.58250000000000002</v>
      </c>
      <c r="CW1905" s="12">
        <v>0.5675</v>
      </c>
      <c r="CX1905" s="12">
        <v>0.505</v>
      </c>
      <c r="CY1905" s="12">
        <v>0.41249999999999998</v>
      </c>
      <c r="CZ1905" s="12">
        <v>0.375</v>
      </c>
      <c r="DA1905" s="12">
        <v>0.37</v>
      </c>
      <c r="DB1905" s="12">
        <v>0.37</v>
      </c>
      <c r="DC1905" s="12">
        <v>0.37</v>
      </c>
    </row>
    <row r="1906" spans="1:108" x14ac:dyDescent="0.25">
      <c r="A1906" s="16">
        <f t="shared" si="59"/>
        <v>36526</v>
      </c>
      <c r="B1906" s="11">
        <v>36752</v>
      </c>
      <c r="C1906" s="22">
        <f t="shared" si="58"/>
        <v>226</v>
      </c>
      <c r="CR1906" s="12">
        <v>0.48</v>
      </c>
      <c r="CS1906" s="12">
        <v>0.52</v>
      </c>
      <c r="CT1906" s="12">
        <v>0.54749999999999999</v>
      </c>
      <c r="CU1906" s="12">
        <v>0.55500000000000005</v>
      </c>
      <c r="CV1906" s="12">
        <v>0.57250000000000001</v>
      </c>
      <c r="CW1906" s="12">
        <v>0.5575</v>
      </c>
      <c r="CX1906" s="12">
        <v>0.495</v>
      </c>
      <c r="CY1906" s="12">
        <v>0.40250000000000002</v>
      </c>
      <c r="CZ1906" s="12">
        <v>0.36499999999999999</v>
      </c>
      <c r="DA1906" s="12">
        <v>0.36</v>
      </c>
      <c r="DB1906" s="12">
        <v>0.36</v>
      </c>
      <c r="DC1906" s="12">
        <v>0.36</v>
      </c>
    </row>
    <row r="1907" spans="1:108" x14ac:dyDescent="0.25">
      <c r="A1907" s="16">
        <f t="shared" si="59"/>
        <v>36526</v>
      </c>
      <c r="B1907" s="11">
        <v>36753</v>
      </c>
      <c r="C1907" s="22">
        <f t="shared" si="58"/>
        <v>227</v>
      </c>
      <c r="CR1907" s="12">
        <v>0.48</v>
      </c>
      <c r="CS1907" s="12">
        <v>0.52</v>
      </c>
      <c r="CT1907" s="12">
        <v>0.54749999999999999</v>
      </c>
      <c r="CU1907" s="12">
        <v>0.55500000000000005</v>
      </c>
      <c r="CV1907" s="12">
        <v>0.57250000000000001</v>
      </c>
      <c r="CW1907" s="12">
        <v>0.5575</v>
      </c>
      <c r="CX1907" s="12">
        <v>0.495</v>
      </c>
      <c r="CY1907" s="12">
        <v>0.40250000000000002</v>
      </c>
      <c r="CZ1907" s="12">
        <v>0.36499999999999999</v>
      </c>
      <c r="DA1907" s="12">
        <v>0.36</v>
      </c>
      <c r="DB1907" s="12">
        <v>0.36</v>
      </c>
      <c r="DC1907" s="12">
        <v>0.36</v>
      </c>
    </row>
    <row r="1908" spans="1:108" x14ac:dyDescent="0.25">
      <c r="A1908" s="16">
        <f t="shared" si="59"/>
        <v>36526</v>
      </c>
      <c r="B1908" s="11">
        <v>36754</v>
      </c>
      <c r="C1908" s="22">
        <f t="shared" si="58"/>
        <v>228</v>
      </c>
      <c r="CR1908" s="12">
        <v>0.51500000000000001</v>
      </c>
      <c r="CS1908" s="12">
        <v>0.53</v>
      </c>
      <c r="CT1908" s="12">
        <v>0.5575</v>
      </c>
      <c r="CU1908" s="12">
        <v>0.56499999999999995</v>
      </c>
      <c r="CV1908" s="12">
        <v>0.57750000000000001</v>
      </c>
      <c r="CW1908" s="12">
        <v>0.5625</v>
      </c>
      <c r="CX1908" s="12">
        <v>0.5</v>
      </c>
      <c r="CY1908" s="12">
        <v>0.40749999999999997</v>
      </c>
      <c r="CZ1908" s="12">
        <v>0.37</v>
      </c>
      <c r="DA1908" s="12">
        <v>0.36499999999999999</v>
      </c>
      <c r="DB1908" s="12">
        <v>0.36499999999999999</v>
      </c>
      <c r="DC1908" s="12">
        <v>0.36499999999999999</v>
      </c>
    </row>
    <row r="1909" spans="1:108" x14ac:dyDescent="0.25">
      <c r="A1909" s="16">
        <f t="shared" si="59"/>
        <v>36526</v>
      </c>
      <c r="B1909" s="11">
        <v>36755</v>
      </c>
      <c r="C1909" s="22">
        <f t="shared" si="58"/>
        <v>229</v>
      </c>
      <c r="CR1909" s="12">
        <v>0.47</v>
      </c>
      <c r="CS1909" s="12">
        <v>0.51</v>
      </c>
      <c r="CT1909" s="12">
        <v>0.54</v>
      </c>
      <c r="CU1909" s="12">
        <v>0.55249999999999999</v>
      </c>
      <c r="CV1909" s="12">
        <v>0.56499999999999995</v>
      </c>
      <c r="CW1909" s="12">
        <v>0.55249999999999999</v>
      </c>
      <c r="CX1909" s="12">
        <v>0.49</v>
      </c>
      <c r="CY1909" s="12">
        <v>0.39750000000000002</v>
      </c>
      <c r="CZ1909" s="12">
        <v>0.36249999999999999</v>
      </c>
      <c r="DA1909" s="12">
        <v>0.35749999999999998</v>
      </c>
      <c r="DB1909" s="12">
        <v>0.35749999999999998</v>
      </c>
      <c r="DC1909" s="12">
        <v>0.35749999999999998</v>
      </c>
    </row>
    <row r="1910" spans="1:108" x14ac:dyDescent="0.25">
      <c r="A1910" s="16">
        <f t="shared" si="59"/>
        <v>36526</v>
      </c>
      <c r="B1910" s="11">
        <v>36756</v>
      </c>
      <c r="C1910" s="22">
        <f t="shared" si="58"/>
        <v>230</v>
      </c>
      <c r="CR1910" s="12">
        <v>0.45500000000000002</v>
      </c>
      <c r="CS1910" s="12">
        <v>0.5</v>
      </c>
      <c r="CT1910" s="12">
        <v>0.53500000000000003</v>
      </c>
      <c r="CU1910" s="12">
        <v>0.54749999999999999</v>
      </c>
      <c r="CV1910" s="12">
        <v>0.5575</v>
      </c>
      <c r="CW1910" s="12">
        <v>0.54500000000000004</v>
      </c>
      <c r="CX1910" s="12">
        <v>0.48499999999999999</v>
      </c>
      <c r="CY1910" s="12">
        <v>0.39250000000000002</v>
      </c>
      <c r="CZ1910" s="12">
        <v>0.35749999999999998</v>
      </c>
      <c r="DA1910" s="12">
        <v>0.35249999999999998</v>
      </c>
      <c r="DB1910" s="12">
        <v>0.35249999999999998</v>
      </c>
      <c r="DC1910" s="12">
        <v>0.35249999999999998</v>
      </c>
    </row>
    <row r="1911" spans="1:108" x14ac:dyDescent="0.25">
      <c r="A1911" s="16">
        <f t="shared" si="59"/>
        <v>36526</v>
      </c>
      <c r="B1911" s="11">
        <v>36759</v>
      </c>
      <c r="C1911" s="22">
        <f t="shared" si="58"/>
        <v>233</v>
      </c>
      <c r="CR1911" s="12">
        <v>0.52</v>
      </c>
      <c r="CS1911" s="12">
        <v>0.54500000000000004</v>
      </c>
      <c r="CT1911" s="12">
        <v>0.55000000000000004</v>
      </c>
      <c r="CU1911" s="12">
        <v>0.56000000000000005</v>
      </c>
      <c r="CV1911" s="12">
        <v>0.56999999999999995</v>
      </c>
      <c r="CW1911" s="12">
        <v>0.56000000000000005</v>
      </c>
      <c r="CX1911" s="12">
        <v>0.5</v>
      </c>
      <c r="CY1911" s="12">
        <v>0.41749999999999998</v>
      </c>
      <c r="CZ1911" s="12">
        <v>0.38250000000000001</v>
      </c>
      <c r="DA1911" s="12">
        <v>0.3775</v>
      </c>
      <c r="DB1911" s="12">
        <v>0.3775</v>
      </c>
      <c r="DC1911" s="12">
        <v>0.3775</v>
      </c>
    </row>
    <row r="1912" spans="1:108" x14ac:dyDescent="0.25">
      <c r="A1912" s="16">
        <f t="shared" si="59"/>
        <v>36526</v>
      </c>
      <c r="B1912" s="11">
        <v>36760</v>
      </c>
      <c r="C1912" s="22">
        <f t="shared" si="58"/>
        <v>234</v>
      </c>
      <c r="CR1912" s="12">
        <v>0.52</v>
      </c>
      <c r="CS1912" s="12">
        <v>0.56499999999999995</v>
      </c>
      <c r="CT1912" s="12">
        <v>0.56499999999999995</v>
      </c>
      <c r="CU1912" s="12">
        <v>0.56499999999999995</v>
      </c>
      <c r="CV1912" s="12">
        <v>0.57250000000000001</v>
      </c>
      <c r="CW1912" s="12">
        <v>0.5625</v>
      </c>
      <c r="CX1912" s="12">
        <v>0.50249999999999995</v>
      </c>
      <c r="CY1912" s="12">
        <v>0.42</v>
      </c>
      <c r="CZ1912" s="12">
        <v>0.38500000000000001</v>
      </c>
      <c r="DA1912" s="12">
        <v>0.38</v>
      </c>
      <c r="DB1912" s="12">
        <v>0.38</v>
      </c>
      <c r="DC1912" s="12">
        <v>0.38</v>
      </c>
    </row>
    <row r="1913" spans="1:108" x14ac:dyDescent="0.25">
      <c r="A1913" s="16">
        <f t="shared" si="59"/>
        <v>36526</v>
      </c>
      <c r="B1913" s="11">
        <v>36761</v>
      </c>
      <c r="C1913" s="22">
        <f t="shared" si="58"/>
        <v>235</v>
      </c>
      <c r="CR1913" s="12">
        <v>0.62</v>
      </c>
      <c r="CS1913" s="12">
        <v>0.59</v>
      </c>
      <c r="CT1913" s="12">
        <v>0.59</v>
      </c>
      <c r="CU1913" s="12">
        <v>0.59250000000000003</v>
      </c>
      <c r="CV1913" s="12">
        <v>0.59750000000000003</v>
      </c>
      <c r="CW1913" s="12">
        <v>0.58499999999999996</v>
      </c>
      <c r="CX1913" s="12">
        <v>0.52500000000000002</v>
      </c>
      <c r="CY1913" s="12">
        <v>0.435</v>
      </c>
      <c r="CZ1913" s="12">
        <v>0.39750000000000002</v>
      </c>
      <c r="DA1913" s="12">
        <v>0.39250000000000002</v>
      </c>
      <c r="DB1913" s="12">
        <v>0.39250000000000002</v>
      </c>
      <c r="DC1913" s="12">
        <v>0.39250000000000002</v>
      </c>
    </row>
    <row r="1914" spans="1:108" x14ac:dyDescent="0.25">
      <c r="A1914" s="16">
        <f t="shared" si="59"/>
        <v>36526</v>
      </c>
      <c r="B1914" s="11">
        <v>36762</v>
      </c>
      <c r="C1914" s="22">
        <f t="shared" si="58"/>
        <v>236</v>
      </c>
      <c r="CR1914" s="12">
        <v>0.56999999999999995</v>
      </c>
      <c r="CS1914" s="12">
        <v>0.56000000000000005</v>
      </c>
      <c r="CT1914" s="12">
        <v>0.57999999999999996</v>
      </c>
      <c r="CU1914" s="12">
        <v>0.58499999999999996</v>
      </c>
      <c r="CV1914" s="12">
        <v>0.59</v>
      </c>
      <c r="CW1914" s="12">
        <v>0.57750000000000001</v>
      </c>
      <c r="CX1914" s="12">
        <v>0.51749999999999996</v>
      </c>
      <c r="CY1914" s="12">
        <v>0.42749999999999999</v>
      </c>
      <c r="CZ1914" s="12">
        <v>0.39</v>
      </c>
      <c r="DA1914" s="12">
        <v>0.38500000000000001</v>
      </c>
      <c r="DB1914" s="12">
        <v>0.38500000000000001</v>
      </c>
      <c r="DC1914" s="12">
        <v>0.38500000000000001</v>
      </c>
    </row>
    <row r="1915" spans="1:108" x14ac:dyDescent="0.25">
      <c r="A1915" s="16">
        <f t="shared" si="59"/>
        <v>36526</v>
      </c>
      <c r="B1915" s="11">
        <v>36763</v>
      </c>
      <c r="C1915" s="22">
        <f t="shared" si="58"/>
        <v>237</v>
      </c>
      <c r="CR1915" s="12">
        <v>0.52</v>
      </c>
      <c r="CS1915" s="12">
        <v>0.56000000000000005</v>
      </c>
      <c r="CT1915" s="12">
        <v>0.59</v>
      </c>
      <c r="CU1915" s="12">
        <v>0.59499999999999997</v>
      </c>
      <c r="CV1915" s="12">
        <v>0.6</v>
      </c>
      <c r="CW1915" s="12">
        <v>0.58750000000000002</v>
      </c>
      <c r="CX1915" s="12">
        <v>0.52749999999999997</v>
      </c>
      <c r="CY1915" s="12">
        <v>0.4375</v>
      </c>
      <c r="CZ1915" s="12">
        <v>0.4</v>
      </c>
      <c r="DA1915" s="12">
        <v>0.39500000000000002</v>
      </c>
      <c r="DB1915" s="12">
        <v>0.39500000000000002</v>
      </c>
      <c r="DC1915" s="12">
        <v>0.39500000000000002</v>
      </c>
    </row>
    <row r="1916" spans="1:108" x14ac:dyDescent="0.25">
      <c r="A1916" s="16">
        <f t="shared" si="59"/>
        <v>36526</v>
      </c>
      <c r="B1916" s="11">
        <v>36766</v>
      </c>
      <c r="C1916" s="22">
        <f t="shared" si="58"/>
        <v>240</v>
      </c>
      <c r="CR1916" s="12">
        <v>0.4</v>
      </c>
      <c r="CS1916" s="12">
        <v>0.57499999999999996</v>
      </c>
      <c r="CT1916" s="12">
        <v>0.59499999999999997</v>
      </c>
      <c r="CU1916" s="12">
        <v>0.6</v>
      </c>
      <c r="CV1916" s="12">
        <v>0.60499999999999998</v>
      </c>
      <c r="CW1916" s="12">
        <v>0.59250000000000003</v>
      </c>
      <c r="CX1916" s="12">
        <v>0.53249999999999997</v>
      </c>
      <c r="CY1916" s="12">
        <v>0.4425</v>
      </c>
      <c r="CZ1916" s="12">
        <v>0.40500000000000003</v>
      </c>
      <c r="DA1916" s="12">
        <v>0.4</v>
      </c>
      <c r="DB1916" s="12">
        <v>0.4</v>
      </c>
      <c r="DC1916" s="12">
        <v>0.4</v>
      </c>
    </row>
    <row r="1917" spans="1:108" x14ac:dyDescent="0.25">
      <c r="A1917" s="16">
        <f t="shared" si="59"/>
        <v>36526</v>
      </c>
      <c r="B1917" s="11">
        <v>36767</v>
      </c>
      <c r="C1917" s="22">
        <f t="shared" si="58"/>
        <v>241</v>
      </c>
      <c r="CR1917" s="12">
        <v>0.4</v>
      </c>
      <c r="CS1917" s="12">
        <v>0.55500000000000005</v>
      </c>
      <c r="CT1917" s="12">
        <v>0.58499999999999996</v>
      </c>
      <c r="CU1917" s="12">
        <v>0.59250000000000003</v>
      </c>
      <c r="CV1917" s="12">
        <v>0.59750000000000003</v>
      </c>
      <c r="CW1917" s="12">
        <v>0.58499999999999996</v>
      </c>
      <c r="CX1917" s="12">
        <v>0.52500000000000002</v>
      </c>
      <c r="CY1917" s="12">
        <v>0.435</v>
      </c>
      <c r="CZ1917" s="12">
        <v>0.39750000000000002</v>
      </c>
      <c r="DA1917" s="12">
        <v>0.39250000000000002</v>
      </c>
      <c r="DB1917" s="12">
        <v>0.39250000000000002</v>
      </c>
      <c r="DC1917" s="12">
        <v>0.39250000000000002</v>
      </c>
    </row>
    <row r="1918" spans="1:108" x14ac:dyDescent="0.25">
      <c r="A1918" s="16">
        <f t="shared" si="59"/>
        <v>36526</v>
      </c>
      <c r="B1918" s="11">
        <v>36768</v>
      </c>
      <c r="C1918" s="22">
        <f t="shared" si="58"/>
        <v>242</v>
      </c>
      <c r="CR1918" s="12">
        <v>0.4</v>
      </c>
      <c r="CS1918" s="12">
        <v>0.54</v>
      </c>
      <c r="CT1918" s="12">
        <v>0.56999999999999995</v>
      </c>
      <c r="CU1918" s="12">
        <v>0.58750000000000002</v>
      </c>
      <c r="CV1918" s="12">
        <v>0.59499999999999997</v>
      </c>
      <c r="CW1918" s="12">
        <v>0.58750000000000002</v>
      </c>
      <c r="CX1918" s="12">
        <v>0.52500000000000002</v>
      </c>
      <c r="CY1918" s="12">
        <v>0.4325</v>
      </c>
      <c r="CZ1918" s="12">
        <v>0.39500000000000002</v>
      </c>
      <c r="DA1918" s="12">
        <v>0.39</v>
      </c>
      <c r="DB1918" s="12">
        <v>0.39</v>
      </c>
      <c r="DC1918" s="12">
        <v>0.39</v>
      </c>
    </row>
    <row r="1919" spans="1:108" x14ac:dyDescent="0.25">
      <c r="A1919" s="16">
        <f t="shared" si="59"/>
        <v>36526</v>
      </c>
      <c r="B1919" s="11">
        <v>36769</v>
      </c>
      <c r="C1919" s="22">
        <f t="shared" si="58"/>
        <v>243</v>
      </c>
      <c r="CR1919" s="12">
        <v>0.4</v>
      </c>
      <c r="CS1919" s="12">
        <v>0.54</v>
      </c>
      <c r="CT1919" s="12">
        <v>0.56999999999999995</v>
      </c>
      <c r="CU1919" s="12">
        <v>0.59</v>
      </c>
      <c r="CV1919" s="12">
        <v>0.6</v>
      </c>
      <c r="CW1919" s="12">
        <v>0.59250000000000003</v>
      </c>
      <c r="CX1919" s="12">
        <v>0.53</v>
      </c>
      <c r="CY1919" s="12">
        <v>0.435</v>
      </c>
      <c r="CZ1919" s="12">
        <v>0.4</v>
      </c>
      <c r="DA1919" s="12">
        <v>0.39500000000000002</v>
      </c>
      <c r="DB1919" s="12">
        <v>0.39500000000000002</v>
      </c>
      <c r="DC1919" s="12">
        <v>0.39500000000000002</v>
      </c>
    </row>
    <row r="1920" spans="1:108" x14ac:dyDescent="0.25">
      <c r="A1920" s="16">
        <f t="shared" si="59"/>
        <v>36526</v>
      </c>
      <c r="B1920" s="11">
        <v>36770</v>
      </c>
      <c r="C1920" s="22">
        <f t="shared" si="58"/>
        <v>244</v>
      </c>
      <c r="CS1920" s="12">
        <v>0.53</v>
      </c>
      <c r="CT1920" s="12">
        <v>0.56999999999999995</v>
      </c>
      <c r="CU1920" s="12">
        <v>0.59</v>
      </c>
      <c r="CV1920" s="12">
        <v>0.6</v>
      </c>
      <c r="CW1920" s="12">
        <v>0.59250000000000003</v>
      </c>
      <c r="CX1920" s="12">
        <v>0.53</v>
      </c>
      <c r="CY1920" s="12">
        <v>0.435</v>
      </c>
      <c r="CZ1920" s="12">
        <v>0.4</v>
      </c>
      <c r="DA1920" s="12">
        <v>0.39500000000000002</v>
      </c>
      <c r="DB1920" s="12">
        <v>0.39500000000000002</v>
      </c>
      <c r="DC1920" s="12">
        <v>0.39500000000000002</v>
      </c>
      <c r="DD1920" s="12">
        <v>0.39500000000000002</v>
      </c>
    </row>
    <row r="1921" spans="1:108" x14ac:dyDescent="0.25">
      <c r="A1921" s="16">
        <f t="shared" si="59"/>
        <v>36526</v>
      </c>
      <c r="B1921" s="11">
        <v>36774</v>
      </c>
      <c r="C1921" s="22">
        <f t="shared" si="58"/>
        <v>248</v>
      </c>
      <c r="CS1921" s="12">
        <v>0.55000000000000004</v>
      </c>
      <c r="CT1921" s="12">
        <v>0.57750000000000001</v>
      </c>
      <c r="CU1921" s="12">
        <v>0.59750000000000003</v>
      </c>
      <c r="CV1921" s="12">
        <v>0.61</v>
      </c>
      <c r="CW1921" s="12">
        <v>0.60250000000000004</v>
      </c>
      <c r="CX1921" s="12">
        <v>0.54</v>
      </c>
      <c r="CY1921" s="12">
        <v>0.4425</v>
      </c>
      <c r="CZ1921" s="12">
        <v>0.40500000000000003</v>
      </c>
      <c r="DA1921" s="12">
        <v>0.4</v>
      </c>
      <c r="DB1921" s="12">
        <v>0.4</v>
      </c>
      <c r="DC1921" s="12">
        <v>0.4</v>
      </c>
      <c r="DD1921" s="12">
        <v>0.40250000000000002</v>
      </c>
    </row>
    <row r="1922" spans="1:108" x14ac:dyDescent="0.25">
      <c r="A1922" s="16">
        <f t="shared" si="59"/>
        <v>36526</v>
      </c>
      <c r="B1922" s="11">
        <v>36775</v>
      </c>
      <c r="C1922" s="22">
        <f t="shared" si="58"/>
        <v>249</v>
      </c>
      <c r="CS1922" s="12">
        <v>0.52</v>
      </c>
      <c r="CT1922" s="12">
        <v>0.55000000000000004</v>
      </c>
      <c r="CU1922" s="12">
        <v>0.58250000000000002</v>
      </c>
      <c r="CV1922" s="12">
        <v>0.61</v>
      </c>
      <c r="CW1922" s="12">
        <v>0.6</v>
      </c>
      <c r="CX1922" s="12">
        <v>0.53749999999999998</v>
      </c>
      <c r="CY1922" s="12">
        <v>0.44</v>
      </c>
      <c r="CZ1922" s="12">
        <v>0.40250000000000002</v>
      </c>
      <c r="DA1922" s="12">
        <v>0.39750000000000002</v>
      </c>
      <c r="DB1922" s="12">
        <v>0.39750000000000002</v>
      </c>
      <c r="DC1922" s="12">
        <v>0.39750000000000002</v>
      </c>
      <c r="DD1922" s="12">
        <v>0.4</v>
      </c>
    </row>
    <row r="1923" spans="1:108" x14ac:dyDescent="0.25">
      <c r="A1923" s="16">
        <f t="shared" si="59"/>
        <v>36526</v>
      </c>
      <c r="B1923" s="11">
        <v>36776</v>
      </c>
      <c r="C1923" s="22">
        <f t="shared" si="58"/>
        <v>250</v>
      </c>
      <c r="CS1923" s="12">
        <v>0.5</v>
      </c>
      <c r="CT1923" s="12">
        <v>0.53749999999999998</v>
      </c>
      <c r="CU1923" s="12">
        <v>0.57250000000000001</v>
      </c>
      <c r="CV1923" s="12">
        <v>0.60499999999999998</v>
      </c>
      <c r="CW1923" s="12">
        <v>0.59499999999999997</v>
      </c>
      <c r="CX1923" s="12">
        <v>0.53249999999999997</v>
      </c>
      <c r="CY1923" s="12">
        <v>0.435</v>
      </c>
      <c r="CZ1923" s="12">
        <v>0.39750000000000002</v>
      </c>
      <c r="DA1923" s="12">
        <v>0.39250000000000002</v>
      </c>
      <c r="DB1923" s="12">
        <v>0.39250000000000002</v>
      </c>
      <c r="DC1923" s="12">
        <v>0.39250000000000002</v>
      </c>
      <c r="DD1923" s="12">
        <v>0.39500000000000002</v>
      </c>
    </row>
    <row r="1924" spans="1:108" x14ac:dyDescent="0.25">
      <c r="A1924" s="16">
        <f t="shared" si="59"/>
        <v>36526</v>
      </c>
      <c r="B1924" s="11">
        <v>36777</v>
      </c>
      <c r="C1924" s="22">
        <f t="shared" ref="C1924:C1987" si="60">B1924-A1924</f>
        <v>251</v>
      </c>
      <c r="CS1924" s="12">
        <v>0.47</v>
      </c>
      <c r="CT1924" s="12">
        <v>0.52</v>
      </c>
      <c r="CU1924" s="12">
        <v>0.5675</v>
      </c>
      <c r="CV1924" s="12">
        <v>0.6</v>
      </c>
      <c r="CW1924" s="12">
        <v>0.59</v>
      </c>
      <c r="CX1924" s="12">
        <v>0.52749999999999997</v>
      </c>
      <c r="CY1924" s="12">
        <v>0.43</v>
      </c>
      <c r="CZ1924" s="12">
        <v>0.39250000000000002</v>
      </c>
      <c r="DA1924" s="12">
        <v>0.38750000000000001</v>
      </c>
      <c r="DB1924" s="12">
        <v>0.38750000000000001</v>
      </c>
      <c r="DC1924" s="12">
        <v>0.38750000000000001</v>
      </c>
      <c r="DD1924" s="12">
        <v>0.39</v>
      </c>
    </row>
    <row r="1925" spans="1:108" x14ac:dyDescent="0.25">
      <c r="A1925" s="16">
        <f t="shared" ref="A1925:A1988" si="61">A1924</f>
        <v>36526</v>
      </c>
      <c r="B1925" s="11">
        <v>36780</v>
      </c>
      <c r="C1925" s="22">
        <f t="shared" si="60"/>
        <v>254</v>
      </c>
      <c r="CS1925" s="12">
        <v>0.48</v>
      </c>
      <c r="CT1925" s="12">
        <v>0.53</v>
      </c>
      <c r="CU1925" s="12">
        <v>0.57499999999999996</v>
      </c>
      <c r="CV1925" s="12">
        <v>0.60750000000000004</v>
      </c>
      <c r="CW1925" s="12">
        <v>0.59750000000000003</v>
      </c>
      <c r="CX1925" s="12">
        <v>0.53500000000000003</v>
      </c>
      <c r="CY1925" s="12">
        <v>0.435</v>
      </c>
      <c r="CZ1925" s="12">
        <v>0.39750000000000002</v>
      </c>
      <c r="DA1925" s="12">
        <v>0.39250000000000002</v>
      </c>
      <c r="DB1925" s="12">
        <v>0.39250000000000002</v>
      </c>
      <c r="DC1925" s="12">
        <v>0.39250000000000002</v>
      </c>
      <c r="DD1925" s="12">
        <v>0.39500000000000002</v>
      </c>
    </row>
    <row r="1926" spans="1:108" x14ac:dyDescent="0.25">
      <c r="A1926" s="16">
        <f t="shared" si="61"/>
        <v>36526</v>
      </c>
      <c r="B1926" s="11">
        <v>36781</v>
      </c>
      <c r="C1926" s="22">
        <f t="shared" si="60"/>
        <v>255</v>
      </c>
      <c r="CS1926" s="12">
        <v>0.46</v>
      </c>
      <c r="CT1926" s="12">
        <v>0.52</v>
      </c>
      <c r="CU1926" s="12">
        <v>0.57250000000000001</v>
      </c>
      <c r="CV1926" s="12">
        <v>0.60499999999999998</v>
      </c>
      <c r="CW1926" s="12">
        <v>0.59499999999999997</v>
      </c>
      <c r="CX1926" s="12">
        <v>0.53249999999999997</v>
      </c>
      <c r="CY1926" s="12">
        <v>0.4325</v>
      </c>
      <c r="CZ1926" s="12">
        <v>0.39500000000000002</v>
      </c>
      <c r="DA1926" s="12">
        <v>0.39</v>
      </c>
      <c r="DB1926" s="12">
        <v>0.39</v>
      </c>
      <c r="DC1926" s="12">
        <v>0.39</v>
      </c>
      <c r="DD1926" s="12">
        <v>0.39250000000000002</v>
      </c>
    </row>
    <row r="1927" spans="1:108" x14ac:dyDescent="0.25">
      <c r="A1927" s="16">
        <f t="shared" si="61"/>
        <v>36526</v>
      </c>
      <c r="B1927" s="11">
        <v>36782</v>
      </c>
      <c r="C1927" s="22">
        <f t="shared" si="60"/>
        <v>256</v>
      </c>
      <c r="CS1927" s="12">
        <v>0.44</v>
      </c>
      <c r="CT1927" s="12">
        <v>0.51</v>
      </c>
      <c r="CU1927" s="12">
        <v>0.5675</v>
      </c>
      <c r="CV1927" s="12">
        <v>0.6</v>
      </c>
      <c r="CW1927" s="12">
        <v>0.59</v>
      </c>
      <c r="CX1927" s="12">
        <v>0.52749999999999997</v>
      </c>
      <c r="CY1927" s="12">
        <v>0.42749999999999999</v>
      </c>
      <c r="CZ1927" s="12">
        <v>0.39</v>
      </c>
      <c r="DA1927" s="12">
        <v>0.38500000000000001</v>
      </c>
      <c r="DB1927" s="12">
        <v>0.38500000000000001</v>
      </c>
      <c r="DC1927" s="12">
        <v>0.38500000000000001</v>
      </c>
      <c r="DD1927" s="12">
        <v>0.38750000000000001</v>
      </c>
    </row>
    <row r="1928" spans="1:108" x14ac:dyDescent="0.25">
      <c r="A1928" s="16">
        <f t="shared" si="61"/>
        <v>36526</v>
      </c>
      <c r="B1928" s="11">
        <v>36783</v>
      </c>
      <c r="C1928" s="22">
        <f t="shared" si="60"/>
        <v>257</v>
      </c>
      <c r="CS1928" s="12">
        <v>0.45500000000000002</v>
      </c>
      <c r="CT1928" s="12">
        <v>0.51749999999999996</v>
      </c>
      <c r="CU1928" s="12">
        <v>0.56999999999999995</v>
      </c>
      <c r="CV1928" s="12">
        <v>0.60499999999999998</v>
      </c>
      <c r="CW1928" s="12">
        <v>0.59499999999999997</v>
      </c>
      <c r="CX1928" s="12">
        <v>0.53500000000000003</v>
      </c>
      <c r="CY1928" s="12">
        <v>0.4325</v>
      </c>
      <c r="CZ1928" s="12">
        <v>0.39500000000000002</v>
      </c>
      <c r="DA1928" s="12">
        <v>0.39</v>
      </c>
      <c r="DB1928" s="12">
        <v>0.39</v>
      </c>
      <c r="DC1928" s="12">
        <v>0.39</v>
      </c>
      <c r="DD1928" s="12">
        <v>0.39250000000000002</v>
      </c>
    </row>
    <row r="1929" spans="1:108" x14ac:dyDescent="0.25">
      <c r="A1929" s="16">
        <f t="shared" si="61"/>
        <v>36526</v>
      </c>
      <c r="B1929" s="11">
        <v>36784</v>
      </c>
      <c r="C1929" s="22">
        <f t="shared" si="60"/>
        <v>258</v>
      </c>
      <c r="CS1929" s="12">
        <v>0.48</v>
      </c>
      <c r="CT1929" s="12">
        <v>0.52</v>
      </c>
      <c r="CU1929" s="12">
        <v>0.57250000000000001</v>
      </c>
      <c r="CV1929" s="12">
        <v>0.60750000000000004</v>
      </c>
      <c r="CW1929" s="12">
        <v>0.59750000000000003</v>
      </c>
      <c r="CX1929" s="12">
        <v>0.53749999999999998</v>
      </c>
      <c r="CY1929" s="12">
        <v>0.435</v>
      </c>
      <c r="CZ1929" s="12">
        <v>0.39750000000000002</v>
      </c>
      <c r="DA1929" s="12">
        <v>0.39250000000000002</v>
      </c>
      <c r="DB1929" s="12">
        <v>0.39250000000000002</v>
      </c>
      <c r="DC1929" s="12">
        <v>0.39250000000000002</v>
      </c>
      <c r="DD1929" s="12">
        <v>0.39500000000000002</v>
      </c>
    </row>
    <row r="1930" spans="1:108" x14ac:dyDescent="0.25">
      <c r="A1930" s="16">
        <f t="shared" si="61"/>
        <v>36526</v>
      </c>
      <c r="B1930" s="11">
        <v>36787</v>
      </c>
      <c r="C1930" s="22">
        <f t="shared" si="60"/>
        <v>261</v>
      </c>
      <c r="CS1930" s="12">
        <v>0.48</v>
      </c>
      <c r="CT1930" s="12">
        <v>0.52</v>
      </c>
      <c r="CU1930" s="12">
        <v>0.57250000000000001</v>
      </c>
      <c r="CV1930" s="12">
        <v>0.60750000000000004</v>
      </c>
      <c r="CW1930" s="12">
        <v>0.59750000000000003</v>
      </c>
      <c r="CX1930" s="12">
        <v>0.53749999999999998</v>
      </c>
      <c r="CY1930" s="12">
        <v>0.435</v>
      </c>
      <c r="CZ1930" s="12">
        <v>0.39750000000000002</v>
      </c>
      <c r="DA1930" s="12">
        <v>0.39250000000000002</v>
      </c>
      <c r="DB1930" s="12">
        <v>0.39250000000000002</v>
      </c>
      <c r="DC1930" s="12">
        <v>0.39250000000000002</v>
      </c>
      <c r="DD1930" s="12">
        <v>0.39500000000000002</v>
      </c>
    </row>
    <row r="1931" spans="1:108" x14ac:dyDescent="0.25">
      <c r="A1931" s="16">
        <f t="shared" si="61"/>
        <v>36526</v>
      </c>
      <c r="B1931" s="11">
        <v>36788</v>
      </c>
      <c r="C1931" s="22">
        <f t="shared" si="60"/>
        <v>262</v>
      </c>
      <c r="CS1931" s="12">
        <v>0.5</v>
      </c>
      <c r="CT1931" s="12">
        <v>0.52500000000000002</v>
      </c>
      <c r="CU1931" s="12">
        <v>0.57499999999999996</v>
      </c>
      <c r="CV1931" s="12">
        <v>0.61250000000000004</v>
      </c>
      <c r="CW1931" s="12">
        <v>0.60250000000000004</v>
      </c>
      <c r="CX1931" s="12">
        <v>0.54500000000000004</v>
      </c>
      <c r="CY1931" s="12">
        <v>0.44</v>
      </c>
      <c r="CZ1931" s="12">
        <v>0.39750000000000002</v>
      </c>
      <c r="DA1931" s="12">
        <v>0.39250000000000002</v>
      </c>
      <c r="DB1931" s="12">
        <v>0.39250000000000002</v>
      </c>
      <c r="DC1931" s="12">
        <v>0.39250000000000002</v>
      </c>
      <c r="DD1931" s="12">
        <v>0.39500000000000002</v>
      </c>
    </row>
    <row r="1932" spans="1:108" x14ac:dyDescent="0.25">
      <c r="A1932" s="16">
        <f t="shared" si="61"/>
        <v>36526</v>
      </c>
      <c r="B1932" s="11">
        <v>36789</v>
      </c>
      <c r="C1932" s="22">
        <f t="shared" si="60"/>
        <v>263</v>
      </c>
      <c r="CS1932" s="12">
        <v>0.46</v>
      </c>
      <c r="CT1932" s="12">
        <v>0.505</v>
      </c>
      <c r="CU1932" s="12">
        <v>0.5625</v>
      </c>
      <c r="CV1932" s="12">
        <v>0.6</v>
      </c>
      <c r="CW1932" s="12">
        <v>0.6</v>
      </c>
      <c r="CX1932" s="12">
        <v>0.54249999999999998</v>
      </c>
      <c r="CY1932" s="12">
        <v>0.435</v>
      </c>
      <c r="CZ1932" s="12">
        <v>0.39250000000000002</v>
      </c>
      <c r="DA1932" s="12">
        <v>0.38750000000000001</v>
      </c>
      <c r="DB1932" s="12">
        <v>0.38750000000000001</v>
      </c>
      <c r="DC1932" s="12">
        <v>0.38750000000000001</v>
      </c>
      <c r="DD1932" s="12">
        <v>0.39</v>
      </c>
    </row>
    <row r="1933" spans="1:108" x14ac:dyDescent="0.25">
      <c r="A1933" s="16">
        <f t="shared" si="61"/>
        <v>36526</v>
      </c>
      <c r="B1933" s="11">
        <v>36790</v>
      </c>
      <c r="C1933" s="22">
        <f t="shared" si="60"/>
        <v>264</v>
      </c>
      <c r="CS1933" s="12">
        <v>0.44</v>
      </c>
      <c r="CT1933" s="12">
        <v>0.5</v>
      </c>
      <c r="CU1933" s="12">
        <v>0.55500000000000005</v>
      </c>
      <c r="CV1933" s="12">
        <v>0.59750000000000003</v>
      </c>
      <c r="CW1933" s="12">
        <v>0.59750000000000003</v>
      </c>
      <c r="CX1933" s="12">
        <v>0.54</v>
      </c>
      <c r="CY1933" s="12">
        <v>0.4325</v>
      </c>
      <c r="CZ1933" s="12">
        <v>0.39</v>
      </c>
      <c r="DA1933" s="12">
        <v>0.38500000000000001</v>
      </c>
      <c r="DB1933" s="12">
        <v>0.38500000000000001</v>
      </c>
      <c r="DC1933" s="12">
        <v>0.38500000000000001</v>
      </c>
      <c r="DD1933" s="12">
        <v>0.38750000000000001</v>
      </c>
    </row>
    <row r="1934" spans="1:108" x14ac:dyDescent="0.25">
      <c r="A1934" s="16">
        <f t="shared" si="61"/>
        <v>36526</v>
      </c>
      <c r="B1934" s="11">
        <v>36791</v>
      </c>
      <c r="C1934" s="22">
        <f t="shared" si="60"/>
        <v>265</v>
      </c>
      <c r="CS1934" s="12">
        <v>0.44</v>
      </c>
      <c r="CT1934" s="12">
        <v>0.5</v>
      </c>
      <c r="CU1934" s="12">
        <v>0.55500000000000005</v>
      </c>
      <c r="CV1934" s="12">
        <v>0.59750000000000003</v>
      </c>
      <c r="CW1934" s="12">
        <v>0.59750000000000003</v>
      </c>
      <c r="CX1934" s="12">
        <v>0.54</v>
      </c>
      <c r="CY1934" s="12">
        <v>0.4325</v>
      </c>
      <c r="CZ1934" s="12">
        <v>0.39</v>
      </c>
      <c r="DA1934" s="12">
        <v>0.38500000000000001</v>
      </c>
      <c r="DB1934" s="12">
        <v>0.38500000000000001</v>
      </c>
      <c r="DC1934" s="12">
        <v>0.38500000000000001</v>
      </c>
      <c r="DD1934" s="12">
        <v>0.38750000000000001</v>
      </c>
    </row>
    <row r="1935" spans="1:108" x14ac:dyDescent="0.25">
      <c r="A1935" s="16">
        <f t="shared" si="61"/>
        <v>36526</v>
      </c>
      <c r="B1935" s="11">
        <v>36794</v>
      </c>
      <c r="C1935" s="22">
        <f t="shared" si="60"/>
        <v>268</v>
      </c>
      <c r="CS1935" s="12">
        <v>0.45</v>
      </c>
      <c r="CT1935" s="12">
        <v>0.5</v>
      </c>
      <c r="CU1935" s="12">
        <v>0.55500000000000005</v>
      </c>
      <c r="CV1935" s="12">
        <v>0.59750000000000003</v>
      </c>
      <c r="CW1935" s="12">
        <v>0.59750000000000003</v>
      </c>
      <c r="CX1935" s="12">
        <v>0.54</v>
      </c>
      <c r="CY1935" s="12">
        <v>0.4325</v>
      </c>
      <c r="CZ1935" s="12">
        <v>0.39</v>
      </c>
      <c r="DA1935" s="12">
        <v>0.38500000000000001</v>
      </c>
      <c r="DB1935" s="12">
        <v>0.38500000000000001</v>
      </c>
      <c r="DC1935" s="12">
        <v>0.38500000000000001</v>
      </c>
      <c r="DD1935" s="12">
        <v>0.38750000000000001</v>
      </c>
    </row>
    <row r="1936" spans="1:108" x14ac:dyDescent="0.25">
      <c r="A1936" s="16">
        <f t="shared" si="61"/>
        <v>36526</v>
      </c>
      <c r="B1936" s="11">
        <v>36795</v>
      </c>
      <c r="C1936" s="22">
        <f t="shared" si="60"/>
        <v>269</v>
      </c>
      <c r="CS1936" s="12">
        <v>0.45</v>
      </c>
      <c r="CT1936" s="12">
        <v>0.5</v>
      </c>
      <c r="CU1936" s="12">
        <v>0.5625</v>
      </c>
      <c r="CV1936" s="12">
        <v>0.60750000000000004</v>
      </c>
      <c r="CW1936" s="12">
        <v>0.60750000000000004</v>
      </c>
      <c r="CX1936" s="12">
        <v>0.55000000000000004</v>
      </c>
      <c r="CY1936" s="12">
        <v>0.4425</v>
      </c>
      <c r="CZ1936" s="12">
        <v>0.39750000000000002</v>
      </c>
      <c r="DA1936" s="12">
        <v>0.39250000000000002</v>
      </c>
      <c r="DB1936" s="12">
        <v>0.39250000000000002</v>
      </c>
      <c r="DC1936" s="12">
        <v>0.39250000000000002</v>
      </c>
      <c r="DD1936" s="12">
        <v>0.39500000000000002</v>
      </c>
    </row>
    <row r="1937" spans="1:109" x14ac:dyDescent="0.25">
      <c r="A1937" s="16">
        <f t="shared" si="61"/>
        <v>36526</v>
      </c>
      <c r="B1937" s="11">
        <v>36796</v>
      </c>
      <c r="C1937" s="22">
        <f t="shared" si="60"/>
        <v>270</v>
      </c>
      <c r="CS1937" s="12">
        <v>0.45</v>
      </c>
      <c r="CT1937" s="12">
        <v>0.48</v>
      </c>
      <c r="CU1937" s="12">
        <v>0.55000000000000004</v>
      </c>
      <c r="CV1937" s="12">
        <v>0.59750000000000003</v>
      </c>
      <c r="CW1937" s="12">
        <v>0.59750000000000003</v>
      </c>
      <c r="CX1937" s="12">
        <v>0.54249999999999998</v>
      </c>
      <c r="CY1937" s="12">
        <v>0.435</v>
      </c>
      <c r="CZ1937" s="12">
        <v>0.39</v>
      </c>
      <c r="DA1937" s="12">
        <v>0.38500000000000001</v>
      </c>
      <c r="DB1937" s="12">
        <v>0.38500000000000001</v>
      </c>
      <c r="DC1937" s="12">
        <v>0.38500000000000001</v>
      </c>
      <c r="DD1937" s="12">
        <v>0.38750000000000001</v>
      </c>
    </row>
    <row r="1938" spans="1:109" x14ac:dyDescent="0.25">
      <c r="A1938" s="16">
        <f t="shared" si="61"/>
        <v>36526</v>
      </c>
      <c r="B1938" s="11">
        <v>36797</v>
      </c>
      <c r="C1938" s="22">
        <f t="shared" si="60"/>
        <v>271</v>
      </c>
      <c r="CS1938" s="12">
        <v>0.45</v>
      </c>
      <c r="CT1938" s="12">
        <v>0.46500000000000002</v>
      </c>
      <c r="CU1938" s="12">
        <v>0.53500000000000003</v>
      </c>
      <c r="CV1938" s="12">
        <v>0.58750000000000002</v>
      </c>
      <c r="CW1938" s="12">
        <v>0.59</v>
      </c>
      <c r="CX1938" s="12">
        <v>0.53500000000000003</v>
      </c>
      <c r="CY1938" s="12">
        <v>0.42749999999999999</v>
      </c>
      <c r="CZ1938" s="12">
        <v>0.38250000000000001</v>
      </c>
      <c r="DA1938" s="12">
        <v>0.3775</v>
      </c>
      <c r="DB1938" s="12">
        <v>0.3775</v>
      </c>
      <c r="DC1938" s="12">
        <v>0.3775</v>
      </c>
      <c r="DD1938" s="12">
        <v>0.38</v>
      </c>
    </row>
    <row r="1939" spans="1:109" x14ac:dyDescent="0.25">
      <c r="A1939" s="16">
        <f t="shared" si="61"/>
        <v>36526</v>
      </c>
      <c r="B1939" s="11">
        <v>36798</v>
      </c>
      <c r="C1939" s="22">
        <f t="shared" si="60"/>
        <v>272</v>
      </c>
      <c r="CS1939" s="12">
        <v>0.45</v>
      </c>
      <c r="CT1939" s="12">
        <v>0.46500000000000002</v>
      </c>
      <c r="CU1939" s="12">
        <v>0.53500000000000003</v>
      </c>
      <c r="CV1939" s="12">
        <v>0.58750000000000002</v>
      </c>
      <c r="CW1939" s="12">
        <v>0.59</v>
      </c>
      <c r="CX1939" s="12">
        <v>0.53500000000000003</v>
      </c>
      <c r="CY1939" s="12">
        <v>0.42749999999999999</v>
      </c>
      <c r="CZ1939" s="12">
        <v>0.38250000000000001</v>
      </c>
      <c r="DA1939" s="12">
        <v>0.3775</v>
      </c>
      <c r="DB1939" s="12">
        <v>0.3775</v>
      </c>
      <c r="DC1939" s="12">
        <v>0.3775</v>
      </c>
      <c r="DD1939" s="12">
        <v>0.38</v>
      </c>
    </row>
    <row r="1940" spans="1:109" x14ac:dyDescent="0.25">
      <c r="A1940" s="16">
        <f t="shared" si="61"/>
        <v>36526</v>
      </c>
      <c r="B1940" s="11">
        <v>36799</v>
      </c>
      <c r="C1940" s="22">
        <f t="shared" si="60"/>
        <v>273</v>
      </c>
      <c r="CS1940" s="12">
        <v>0.45</v>
      </c>
      <c r="CT1940" s="12">
        <v>0.46500000000000002</v>
      </c>
      <c r="CU1940" s="12">
        <v>0.53500000000000003</v>
      </c>
      <c r="CV1940" s="12">
        <v>0.58750000000000002</v>
      </c>
      <c r="CW1940" s="12">
        <v>0.59</v>
      </c>
      <c r="CX1940" s="12">
        <v>0.53500000000000003</v>
      </c>
      <c r="CY1940" s="12">
        <v>0.42749999999999999</v>
      </c>
      <c r="CZ1940" s="12">
        <v>0.38250000000000001</v>
      </c>
      <c r="DA1940" s="12">
        <v>0.3775</v>
      </c>
      <c r="DB1940" s="12">
        <v>0.3775</v>
      </c>
      <c r="DC1940" s="12">
        <v>0.3775</v>
      </c>
      <c r="DD1940" s="12">
        <v>0.38</v>
      </c>
    </row>
    <row r="1941" spans="1:109" x14ac:dyDescent="0.25">
      <c r="A1941" s="16">
        <f t="shared" si="61"/>
        <v>36526</v>
      </c>
      <c r="B1941" s="11">
        <v>36801</v>
      </c>
      <c r="C1941" s="22">
        <f t="shared" si="60"/>
        <v>275</v>
      </c>
      <c r="CT1941" s="12">
        <v>0.5</v>
      </c>
      <c r="CU1941" s="12">
        <v>0.55500000000000005</v>
      </c>
      <c r="CV1941" s="12">
        <v>0.60250000000000004</v>
      </c>
      <c r="CW1941" s="12">
        <v>0.60250000000000004</v>
      </c>
      <c r="CX1941" s="12">
        <v>0.54500000000000004</v>
      </c>
      <c r="CY1941" s="12">
        <v>0.435</v>
      </c>
      <c r="CZ1941" s="12">
        <v>0.39</v>
      </c>
      <c r="DA1941" s="12">
        <v>0.38500000000000001</v>
      </c>
      <c r="DB1941" s="12">
        <v>0.38500000000000001</v>
      </c>
      <c r="DC1941" s="12">
        <v>0.38500000000000001</v>
      </c>
      <c r="DD1941" s="12">
        <v>0.38750000000000001</v>
      </c>
      <c r="DE1941" s="12">
        <v>0.39500000000000002</v>
      </c>
    </row>
    <row r="1942" spans="1:109" x14ac:dyDescent="0.25">
      <c r="A1942" s="16">
        <f t="shared" si="61"/>
        <v>36526</v>
      </c>
      <c r="B1942" s="11">
        <v>36802</v>
      </c>
      <c r="C1942" s="22">
        <f t="shared" si="60"/>
        <v>276</v>
      </c>
      <c r="CT1942" s="12">
        <v>0.51500000000000001</v>
      </c>
      <c r="CU1942" s="12">
        <v>0.56499999999999995</v>
      </c>
      <c r="CV1942" s="12">
        <v>0.61499999999999999</v>
      </c>
      <c r="CW1942" s="12">
        <v>0.61499999999999999</v>
      </c>
      <c r="CX1942" s="12">
        <v>0.5575</v>
      </c>
      <c r="CY1942" s="12">
        <v>0.44</v>
      </c>
      <c r="CZ1942" s="12">
        <v>0.39250000000000002</v>
      </c>
      <c r="DA1942" s="12">
        <v>0.38750000000000001</v>
      </c>
      <c r="DB1942" s="12">
        <v>0.38750000000000001</v>
      </c>
      <c r="DC1942" s="12">
        <v>0.38750000000000001</v>
      </c>
      <c r="DD1942" s="12">
        <v>0.39</v>
      </c>
      <c r="DE1942" s="12">
        <v>0.39750000000000002</v>
      </c>
    </row>
    <row r="1943" spans="1:109" x14ac:dyDescent="0.25">
      <c r="A1943" s="16">
        <f t="shared" si="61"/>
        <v>36526</v>
      </c>
      <c r="B1943" s="11">
        <v>36803</v>
      </c>
      <c r="C1943" s="22">
        <f t="shared" si="60"/>
        <v>277</v>
      </c>
      <c r="CT1943" s="12">
        <v>0.495</v>
      </c>
      <c r="CU1943" s="12">
        <v>0.55500000000000005</v>
      </c>
      <c r="CV1943" s="12">
        <v>0.61</v>
      </c>
      <c r="CW1943" s="12">
        <v>0.61</v>
      </c>
      <c r="CX1943" s="12">
        <v>0.55249999999999999</v>
      </c>
      <c r="CY1943" s="12">
        <v>0.4375</v>
      </c>
      <c r="CZ1943" s="12">
        <v>0.39</v>
      </c>
      <c r="DA1943" s="12">
        <v>0.38500000000000001</v>
      </c>
      <c r="DB1943" s="12">
        <v>0.38500000000000001</v>
      </c>
      <c r="DC1943" s="12">
        <v>0.38500000000000001</v>
      </c>
      <c r="DD1943" s="12">
        <v>0.38750000000000001</v>
      </c>
      <c r="DE1943" s="12">
        <v>0.39500000000000002</v>
      </c>
    </row>
    <row r="1944" spans="1:109" x14ac:dyDescent="0.25">
      <c r="A1944" s="16">
        <f t="shared" si="61"/>
        <v>36526</v>
      </c>
      <c r="B1944" s="11">
        <v>36804</v>
      </c>
      <c r="C1944" s="22">
        <f t="shared" si="60"/>
        <v>278</v>
      </c>
      <c r="CT1944" s="12">
        <v>0.46500000000000002</v>
      </c>
      <c r="CU1944" s="12">
        <v>0.54</v>
      </c>
      <c r="CV1944" s="12">
        <v>0.59499999999999997</v>
      </c>
      <c r="CW1944" s="12">
        <v>0.59499999999999997</v>
      </c>
      <c r="CX1944" s="12">
        <v>0.54500000000000004</v>
      </c>
      <c r="CY1944" s="12">
        <v>0.43</v>
      </c>
      <c r="CZ1944" s="12">
        <v>0.38500000000000001</v>
      </c>
      <c r="DA1944" s="12">
        <v>0.38</v>
      </c>
      <c r="DB1944" s="12">
        <v>0.38</v>
      </c>
      <c r="DC1944" s="12">
        <v>0.38</v>
      </c>
      <c r="DD1944" s="12">
        <v>0.38250000000000001</v>
      </c>
      <c r="DE1944" s="12">
        <v>0.39</v>
      </c>
    </row>
    <row r="1945" spans="1:109" x14ac:dyDescent="0.25">
      <c r="A1945" s="16">
        <f t="shared" si="61"/>
        <v>36526</v>
      </c>
      <c r="B1945" s="11">
        <v>36805</v>
      </c>
      <c r="C1945" s="22">
        <f t="shared" si="60"/>
        <v>279</v>
      </c>
      <c r="CT1945" s="12">
        <v>0.46500000000000002</v>
      </c>
      <c r="CU1945" s="12">
        <v>0.54</v>
      </c>
      <c r="CV1945" s="12">
        <v>0.59499999999999997</v>
      </c>
      <c r="CW1945" s="12">
        <v>0.59499999999999997</v>
      </c>
      <c r="CX1945" s="12">
        <v>0.54500000000000004</v>
      </c>
      <c r="CY1945" s="12">
        <v>0.43</v>
      </c>
      <c r="CZ1945" s="12">
        <v>0.38500000000000001</v>
      </c>
      <c r="DA1945" s="12">
        <v>0.38</v>
      </c>
      <c r="DB1945" s="12">
        <v>0.38</v>
      </c>
      <c r="DC1945" s="12">
        <v>0.38</v>
      </c>
      <c r="DD1945" s="12">
        <v>0.38250000000000001</v>
      </c>
      <c r="DE1945" s="12">
        <v>0.39</v>
      </c>
    </row>
    <row r="1946" spans="1:109" x14ac:dyDescent="0.25">
      <c r="A1946" s="16">
        <f t="shared" si="61"/>
        <v>36526</v>
      </c>
      <c r="B1946" s="11">
        <v>36808</v>
      </c>
      <c r="C1946" s="22">
        <f t="shared" si="60"/>
        <v>282</v>
      </c>
      <c r="CT1946" s="12">
        <v>0.46500000000000002</v>
      </c>
      <c r="CU1946" s="12">
        <v>0.54</v>
      </c>
      <c r="CV1946" s="12">
        <v>0.59499999999999997</v>
      </c>
      <c r="CW1946" s="12">
        <v>0.59499999999999997</v>
      </c>
      <c r="CX1946" s="12">
        <v>0.54500000000000004</v>
      </c>
      <c r="CY1946" s="12">
        <v>0.43</v>
      </c>
      <c r="CZ1946" s="12">
        <v>0.38500000000000001</v>
      </c>
      <c r="DA1946" s="12">
        <v>0.38</v>
      </c>
      <c r="DB1946" s="12">
        <v>0.38</v>
      </c>
      <c r="DC1946" s="12">
        <v>0.38</v>
      </c>
      <c r="DD1946" s="12">
        <v>0.38250000000000001</v>
      </c>
      <c r="DE1946" s="12">
        <v>0.39</v>
      </c>
    </row>
    <row r="1947" spans="1:109" x14ac:dyDescent="0.25">
      <c r="A1947" s="16">
        <f t="shared" si="61"/>
        <v>36526</v>
      </c>
      <c r="B1947" s="11">
        <v>36809</v>
      </c>
      <c r="C1947" s="22">
        <f t="shared" si="60"/>
        <v>283</v>
      </c>
      <c r="CT1947" s="12">
        <v>0.47</v>
      </c>
      <c r="CU1947" s="12">
        <v>0.53749999999999998</v>
      </c>
      <c r="CV1947" s="12">
        <v>0.59499999999999997</v>
      </c>
      <c r="CW1947" s="12">
        <v>0.59499999999999997</v>
      </c>
      <c r="CX1947" s="12">
        <v>0.54500000000000004</v>
      </c>
      <c r="CY1947" s="12">
        <v>0.43</v>
      </c>
      <c r="CZ1947" s="12">
        <v>0.38500000000000001</v>
      </c>
      <c r="DA1947" s="12">
        <v>0.38</v>
      </c>
      <c r="DB1947" s="12">
        <v>0.38</v>
      </c>
      <c r="DC1947" s="12">
        <v>0.38</v>
      </c>
      <c r="DD1947" s="12">
        <v>0.38250000000000001</v>
      </c>
      <c r="DE1947" s="12">
        <v>0.39</v>
      </c>
    </row>
    <row r="1948" spans="1:109" x14ac:dyDescent="0.25">
      <c r="A1948" s="16">
        <f t="shared" si="61"/>
        <v>36526</v>
      </c>
      <c r="B1948" s="11">
        <v>36810</v>
      </c>
      <c r="C1948" s="22">
        <f t="shared" si="60"/>
        <v>284</v>
      </c>
      <c r="CT1948" s="12">
        <v>0.5</v>
      </c>
      <c r="CU1948" s="12">
        <v>0.5575</v>
      </c>
      <c r="CV1948" s="12">
        <v>0.61499999999999999</v>
      </c>
      <c r="CW1948" s="12">
        <v>0.61499999999999999</v>
      </c>
      <c r="CX1948" s="12">
        <v>0.56499999999999995</v>
      </c>
      <c r="CY1948" s="12">
        <v>0.44500000000000001</v>
      </c>
      <c r="CZ1948" s="12">
        <v>0.39750000000000002</v>
      </c>
      <c r="DA1948" s="12">
        <v>0.39</v>
      </c>
      <c r="DB1948" s="12">
        <v>0.39</v>
      </c>
      <c r="DC1948" s="12">
        <v>0.39</v>
      </c>
      <c r="DD1948" s="12">
        <v>0.39250000000000002</v>
      </c>
      <c r="DE1948" s="12">
        <v>0.4</v>
      </c>
    </row>
    <row r="1949" spans="1:109" x14ac:dyDescent="0.25">
      <c r="A1949" s="16">
        <f t="shared" si="61"/>
        <v>36526</v>
      </c>
      <c r="B1949" s="11">
        <v>36811</v>
      </c>
      <c r="C1949" s="22">
        <f t="shared" si="60"/>
        <v>285</v>
      </c>
      <c r="CT1949" s="12">
        <v>0.53</v>
      </c>
      <c r="CU1949" s="12">
        <v>0.57499999999999996</v>
      </c>
      <c r="CV1949" s="12">
        <v>0.625</v>
      </c>
      <c r="CW1949" s="12">
        <v>0.625</v>
      </c>
      <c r="CX1949" s="12">
        <v>0.57499999999999996</v>
      </c>
      <c r="CY1949" s="12">
        <v>0.45250000000000001</v>
      </c>
      <c r="CZ1949" s="12">
        <v>0.40500000000000003</v>
      </c>
      <c r="DA1949" s="12">
        <v>0.39750000000000002</v>
      </c>
      <c r="DB1949" s="12">
        <v>0.39750000000000002</v>
      </c>
      <c r="DC1949" s="12">
        <v>0.39750000000000002</v>
      </c>
      <c r="DD1949" s="12">
        <v>0.4</v>
      </c>
      <c r="DE1949" s="12">
        <v>0.40500000000000003</v>
      </c>
    </row>
    <row r="1950" spans="1:109" x14ac:dyDescent="0.25">
      <c r="A1950" s="16">
        <f t="shared" si="61"/>
        <v>36526</v>
      </c>
      <c r="B1950" s="11">
        <v>36812</v>
      </c>
      <c r="C1950" s="22">
        <f t="shared" si="60"/>
        <v>286</v>
      </c>
      <c r="CT1950" s="12">
        <v>0.54500000000000004</v>
      </c>
      <c r="CU1950" s="12">
        <v>0.58750000000000002</v>
      </c>
      <c r="CV1950" s="12">
        <v>0.63749999999999996</v>
      </c>
      <c r="CW1950" s="12">
        <v>0.63749999999999996</v>
      </c>
      <c r="CX1950" s="12">
        <v>0.58499999999999996</v>
      </c>
      <c r="CY1950" s="12">
        <v>0.46250000000000002</v>
      </c>
      <c r="CZ1950" s="12">
        <v>0.41499999999999998</v>
      </c>
      <c r="DA1950" s="12">
        <v>0.40500000000000003</v>
      </c>
      <c r="DB1950" s="12">
        <v>0.40250000000000002</v>
      </c>
      <c r="DC1950" s="12">
        <v>0.40250000000000002</v>
      </c>
      <c r="DD1950" s="12">
        <v>0.40500000000000003</v>
      </c>
      <c r="DE1950" s="12">
        <v>0.41</v>
      </c>
    </row>
    <row r="1951" spans="1:109" x14ac:dyDescent="0.25">
      <c r="A1951" s="16">
        <f t="shared" si="61"/>
        <v>36526</v>
      </c>
      <c r="B1951" s="11">
        <v>36815</v>
      </c>
      <c r="C1951" s="22">
        <f t="shared" si="60"/>
        <v>289</v>
      </c>
      <c r="CT1951" s="12">
        <v>0.54500000000000004</v>
      </c>
      <c r="CU1951" s="12">
        <v>0.58250000000000002</v>
      </c>
      <c r="CV1951" s="12">
        <v>0.63249999999999995</v>
      </c>
      <c r="CW1951" s="12">
        <v>0.63249999999999995</v>
      </c>
      <c r="CX1951" s="12">
        <v>0.57999999999999996</v>
      </c>
      <c r="CY1951" s="12">
        <v>0.45750000000000002</v>
      </c>
      <c r="CZ1951" s="12">
        <v>0.41249999999999998</v>
      </c>
      <c r="DA1951" s="12">
        <v>0.40250000000000002</v>
      </c>
      <c r="DB1951" s="12">
        <v>0.4</v>
      </c>
      <c r="DC1951" s="12">
        <v>0.4</v>
      </c>
      <c r="DD1951" s="12">
        <v>0.40250000000000002</v>
      </c>
      <c r="DE1951" s="12">
        <v>0.40749999999999997</v>
      </c>
    </row>
    <row r="1952" spans="1:109" x14ac:dyDescent="0.25">
      <c r="A1952" s="16">
        <f t="shared" si="61"/>
        <v>36526</v>
      </c>
      <c r="B1952" s="11">
        <v>36816</v>
      </c>
      <c r="C1952" s="22">
        <f t="shared" si="60"/>
        <v>290</v>
      </c>
      <c r="CT1952" s="12">
        <v>0.56000000000000005</v>
      </c>
      <c r="CU1952" s="12">
        <v>0.58499999999999996</v>
      </c>
      <c r="CV1952" s="12">
        <v>0.63500000000000001</v>
      </c>
      <c r="CW1952" s="12">
        <v>0.63500000000000001</v>
      </c>
      <c r="CX1952" s="12">
        <v>0.58499999999999996</v>
      </c>
      <c r="CY1952" s="12">
        <v>0.46250000000000002</v>
      </c>
      <c r="CZ1952" s="12">
        <v>0.41749999999999998</v>
      </c>
      <c r="DA1952" s="12">
        <v>0.40500000000000003</v>
      </c>
      <c r="DB1952" s="12">
        <v>0.40250000000000002</v>
      </c>
      <c r="DC1952" s="12">
        <v>0.40250000000000002</v>
      </c>
      <c r="DD1952" s="12">
        <v>0.40500000000000003</v>
      </c>
      <c r="DE1952" s="12">
        <v>0.41</v>
      </c>
    </row>
    <row r="1953" spans="1:110" x14ac:dyDescent="0.25">
      <c r="A1953" s="16">
        <f t="shared" si="61"/>
        <v>36526</v>
      </c>
      <c r="B1953" s="11">
        <v>36817</v>
      </c>
      <c r="C1953" s="22">
        <f t="shared" si="60"/>
        <v>291</v>
      </c>
      <c r="CT1953" s="12">
        <v>0.56000000000000005</v>
      </c>
      <c r="CU1953" s="12">
        <v>0.57999999999999996</v>
      </c>
      <c r="CV1953" s="12">
        <v>0.63249999999999995</v>
      </c>
      <c r="CW1953" s="12">
        <v>0.63249999999999995</v>
      </c>
      <c r="CX1953" s="12">
        <v>0.58250000000000002</v>
      </c>
      <c r="CY1953" s="12">
        <v>0.46</v>
      </c>
      <c r="CZ1953" s="12">
        <v>0.41499999999999998</v>
      </c>
      <c r="DA1953" s="12">
        <v>0.40250000000000002</v>
      </c>
      <c r="DB1953" s="12">
        <v>0.4</v>
      </c>
      <c r="DC1953" s="12">
        <v>0.4</v>
      </c>
      <c r="DD1953" s="12">
        <v>0.40250000000000002</v>
      </c>
      <c r="DE1953" s="12">
        <v>0.40749999999999997</v>
      </c>
    </row>
    <row r="1954" spans="1:110" x14ac:dyDescent="0.25">
      <c r="A1954" s="16">
        <f t="shared" si="61"/>
        <v>36526</v>
      </c>
      <c r="B1954" s="11">
        <v>36818</v>
      </c>
      <c r="C1954" s="22">
        <f t="shared" si="60"/>
        <v>292</v>
      </c>
      <c r="CT1954" s="12">
        <v>0.58499999999999996</v>
      </c>
      <c r="CU1954" s="12">
        <v>0.58250000000000002</v>
      </c>
      <c r="CV1954" s="12">
        <v>0.63500000000000001</v>
      </c>
      <c r="CW1954" s="12">
        <v>0.63500000000000001</v>
      </c>
      <c r="CX1954" s="12">
        <v>0.58499999999999996</v>
      </c>
      <c r="CY1954" s="12">
        <v>0.46250000000000002</v>
      </c>
      <c r="CZ1954" s="12">
        <v>0.41749999999999998</v>
      </c>
      <c r="DA1954" s="12">
        <v>0.40500000000000003</v>
      </c>
      <c r="DB1954" s="12">
        <v>0.40250000000000002</v>
      </c>
      <c r="DC1954" s="12">
        <v>0.40250000000000002</v>
      </c>
      <c r="DD1954" s="12">
        <v>0.40500000000000003</v>
      </c>
      <c r="DE1954" s="12">
        <v>0.41</v>
      </c>
    </row>
    <row r="1955" spans="1:110" x14ac:dyDescent="0.25">
      <c r="A1955" s="16">
        <f t="shared" si="61"/>
        <v>36526</v>
      </c>
      <c r="B1955" s="11">
        <v>36819</v>
      </c>
      <c r="C1955" s="22">
        <f t="shared" si="60"/>
        <v>293</v>
      </c>
      <c r="CT1955" s="12">
        <v>0.6</v>
      </c>
      <c r="CU1955" s="12">
        <v>0.59</v>
      </c>
      <c r="CV1955" s="12">
        <v>0.64</v>
      </c>
      <c r="CW1955" s="12">
        <v>0.64</v>
      </c>
      <c r="CX1955" s="12">
        <v>0.59</v>
      </c>
      <c r="CY1955" s="12">
        <v>0.47</v>
      </c>
      <c r="CZ1955" s="12">
        <v>0.42</v>
      </c>
      <c r="DA1955" s="12">
        <v>0.40749999999999997</v>
      </c>
      <c r="DB1955" s="12">
        <v>0.40500000000000003</v>
      </c>
      <c r="DC1955" s="12">
        <v>0.40500000000000003</v>
      </c>
      <c r="DD1955" s="12">
        <v>0.40749999999999997</v>
      </c>
      <c r="DE1955" s="12">
        <v>0.41</v>
      </c>
    </row>
    <row r="1956" spans="1:110" x14ac:dyDescent="0.25">
      <c r="A1956" s="16">
        <f t="shared" si="61"/>
        <v>36526</v>
      </c>
      <c r="B1956" s="11">
        <v>36822</v>
      </c>
      <c r="C1956" s="22">
        <f t="shared" si="60"/>
        <v>296</v>
      </c>
      <c r="CT1956" s="12">
        <v>0.7</v>
      </c>
      <c r="CU1956" s="12">
        <v>0.6</v>
      </c>
      <c r="CV1956" s="12">
        <v>0.65</v>
      </c>
      <c r="CW1956" s="12">
        <v>0.65249999999999997</v>
      </c>
      <c r="CX1956" s="12">
        <v>0.60250000000000004</v>
      </c>
      <c r="CY1956" s="12">
        <v>0.48</v>
      </c>
      <c r="CZ1956" s="12">
        <v>0.42749999999999999</v>
      </c>
      <c r="DA1956" s="12">
        <v>0.41499999999999998</v>
      </c>
      <c r="DB1956" s="12">
        <v>0.41249999999999998</v>
      </c>
      <c r="DC1956" s="12">
        <v>0.41249999999999998</v>
      </c>
      <c r="DD1956" s="12">
        <v>0.41249999999999998</v>
      </c>
      <c r="DE1956" s="12">
        <v>0.41499999999999998</v>
      </c>
    </row>
    <row r="1957" spans="1:110" x14ac:dyDescent="0.25">
      <c r="A1957" s="16">
        <f t="shared" si="61"/>
        <v>36526</v>
      </c>
      <c r="B1957" s="11">
        <v>36823</v>
      </c>
      <c r="C1957" s="22">
        <f t="shared" si="60"/>
        <v>297</v>
      </c>
      <c r="CT1957" s="12">
        <v>0.9</v>
      </c>
      <c r="CU1957" s="12">
        <v>0.63</v>
      </c>
      <c r="CV1957" s="12">
        <v>0.67</v>
      </c>
      <c r="CW1957" s="12">
        <v>0.66749999999999998</v>
      </c>
      <c r="CX1957" s="12">
        <v>0.61750000000000005</v>
      </c>
      <c r="CY1957" s="12">
        <v>0.495</v>
      </c>
      <c r="CZ1957" s="12">
        <v>0.4375</v>
      </c>
      <c r="DA1957" s="12">
        <v>0.42249999999999999</v>
      </c>
      <c r="DB1957" s="12">
        <v>0.41749999999999998</v>
      </c>
      <c r="DC1957" s="12">
        <v>0.41749999999999998</v>
      </c>
      <c r="DD1957" s="12">
        <v>0.41749999999999998</v>
      </c>
      <c r="DE1957" s="12">
        <v>0.42</v>
      </c>
    </row>
    <row r="1958" spans="1:110" x14ac:dyDescent="0.25">
      <c r="A1958" s="16">
        <f t="shared" si="61"/>
        <v>36526</v>
      </c>
      <c r="B1958" s="11">
        <v>36824</v>
      </c>
      <c r="C1958" s="22">
        <f t="shared" si="60"/>
        <v>298</v>
      </c>
      <c r="CT1958" s="12">
        <v>0.7</v>
      </c>
      <c r="CU1958" s="12">
        <v>0.63500000000000001</v>
      </c>
      <c r="CV1958" s="12">
        <v>0.67249999999999999</v>
      </c>
      <c r="CW1958" s="12">
        <v>0.67249999999999999</v>
      </c>
      <c r="CX1958" s="12">
        <v>0.625</v>
      </c>
      <c r="CY1958" s="12">
        <v>0.505</v>
      </c>
      <c r="CZ1958" s="12">
        <v>0.44</v>
      </c>
      <c r="DA1958" s="12">
        <v>0.42499999999999999</v>
      </c>
      <c r="DB1958" s="12">
        <v>0.42</v>
      </c>
      <c r="DC1958" s="12">
        <v>0.42</v>
      </c>
      <c r="DD1958" s="12">
        <v>0.42</v>
      </c>
      <c r="DE1958" s="12">
        <v>0.42</v>
      </c>
    </row>
    <row r="1959" spans="1:110" x14ac:dyDescent="0.25">
      <c r="A1959" s="16">
        <f t="shared" si="61"/>
        <v>36526</v>
      </c>
      <c r="B1959" s="11">
        <v>36825</v>
      </c>
      <c r="C1959" s="22">
        <f t="shared" si="60"/>
        <v>299</v>
      </c>
      <c r="CT1959" s="12">
        <v>0.6</v>
      </c>
      <c r="CU1959" s="12">
        <v>0.61750000000000005</v>
      </c>
      <c r="CV1959" s="12">
        <v>0.66249999999999998</v>
      </c>
      <c r="CW1959" s="12">
        <v>0.66500000000000004</v>
      </c>
      <c r="CX1959" s="12">
        <v>0.61750000000000005</v>
      </c>
      <c r="CY1959" s="12">
        <v>0.4975</v>
      </c>
      <c r="CZ1959" s="12">
        <v>0.4325</v>
      </c>
      <c r="DA1959" s="12">
        <v>0.41749999999999998</v>
      </c>
      <c r="DB1959" s="12">
        <v>0.41249999999999998</v>
      </c>
      <c r="DC1959" s="12">
        <v>0.41249999999999998</v>
      </c>
      <c r="DD1959" s="12">
        <v>0.41249999999999998</v>
      </c>
      <c r="DE1959" s="12">
        <v>0.41249999999999998</v>
      </c>
    </row>
    <row r="1960" spans="1:110" x14ac:dyDescent="0.25">
      <c r="A1960" s="16">
        <f t="shared" si="61"/>
        <v>36526</v>
      </c>
      <c r="B1960" s="11">
        <v>36826</v>
      </c>
      <c r="C1960" s="22">
        <f t="shared" si="60"/>
        <v>300</v>
      </c>
      <c r="CT1960" s="12">
        <v>0.6</v>
      </c>
      <c r="CU1960" s="12">
        <v>0.59750000000000003</v>
      </c>
      <c r="CV1960" s="12">
        <v>0.65249999999999997</v>
      </c>
      <c r="CW1960" s="12">
        <v>0.65</v>
      </c>
      <c r="CX1960" s="12">
        <v>0.61</v>
      </c>
      <c r="CY1960" s="12">
        <v>0.49</v>
      </c>
      <c r="CZ1960" s="12">
        <v>0.42749999999999999</v>
      </c>
      <c r="DA1960" s="12">
        <v>0.41249999999999998</v>
      </c>
      <c r="DB1960" s="12">
        <v>0.40749999999999997</v>
      </c>
      <c r="DC1960" s="12">
        <v>0.40749999999999997</v>
      </c>
      <c r="DD1960" s="12">
        <v>0.40749999999999997</v>
      </c>
      <c r="DE1960" s="12">
        <v>0.40749999999999997</v>
      </c>
    </row>
    <row r="1961" spans="1:110" x14ac:dyDescent="0.25">
      <c r="A1961" s="16">
        <f t="shared" si="61"/>
        <v>36526</v>
      </c>
      <c r="B1961" s="11">
        <v>36829</v>
      </c>
      <c r="C1961" s="22">
        <f t="shared" si="60"/>
        <v>303</v>
      </c>
      <c r="CT1961" s="12">
        <v>0.6</v>
      </c>
      <c r="CU1961" s="12">
        <v>0.59</v>
      </c>
      <c r="CV1961" s="12">
        <v>0.64</v>
      </c>
      <c r="CW1961" s="12">
        <v>0.64</v>
      </c>
      <c r="CX1961" s="12">
        <v>0.6</v>
      </c>
      <c r="CY1961" s="12">
        <v>0.48</v>
      </c>
      <c r="CZ1961" s="12">
        <v>0.41749999999999998</v>
      </c>
      <c r="DA1961" s="12">
        <v>0.40250000000000002</v>
      </c>
      <c r="DB1961" s="12">
        <v>0.4</v>
      </c>
      <c r="DC1961" s="12">
        <v>0.4</v>
      </c>
      <c r="DD1961" s="12">
        <v>0.4</v>
      </c>
      <c r="DE1961" s="12">
        <v>0.40250000000000002</v>
      </c>
    </row>
    <row r="1962" spans="1:110" x14ac:dyDescent="0.25">
      <c r="A1962" s="16">
        <f t="shared" si="61"/>
        <v>36526</v>
      </c>
      <c r="B1962" s="11">
        <v>36830</v>
      </c>
      <c r="C1962" s="22">
        <f t="shared" si="60"/>
        <v>304</v>
      </c>
      <c r="CT1962" s="12">
        <v>0.6</v>
      </c>
      <c r="CU1962" s="12">
        <v>0.6</v>
      </c>
      <c r="CV1962" s="12">
        <v>0.64749999999999996</v>
      </c>
      <c r="CW1962" s="12">
        <v>0.64749999999999996</v>
      </c>
      <c r="CX1962" s="12">
        <v>0.60750000000000004</v>
      </c>
      <c r="CY1962" s="12">
        <v>0.48499999999999999</v>
      </c>
      <c r="CZ1962" s="12">
        <v>0.42249999999999999</v>
      </c>
      <c r="DA1962" s="12">
        <v>0.40500000000000003</v>
      </c>
      <c r="DB1962" s="12">
        <v>0.40250000000000002</v>
      </c>
      <c r="DC1962" s="12">
        <v>0.40250000000000002</v>
      </c>
      <c r="DD1962" s="12">
        <v>0.40250000000000002</v>
      </c>
      <c r="DE1962" s="12">
        <v>0.40500000000000003</v>
      </c>
    </row>
    <row r="1963" spans="1:110" x14ac:dyDescent="0.25">
      <c r="A1963" s="16">
        <f t="shared" si="61"/>
        <v>36526</v>
      </c>
      <c r="B1963" s="11">
        <v>36831</v>
      </c>
      <c r="C1963" s="22">
        <f t="shared" si="60"/>
        <v>305</v>
      </c>
      <c r="CU1963" s="12">
        <v>0.62</v>
      </c>
      <c r="CV1963" s="12">
        <v>0.66500000000000004</v>
      </c>
      <c r="CW1963" s="12">
        <v>0.66500000000000004</v>
      </c>
      <c r="CX1963" s="12">
        <v>0.61750000000000005</v>
      </c>
      <c r="CY1963" s="12">
        <v>0.5</v>
      </c>
      <c r="CZ1963" s="12">
        <v>0.435</v>
      </c>
      <c r="DA1963" s="12">
        <v>0.41499999999999998</v>
      </c>
      <c r="DB1963" s="12">
        <v>0.41249999999999998</v>
      </c>
      <c r="DC1963" s="12">
        <v>0.41249999999999998</v>
      </c>
      <c r="DD1963" s="12">
        <v>0.41249999999999998</v>
      </c>
      <c r="DE1963" s="12">
        <v>0.41499999999999998</v>
      </c>
      <c r="DF1963" s="12">
        <v>0.42</v>
      </c>
    </row>
    <row r="1964" spans="1:110" x14ac:dyDescent="0.25">
      <c r="A1964" s="16">
        <f t="shared" si="61"/>
        <v>36526</v>
      </c>
      <c r="B1964" s="11">
        <v>36832</v>
      </c>
      <c r="C1964" s="22">
        <f t="shared" si="60"/>
        <v>306</v>
      </c>
      <c r="CU1964" s="12">
        <v>0.6</v>
      </c>
      <c r="CV1964" s="12">
        <v>0.66749999999999998</v>
      </c>
      <c r="CW1964" s="12">
        <v>0.67500000000000004</v>
      </c>
      <c r="CX1964" s="12">
        <v>0.62250000000000005</v>
      </c>
      <c r="CY1964" s="12">
        <v>0.505</v>
      </c>
      <c r="CZ1964" s="12">
        <v>0.44</v>
      </c>
      <c r="DA1964" s="12">
        <v>0.42</v>
      </c>
      <c r="DB1964" s="12">
        <v>0.41749999999999998</v>
      </c>
      <c r="DC1964" s="12">
        <v>0.41749999999999998</v>
      </c>
      <c r="DD1964" s="12">
        <v>0.41749999999999998</v>
      </c>
      <c r="DE1964" s="12">
        <v>0.42</v>
      </c>
      <c r="DF1964" s="12">
        <v>0.42499999999999999</v>
      </c>
    </row>
    <row r="1965" spans="1:110" x14ac:dyDescent="0.25">
      <c r="A1965" s="16">
        <f t="shared" si="61"/>
        <v>36526</v>
      </c>
      <c r="B1965" s="11">
        <v>36833</v>
      </c>
      <c r="C1965" s="22">
        <f t="shared" si="60"/>
        <v>307</v>
      </c>
      <c r="CU1965" s="12">
        <v>0.61</v>
      </c>
      <c r="CV1965" s="12">
        <v>0.67500000000000004</v>
      </c>
      <c r="CW1965" s="12">
        <v>0.6825</v>
      </c>
      <c r="CX1965" s="12">
        <v>0.62749999999999995</v>
      </c>
      <c r="CY1965" s="12">
        <v>0.51</v>
      </c>
      <c r="CZ1965" s="12">
        <v>0.4425</v>
      </c>
      <c r="DA1965" s="12">
        <v>0.42249999999999999</v>
      </c>
      <c r="DB1965" s="12">
        <v>0.42</v>
      </c>
      <c r="DC1965" s="12">
        <v>0.42</v>
      </c>
      <c r="DD1965" s="12">
        <v>0.42</v>
      </c>
      <c r="DE1965" s="12">
        <v>0.42249999999999999</v>
      </c>
      <c r="DF1965" s="12">
        <v>0.42749999999999999</v>
      </c>
    </row>
    <row r="1966" spans="1:110" x14ac:dyDescent="0.25">
      <c r="A1966" s="16">
        <f t="shared" si="61"/>
        <v>36526</v>
      </c>
      <c r="B1966" s="11">
        <v>36836</v>
      </c>
      <c r="C1966" s="22">
        <f t="shared" si="60"/>
        <v>310</v>
      </c>
      <c r="CU1966" s="12">
        <v>0.61</v>
      </c>
      <c r="CV1966" s="12">
        <v>0.67500000000000004</v>
      </c>
      <c r="CW1966" s="12">
        <v>0.6825</v>
      </c>
      <c r="CX1966" s="12">
        <v>0.62749999999999995</v>
      </c>
      <c r="CY1966" s="12">
        <v>0.51</v>
      </c>
      <c r="CZ1966" s="12">
        <v>0.4425</v>
      </c>
      <c r="DA1966" s="12">
        <v>0.42249999999999999</v>
      </c>
      <c r="DB1966" s="12">
        <v>0.42</v>
      </c>
      <c r="DC1966" s="12">
        <v>0.42</v>
      </c>
      <c r="DD1966" s="12">
        <v>0.42</v>
      </c>
      <c r="DE1966" s="12">
        <v>0.42249999999999999</v>
      </c>
      <c r="DF1966" s="12">
        <v>0.42749999999999999</v>
      </c>
    </row>
    <row r="1967" spans="1:110" x14ac:dyDescent="0.25">
      <c r="A1967" s="16">
        <f t="shared" si="61"/>
        <v>36526</v>
      </c>
      <c r="B1967" s="11">
        <v>36837</v>
      </c>
      <c r="C1967" s="22">
        <f t="shared" si="60"/>
        <v>311</v>
      </c>
      <c r="CU1967" s="12">
        <v>0.61</v>
      </c>
      <c r="CV1967" s="12">
        <v>0.68500000000000005</v>
      </c>
      <c r="CW1967" s="12">
        <v>0.6925</v>
      </c>
      <c r="CX1967" s="12">
        <v>0.64</v>
      </c>
      <c r="CY1967" s="12">
        <v>0.52249999999999996</v>
      </c>
      <c r="CZ1967" s="12">
        <v>0.45</v>
      </c>
      <c r="DA1967" s="12">
        <v>0.43</v>
      </c>
      <c r="DB1967" s="12">
        <v>0.42749999999999999</v>
      </c>
      <c r="DC1967" s="12">
        <v>0.42749999999999999</v>
      </c>
      <c r="DD1967" s="12">
        <v>0.42749999999999999</v>
      </c>
      <c r="DE1967" s="12">
        <v>0.43</v>
      </c>
      <c r="DF1967" s="12">
        <v>0.4325</v>
      </c>
    </row>
    <row r="1968" spans="1:110" x14ac:dyDescent="0.25">
      <c r="A1968" s="16">
        <f t="shared" si="61"/>
        <v>36526</v>
      </c>
      <c r="B1968" s="11">
        <v>36838</v>
      </c>
      <c r="C1968" s="22">
        <f t="shared" si="60"/>
        <v>312</v>
      </c>
      <c r="CU1968" s="12">
        <v>0.57999999999999996</v>
      </c>
      <c r="CV1968" s="12">
        <v>0.67</v>
      </c>
      <c r="CW1968" s="12">
        <v>0.68500000000000005</v>
      </c>
      <c r="CX1968" s="12">
        <v>0.63500000000000001</v>
      </c>
      <c r="CY1968" s="12">
        <v>0.51749999999999996</v>
      </c>
      <c r="CZ1968" s="12">
        <v>0.44500000000000001</v>
      </c>
      <c r="DA1968" s="12">
        <v>0.42499999999999999</v>
      </c>
      <c r="DB1968" s="12">
        <v>0.42249999999999999</v>
      </c>
      <c r="DC1968" s="12">
        <v>0.42249999999999999</v>
      </c>
      <c r="DD1968" s="12">
        <v>0.42249999999999999</v>
      </c>
      <c r="DE1968" s="12">
        <v>0.42499999999999999</v>
      </c>
      <c r="DF1968" s="12">
        <v>0.42749999999999999</v>
      </c>
    </row>
    <row r="1969" spans="1:111" x14ac:dyDescent="0.25">
      <c r="A1969" s="16">
        <f t="shared" si="61"/>
        <v>36526</v>
      </c>
      <c r="B1969" s="11">
        <v>36839</v>
      </c>
      <c r="C1969" s="22">
        <f t="shared" si="60"/>
        <v>313</v>
      </c>
      <c r="CU1969" s="12">
        <v>0.56499999999999995</v>
      </c>
      <c r="CV1969" s="12">
        <v>0.66</v>
      </c>
      <c r="CW1969" s="12">
        <v>0.6825</v>
      </c>
      <c r="CX1969" s="12">
        <v>0.63249999999999995</v>
      </c>
      <c r="CY1969" s="12">
        <v>0.51500000000000001</v>
      </c>
      <c r="CZ1969" s="12">
        <v>0.4425</v>
      </c>
      <c r="DA1969" s="12">
        <v>0.42249999999999999</v>
      </c>
      <c r="DB1969" s="12">
        <v>0.42</v>
      </c>
      <c r="DC1969" s="12">
        <v>0.42</v>
      </c>
      <c r="DD1969" s="12">
        <v>0.42</v>
      </c>
      <c r="DE1969" s="12">
        <v>0.42249999999999999</v>
      </c>
      <c r="DF1969" s="12">
        <v>0.42499999999999999</v>
      </c>
    </row>
    <row r="1970" spans="1:111" x14ac:dyDescent="0.25">
      <c r="A1970" s="16">
        <f t="shared" si="61"/>
        <v>36526</v>
      </c>
      <c r="B1970" s="11">
        <v>36840</v>
      </c>
      <c r="C1970" s="22">
        <f t="shared" si="60"/>
        <v>314</v>
      </c>
      <c r="CU1970" s="12">
        <v>0.56499999999999995</v>
      </c>
      <c r="CV1970" s="12">
        <v>0.66</v>
      </c>
      <c r="CW1970" s="12">
        <v>0.6825</v>
      </c>
      <c r="CX1970" s="12">
        <v>0.63249999999999995</v>
      </c>
      <c r="CY1970" s="12">
        <v>0.51500000000000001</v>
      </c>
      <c r="CZ1970" s="12">
        <v>0.4425</v>
      </c>
      <c r="DA1970" s="12">
        <v>0.42249999999999999</v>
      </c>
      <c r="DB1970" s="12">
        <v>0.42</v>
      </c>
      <c r="DC1970" s="12">
        <v>0.42</v>
      </c>
      <c r="DD1970" s="12">
        <v>0.42</v>
      </c>
      <c r="DE1970" s="12">
        <v>0.42249999999999999</v>
      </c>
      <c r="DF1970" s="12">
        <v>0.42499999999999999</v>
      </c>
    </row>
    <row r="1971" spans="1:111" x14ac:dyDescent="0.25">
      <c r="A1971" s="16">
        <f t="shared" si="61"/>
        <v>36526</v>
      </c>
      <c r="B1971" s="11">
        <v>36843</v>
      </c>
      <c r="C1971" s="22">
        <f t="shared" si="60"/>
        <v>317</v>
      </c>
      <c r="CU1971" s="12">
        <v>0.6</v>
      </c>
      <c r="CV1971" s="12">
        <v>0.67249999999999999</v>
      </c>
      <c r="CW1971" s="12">
        <v>0.69499999999999995</v>
      </c>
      <c r="CX1971" s="12">
        <v>0.64500000000000002</v>
      </c>
      <c r="CY1971" s="12">
        <v>0.52500000000000002</v>
      </c>
      <c r="CZ1971" s="12">
        <v>0.45250000000000001</v>
      </c>
      <c r="DA1971" s="12">
        <v>0.43</v>
      </c>
      <c r="DB1971" s="12">
        <v>0.42749999999999999</v>
      </c>
      <c r="DC1971" s="12">
        <v>0.42749999999999999</v>
      </c>
      <c r="DD1971" s="12">
        <v>0.42749999999999999</v>
      </c>
      <c r="DE1971" s="12">
        <v>0.43</v>
      </c>
      <c r="DF1971" s="12">
        <v>0.43</v>
      </c>
    </row>
    <row r="1972" spans="1:111" x14ac:dyDescent="0.25">
      <c r="A1972" s="16">
        <f t="shared" si="61"/>
        <v>36526</v>
      </c>
      <c r="B1972" s="11">
        <v>36844</v>
      </c>
      <c r="C1972" s="22">
        <f t="shared" si="60"/>
        <v>318</v>
      </c>
      <c r="CU1972" s="12">
        <v>0.625</v>
      </c>
      <c r="CV1972" s="12">
        <v>0.69</v>
      </c>
      <c r="CW1972" s="12">
        <v>0.71</v>
      </c>
      <c r="CX1972" s="12">
        <v>0.65749999999999997</v>
      </c>
      <c r="CY1972" s="12">
        <v>0.53749999999999998</v>
      </c>
      <c r="CZ1972" s="12">
        <v>0.46</v>
      </c>
      <c r="DA1972" s="12">
        <v>0.435</v>
      </c>
      <c r="DB1972" s="12">
        <v>0.4325</v>
      </c>
      <c r="DC1972" s="12">
        <v>0.4325</v>
      </c>
      <c r="DD1972" s="12">
        <v>0.4325</v>
      </c>
      <c r="DE1972" s="12">
        <v>0.4325</v>
      </c>
      <c r="DF1972" s="12">
        <v>0.4325</v>
      </c>
    </row>
    <row r="1973" spans="1:111" x14ac:dyDescent="0.25">
      <c r="A1973" s="16">
        <f t="shared" si="61"/>
        <v>36526</v>
      </c>
      <c r="B1973" s="11">
        <v>36845</v>
      </c>
      <c r="C1973" s="22">
        <f t="shared" si="60"/>
        <v>319</v>
      </c>
      <c r="CU1973" s="12">
        <v>0.67</v>
      </c>
      <c r="CV1973" s="12">
        <v>0.70250000000000001</v>
      </c>
      <c r="CW1973" s="12">
        <v>0.71250000000000002</v>
      </c>
      <c r="CX1973" s="12">
        <v>0.66</v>
      </c>
      <c r="CY1973" s="12">
        <v>0.54</v>
      </c>
      <c r="CZ1973" s="12">
        <v>0.46250000000000002</v>
      </c>
      <c r="DA1973" s="12">
        <v>0.435</v>
      </c>
      <c r="DB1973" s="12">
        <v>0.435</v>
      </c>
      <c r="DC1973" s="12">
        <v>0.435</v>
      </c>
      <c r="DD1973" s="12">
        <v>0.435</v>
      </c>
      <c r="DE1973" s="12">
        <v>0.435</v>
      </c>
      <c r="DF1973" s="12">
        <v>0.435</v>
      </c>
    </row>
    <row r="1974" spans="1:111" x14ac:dyDescent="0.25">
      <c r="A1974" s="16">
        <f t="shared" si="61"/>
        <v>36526</v>
      </c>
      <c r="B1974" s="11">
        <v>36846</v>
      </c>
      <c r="C1974" s="22">
        <f t="shared" si="60"/>
        <v>320</v>
      </c>
      <c r="CU1974" s="12">
        <v>0.67</v>
      </c>
      <c r="CV1974" s="12">
        <v>0.70250000000000001</v>
      </c>
      <c r="CW1974" s="12">
        <v>0.71250000000000002</v>
      </c>
      <c r="CX1974" s="12">
        <v>0.66</v>
      </c>
      <c r="CY1974" s="12">
        <v>0.54</v>
      </c>
      <c r="CZ1974" s="12">
        <v>0.46250000000000002</v>
      </c>
      <c r="DA1974" s="12">
        <v>0.435</v>
      </c>
      <c r="DB1974" s="12">
        <v>0.435</v>
      </c>
      <c r="DC1974" s="12">
        <v>0.435</v>
      </c>
      <c r="DD1974" s="12">
        <v>0.435</v>
      </c>
      <c r="DE1974" s="12">
        <v>0.435</v>
      </c>
      <c r="DF1974" s="12">
        <v>0.435</v>
      </c>
    </row>
    <row r="1975" spans="1:111" x14ac:dyDescent="0.25">
      <c r="A1975" s="16">
        <f t="shared" si="61"/>
        <v>36526</v>
      </c>
      <c r="B1975" s="11">
        <v>36847</v>
      </c>
      <c r="C1975" s="22">
        <f t="shared" si="60"/>
        <v>321</v>
      </c>
      <c r="CU1975" s="12">
        <v>0.72</v>
      </c>
      <c r="CV1975" s="12">
        <v>0.745</v>
      </c>
      <c r="CW1975" s="12">
        <v>0.745</v>
      </c>
      <c r="CX1975" s="12">
        <v>0.68500000000000005</v>
      </c>
      <c r="CY1975" s="12">
        <v>0.56000000000000005</v>
      </c>
      <c r="CZ1975" s="12">
        <v>0.47249999999999998</v>
      </c>
      <c r="DA1975" s="12">
        <v>0.4425</v>
      </c>
      <c r="DB1975" s="12">
        <v>0.4425</v>
      </c>
      <c r="DC1975" s="12">
        <v>0.4425</v>
      </c>
      <c r="DD1975" s="12">
        <v>0.4425</v>
      </c>
      <c r="DE1975" s="12">
        <v>0.4425</v>
      </c>
      <c r="DF1975" s="12">
        <v>0.4425</v>
      </c>
    </row>
    <row r="1976" spans="1:111" x14ac:dyDescent="0.25">
      <c r="A1976" s="16">
        <f t="shared" si="61"/>
        <v>36526</v>
      </c>
      <c r="B1976" s="11">
        <v>36850</v>
      </c>
      <c r="C1976" s="22">
        <f t="shared" si="60"/>
        <v>324</v>
      </c>
      <c r="CU1976" s="12">
        <v>0.81</v>
      </c>
      <c r="CV1976" s="12">
        <v>0.77249999999999996</v>
      </c>
      <c r="CW1976" s="12">
        <v>0.77249999999999996</v>
      </c>
      <c r="CX1976" s="12">
        <v>0.72</v>
      </c>
      <c r="CY1976" s="12">
        <v>0.57999999999999996</v>
      </c>
      <c r="CZ1976" s="12">
        <v>0.48</v>
      </c>
      <c r="DA1976" s="12">
        <v>0.45</v>
      </c>
      <c r="DB1976" s="12">
        <v>0.44750000000000001</v>
      </c>
      <c r="DC1976" s="12">
        <v>0.44750000000000001</v>
      </c>
      <c r="DD1976" s="12">
        <v>0.44750000000000001</v>
      </c>
      <c r="DE1976" s="12">
        <v>0.44750000000000001</v>
      </c>
      <c r="DF1976" s="12">
        <v>0.44750000000000001</v>
      </c>
    </row>
    <row r="1977" spans="1:111" x14ac:dyDescent="0.25">
      <c r="A1977" s="16">
        <f t="shared" si="61"/>
        <v>36526</v>
      </c>
      <c r="B1977" s="11">
        <v>36851</v>
      </c>
      <c r="C1977" s="22">
        <f t="shared" si="60"/>
        <v>325</v>
      </c>
      <c r="CU1977" s="12">
        <v>0.83</v>
      </c>
      <c r="CV1977" s="12">
        <v>0.81</v>
      </c>
      <c r="CW1977" s="12">
        <v>0.8</v>
      </c>
      <c r="CX1977" s="12">
        <v>0.745</v>
      </c>
      <c r="CY1977" s="12">
        <v>0.6</v>
      </c>
      <c r="CZ1977" s="12">
        <v>0.495</v>
      </c>
      <c r="DA1977" s="12">
        <v>0.45500000000000002</v>
      </c>
      <c r="DB1977" s="12">
        <v>0.45</v>
      </c>
      <c r="DC1977" s="12">
        <v>0.45</v>
      </c>
      <c r="DD1977" s="12">
        <v>0.45</v>
      </c>
      <c r="DE1977" s="12">
        <v>0.45</v>
      </c>
      <c r="DF1977" s="12">
        <v>0.45</v>
      </c>
    </row>
    <row r="1978" spans="1:111" x14ac:dyDescent="0.25">
      <c r="A1978" s="16">
        <f t="shared" si="61"/>
        <v>36526</v>
      </c>
      <c r="B1978" s="11">
        <v>36852</v>
      </c>
      <c r="C1978" s="22">
        <f t="shared" si="60"/>
        <v>326</v>
      </c>
      <c r="CU1978" s="12">
        <v>0.83</v>
      </c>
      <c r="CV1978" s="12">
        <v>0.82</v>
      </c>
      <c r="CW1978" s="12">
        <v>0.81</v>
      </c>
      <c r="CX1978" s="12">
        <v>0.75249999999999995</v>
      </c>
      <c r="CY1978" s="12">
        <v>0.60250000000000004</v>
      </c>
      <c r="CZ1978" s="12">
        <v>0.495</v>
      </c>
      <c r="DA1978" s="12">
        <v>0.45500000000000002</v>
      </c>
      <c r="DB1978" s="12">
        <v>0.45</v>
      </c>
      <c r="DC1978" s="12">
        <v>0.45</v>
      </c>
      <c r="DD1978" s="12">
        <v>0.45</v>
      </c>
      <c r="DE1978" s="12">
        <v>0.45</v>
      </c>
      <c r="DF1978" s="12">
        <v>0.45</v>
      </c>
    </row>
    <row r="1979" spans="1:111" x14ac:dyDescent="0.25">
      <c r="A1979" s="16">
        <f t="shared" si="61"/>
        <v>36526</v>
      </c>
      <c r="B1979" s="11">
        <v>36857</v>
      </c>
      <c r="C1979" s="22">
        <f t="shared" si="60"/>
        <v>331</v>
      </c>
      <c r="CU1979" s="12">
        <v>0.83</v>
      </c>
      <c r="CV1979" s="12">
        <v>0.82499999999999996</v>
      </c>
      <c r="CW1979" s="12">
        <v>0.81499999999999995</v>
      </c>
      <c r="CX1979" s="12">
        <v>0.75749999999999995</v>
      </c>
      <c r="CY1979" s="12">
        <v>0.60250000000000004</v>
      </c>
      <c r="CZ1979" s="12">
        <v>0.495</v>
      </c>
      <c r="DA1979" s="12">
        <v>0.45500000000000002</v>
      </c>
      <c r="DB1979" s="12">
        <v>0.45</v>
      </c>
      <c r="DC1979" s="12">
        <v>0.45</v>
      </c>
      <c r="DD1979" s="12">
        <v>0.45</v>
      </c>
      <c r="DE1979" s="12">
        <v>0.45</v>
      </c>
      <c r="DF1979" s="12">
        <v>0.45</v>
      </c>
    </row>
    <row r="1980" spans="1:111" x14ac:dyDescent="0.25">
      <c r="A1980" s="16">
        <f t="shared" si="61"/>
        <v>36526</v>
      </c>
      <c r="B1980" s="11">
        <v>36858</v>
      </c>
      <c r="C1980" s="22">
        <f t="shared" si="60"/>
        <v>332</v>
      </c>
      <c r="CU1980" s="12">
        <v>0.83</v>
      </c>
      <c r="CV1980" s="12">
        <v>0.8175</v>
      </c>
      <c r="CW1980" s="12">
        <v>0.8125</v>
      </c>
      <c r="CX1980" s="12">
        <v>0.76</v>
      </c>
      <c r="CY1980" s="12">
        <v>0.60250000000000004</v>
      </c>
      <c r="CZ1980" s="12">
        <v>0.495</v>
      </c>
      <c r="DA1980" s="12">
        <v>0.45500000000000002</v>
      </c>
      <c r="DB1980" s="12">
        <v>0.45</v>
      </c>
      <c r="DC1980" s="12">
        <v>0.45</v>
      </c>
      <c r="DD1980" s="12">
        <v>0.45</v>
      </c>
      <c r="DE1980" s="12">
        <v>0.45</v>
      </c>
      <c r="DF1980" s="12">
        <v>0.45</v>
      </c>
    </row>
    <row r="1981" spans="1:111" x14ac:dyDescent="0.25">
      <c r="A1981" s="16">
        <f t="shared" si="61"/>
        <v>36526</v>
      </c>
      <c r="B1981" s="11">
        <v>36859</v>
      </c>
      <c r="C1981" s="22">
        <f t="shared" si="60"/>
        <v>333</v>
      </c>
      <c r="CU1981" s="12">
        <v>0.83</v>
      </c>
      <c r="CV1981" s="12">
        <v>0.79</v>
      </c>
      <c r="CW1981" s="12">
        <v>0.80500000000000005</v>
      </c>
      <c r="CX1981" s="12">
        <v>0.75749999999999995</v>
      </c>
      <c r="CY1981" s="12">
        <v>0.6</v>
      </c>
      <c r="CZ1981" s="12">
        <v>0.49249999999999999</v>
      </c>
      <c r="DA1981" s="12">
        <v>0.45250000000000001</v>
      </c>
      <c r="DB1981" s="12">
        <v>0.44750000000000001</v>
      </c>
      <c r="DC1981" s="12">
        <v>0.44750000000000001</v>
      </c>
      <c r="DD1981" s="12">
        <v>0.44750000000000001</v>
      </c>
      <c r="DE1981" s="12">
        <v>0.44750000000000001</v>
      </c>
      <c r="DF1981" s="12">
        <v>0.45</v>
      </c>
    </row>
    <row r="1982" spans="1:111" x14ac:dyDescent="0.25">
      <c r="A1982" s="16">
        <f t="shared" si="61"/>
        <v>36526</v>
      </c>
      <c r="B1982" s="11">
        <v>36860</v>
      </c>
      <c r="C1982" s="22">
        <f t="shared" si="60"/>
        <v>334</v>
      </c>
      <c r="CU1982" s="12">
        <v>0.83</v>
      </c>
      <c r="CV1982" s="12">
        <v>0.82</v>
      </c>
      <c r="CW1982" s="12">
        <v>0.82</v>
      </c>
      <c r="CX1982" s="12">
        <v>0.77</v>
      </c>
      <c r="CY1982" s="12">
        <v>0.61</v>
      </c>
      <c r="CZ1982" s="12">
        <v>0.50249999999999995</v>
      </c>
      <c r="DA1982" s="12">
        <v>0.46250000000000002</v>
      </c>
      <c r="DB1982" s="12">
        <v>0.45750000000000002</v>
      </c>
      <c r="DC1982" s="12">
        <v>0.45750000000000002</v>
      </c>
      <c r="DD1982" s="12">
        <v>0.45750000000000002</v>
      </c>
      <c r="DE1982" s="12">
        <v>0.45750000000000002</v>
      </c>
      <c r="DF1982" s="12">
        <v>0.45750000000000002</v>
      </c>
    </row>
    <row r="1983" spans="1:111" x14ac:dyDescent="0.25">
      <c r="A1983" s="16">
        <f t="shared" si="61"/>
        <v>36526</v>
      </c>
      <c r="B1983" s="11">
        <v>36861</v>
      </c>
      <c r="C1983" s="22">
        <f t="shared" si="60"/>
        <v>335</v>
      </c>
      <c r="CV1983" s="12">
        <v>0.82</v>
      </c>
      <c r="CW1983" s="12">
        <v>0.83</v>
      </c>
      <c r="CX1983" s="12">
        <v>0.78</v>
      </c>
      <c r="CY1983" s="12">
        <v>0.61499999999999999</v>
      </c>
      <c r="CZ1983" s="12">
        <v>0.50749999999999995</v>
      </c>
      <c r="DA1983" s="12">
        <v>0.46500000000000002</v>
      </c>
      <c r="DB1983" s="12">
        <v>0.46</v>
      </c>
      <c r="DC1983" s="12">
        <v>0.46</v>
      </c>
      <c r="DD1983" s="12">
        <v>0.46</v>
      </c>
      <c r="DE1983" s="12">
        <v>0.46</v>
      </c>
      <c r="DF1983" s="12">
        <v>0.46</v>
      </c>
      <c r="DG1983" s="12">
        <v>0.46</v>
      </c>
    </row>
    <row r="1984" spans="1:111" x14ac:dyDescent="0.25">
      <c r="A1984" s="16">
        <f t="shared" si="61"/>
        <v>36526</v>
      </c>
      <c r="B1984" s="11">
        <v>36864</v>
      </c>
      <c r="C1984" s="22">
        <f t="shared" si="60"/>
        <v>338</v>
      </c>
      <c r="CV1984" s="12">
        <v>0.96</v>
      </c>
      <c r="CW1984" s="12">
        <v>0.95</v>
      </c>
      <c r="CX1984" s="12">
        <v>0.88</v>
      </c>
      <c r="CY1984" s="12">
        <v>0.69499999999999995</v>
      </c>
      <c r="CZ1984" s="12">
        <v>0.55500000000000005</v>
      </c>
      <c r="DA1984" s="12">
        <v>0.5</v>
      </c>
      <c r="DB1984" s="12">
        <v>0.495</v>
      </c>
      <c r="DC1984" s="12">
        <v>0.495</v>
      </c>
      <c r="DD1984" s="12">
        <v>0.495</v>
      </c>
      <c r="DE1984" s="12">
        <v>0.495</v>
      </c>
      <c r="DF1984" s="12">
        <v>0.495</v>
      </c>
      <c r="DG1984" s="12">
        <v>0.495</v>
      </c>
    </row>
    <row r="1985" spans="1:111" x14ac:dyDescent="0.25">
      <c r="A1985" s="16">
        <f t="shared" si="61"/>
        <v>36526</v>
      </c>
      <c r="B1985" s="11">
        <v>36865</v>
      </c>
      <c r="C1985" s="22">
        <f t="shared" si="60"/>
        <v>339</v>
      </c>
      <c r="CV1985" s="12">
        <v>0.98</v>
      </c>
      <c r="CW1985" s="12">
        <v>0.96</v>
      </c>
      <c r="CX1985" s="12">
        <v>0.91</v>
      </c>
      <c r="CY1985" s="12">
        <v>0.72</v>
      </c>
      <c r="CZ1985" s="12">
        <v>0.57250000000000001</v>
      </c>
      <c r="DA1985" s="12">
        <v>0.51749999999999996</v>
      </c>
      <c r="DB1985" s="12">
        <v>0.51</v>
      </c>
      <c r="DC1985" s="12">
        <v>0.51</v>
      </c>
      <c r="DD1985" s="12">
        <v>0.51</v>
      </c>
      <c r="DE1985" s="12">
        <v>0.51</v>
      </c>
      <c r="DF1985" s="12">
        <v>0.51</v>
      </c>
      <c r="DG1985" s="12">
        <v>0.51</v>
      </c>
    </row>
    <row r="1986" spans="1:111" x14ac:dyDescent="0.25">
      <c r="A1986" s="16">
        <f t="shared" si="61"/>
        <v>36526</v>
      </c>
      <c r="B1986" s="11">
        <v>36866</v>
      </c>
      <c r="C1986" s="22">
        <f t="shared" si="60"/>
        <v>340</v>
      </c>
      <c r="CV1986" s="12">
        <v>1.2</v>
      </c>
      <c r="CW1986" s="12">
        <v>1.1200000000000001</v>
      </c>
      <c r="CX1986" s="12">
        <v>1.03</v>
      </c>
      <c r="CY1986" s="12">
        <v>0.82</v>
      </c>
      <c r="CZ1986" s="12">
        <v>0.625</v>
      </c>
      <c r="DA1986" s="12">
        <v>0.55500000000000005</v>
      </c>
      <c r="DB1986" s="12">
        <v>0.53500000000000003</v>
      </c>
      <c r="DC1986" s="12">
        <v>0.53</v>
      </c>
      <c r="DD1986" s="12">
        <v>0.53</v>
      </c>
      <c r="DE1986" s="12">
        <v>0.53</v>
      </c>
      <c r="DF1986" s="12">
        <v>0.53</v>
      </c>
      <c r="DG1986" s="12">
        <v>0.53</v>
      </c>
    </row>
    <row r="1987" spans="1:111" x14ac:dyDescent="0.25">
      <c r="A1987" s="16">
        <f t="shared" si="61"/>
        <v>36526</v>
      </c>
      <c r="B1987" s="11">
        <v>36867</v>
      </c>
      <c r="C1987" s="22">
        <f t="shared" si="60"/>
        <v>341</v>
      </c>
      <c r="CV1987" s="12">
        <v>1.27</v>
      </c>
      <c r="CW1987" s="12">
        <v>1.19</v>
      </c>
      <c r="CX1987" s="12">
        <v>1.0900000000000001</v>
      </c>
      <c r="CY1987" s="12">
        <v>0.82499999999999996</v>
      </c>
      <c r="CZ1987" s="12">
        <v>0.63</v>
      </c>
      <c r="DA1987" s="12">
        <v>0.56000000000000005</v>
      </c>
      <c r="DB1987" s="12">
        <v>0.54</v>
      </c>
      <c r="DC1987" s="12">
        <v>0.53500000000000003</v>
      </c>
      <c r="DD1987" s="12">
        <v>0.53500000000000003</v>
      </c>
      <c r="DE1987" s="12">
        <v>0.54</v>
      </c>
      <c r="DF1987" s="12">
        <v>0.54</v>
      </c>
      <c r="DG1987" s="12">
        <v>0.54</v>
      </c>
    </row>
    <row r="1988" spans="1:111" x14ac:dyDescent="0.25">
      <c r="A1988" s="16">
        <f t="shared" si="61"/>
        <v>36526</v>
      </c>
      <c r="B1988" s="11">
        <v>36868</v>
      </c>
      <c r="C1988" s="22">
        <f t="shared" ref="C1988:C2016" si="62">B1988-A1988</f>
        <v>342</v>
      </c>
      <c r="CV1988" s="12">
        <v>1.27</v>
      </c>
      <c r="CW1988" s="12">
        <v>1.19</v>
      </c>
      <c r="CX1988" s="12">
        <v>1.0900000000000001</v>
      </c>
      <c r="CY1988" s="12">
        <v>0.82499999999999996</v>
      </c>
      <c r="CZ1988" s="12">
        <v>0.63</v>
      </c>
      <c r="DA1988" s="12">
        <v>0.56000000000000005</v>
      </c>
      <c r="DB1988" s="12">
        <v>0.54</v>
      </c>
      <c r="DC1988" s="12">
        <v>0.53500000000000003</v>
      </c>
      <c r="DD1988" s="12">
        <v>0.53500000000000003</v>
      </c>
      <c r="DE1988" s="12">
        <v>0.54</v>
      </c>
      <c r="DF1988" s="12">
        <v>0.54</v>
      </c>
      <c r="DG1988" s="12">
        <v>0.54</v>
      </c>
    </row>
    <row r="1989" spans="1:111" x14ac:dyDescent="0.25">
      <c r="A1989" s="16">
        <f t="shared" ref="A1989:A2016" si="63">A1988</f>
        <v>36526</v>
      </c>
      <c r="B1989" s="11">
        <v>36871</v>
      </c>
      <c r="C1989" s="22">
        <f t="shared" si="62"/>
        <v>345</v>
      </c>
      <c r="CV1989" s="12">
        <v>1.4</v>
      </c>
      <c r="CW1989" s="12">
        <v>1.3</v>
      </c>
      <c r="CX1989" s="12">
        <v>1.2</v>
      </c>
      <c r="CY1989" s="12">
        <v>0.82499999999999996</v>
      </c>
      <c r="CZ1989" s="12">
        <v>0.63</v>
      </c>
      <c r="DA1989" s="12">
        <v>0.57999999999999996</v>
      </c>
      <c r="DB1989" s="12">
        <v>0.56000000000000005</v>
      </c>
      <c r="DC1989" s="12">
        <v>0.55249999999999999</v>
      </c>
      <c r="DD1989" s="12">
        <v>0.55249999999999999</v>
      </c>
      <c r="DE1989" s="12">
        <v>0.55249999999999999</v>
      </c>
      <c r="DF1989" s="12">
        <v>0.55249999999999999</v>
      </c>
      <c r="DG1989" s="12">
        <v>0.54749999999999999</v>
      </c>
    </row>
    <row r="1990" spans="1:111" x14ac:dyDescent="0.25">
      <c r="A1990" s="16">
        <f t="shared" si="63"/>
        <v>36526</v>
      </c>
      <c r="B1990" s="11">
        <v>36872</v>
      </c>
      <c r="C1990" s="22">
        <f t="shared" si="62"/>
        <v>346</v>
      </c>
      <c r="CV1990" s="12">
        <v>1.25</v>
      </c>
      <c r="CW1990" s="12">
        <v>1.2</v>
      </c>
      <c r="CX1990" s="12">
        <v>1.1499999999999999</v>
      </c>
      <c r="CY1990" s="12">
        <v>0.75</v>
      </c>
      <c r="CZ1990" s="12">
        <v>0.6</v>
      </c>
      <c r="DA1990" s="12">
        <v>0.56000000000000005</v>
      </c>
      <c r="DB1990" s="12">
        <v>0.54</v>
      </c>
      <c r="DC1990" s="12">
        <v>0.53500000000000003</v>
      </c>
      <c r="DD1990" s="12">
        <v>0.53500000000000003</v>
      </c>
      <c r="DE1990" s="12">
        <v>0.53500000000000003</v>
      </c>
      <c r="DF1990" s="12">
        <v>0.54249999999999998</v>
      </c>
      <c r="DG1990" s="12">
        <v>0.53749999999999998</v>
      </c>
    </row>
    <row r="1991" spans="1:111" x14ac:dyDescent="0.25">
      <c r="A1991" s="16">
        <f t="shared" si="63"/>
        <v>36526</v>
      </c>
      <c r="B1991" s="11">
        <v>36873</v>
      </c>
      <c r="C1991" s="22">
        <f t="shared" si="62"/>
        <v>347</v>
      </c>
      <c r="CV1991" s="12">
        <v>0.95</v>
      </c>
      <c r="CW1991" s="12">
        <v>0.95</v>
      </c>
      <c r="CX1991" s="12">
        <v>0.87</v>
      </c>
      <c r="CY1991" s="12">
        <v>0.56000000000000005</v>
      </c>
      <c r="CZ1991" s="12">
        <v>0.52</v>
      </c>
      <c r="DA1991" s="12">
        <v>0.51</v>
      </c>
      <c r="DB1991" s="12">
        <v>0.51</v>
      </c>
      <c r="DC1991" s="12">
        <v>0.51</v>
      </c>
      <c r="DD1991" s="12">
        <v>0.51</v>
      </c>
      <c r="DE1991" s="12">
        <v>0.51</v>
      </c>
      <c r="DF1991" s="12">
        <v>0.52</v>
      </c>
      <c r="DG1991" s="12">
        <v>0.52</v>
      </c>
    </row>
    <row r="1992" spans="1:111" x14ac:dyDescent="0.25">
      <c r="A1992" s="16">
        <f t="shared" si="63"/>
        <v>36526</v>
      </c>
      <c r="B1992" s="11">
        <v>36874</v>
      </c>
      <c r="C1992" s="22">
        <f t="shared" si="62"/>
        <v>348</v>
      </c>
      <c r="CV1992" s="12">
        <v>0.97</v>
      </c>
      <c r="CW1992" s="12">
        <v>0.9</v>
      </c>
      <c r="CX1992" s="12">
        <v>0.85</v>
      </c>
      <c r="CY1992" s="12">
        <v>0.54500000000000004</v>
      </c>
      <c r="CZ1992" s="12">
        <v>0.5</v>
      </c>
      <c r="DA1992" s="12">
        <v>0.495</v>
      </c>
      <c r="DB1992" s="12">
        <v>0.495</v>
      </c>
      <c r="DC1992" s="12">
        <v>0.495</v>
      </c>
      <c r="DD1992" s="12">
        <v>0.495</v>
      </c>
      <c r="DE1992" s="12">
        <v>0.495</v>
      </c>
      <c r="DF1992" s="12">
        <v>0.495</v>
      </c>
      <c r="DG1992" s="12">
        <v>0.495</v>
      </c>
    </row>
    <row r="1993" spans="1:111" x14ac:dyDescent="0.25">
      <c r="A1993" s="16">
        <f t="shared" si="63"/>
        <v>36526</v>
      </c>
      <c r="B1993" s="11">
        <v>36875</v>
      </c>
      <c r="C1993" s="22">
        <f t="shared" si="62"/>
        <v>349</v>
      </c>
      <c r="CV1993" s="12">
        <v>1.1000000000000001</v>
      </c>
      <c r="CW1993" s="12">
        <v>1.05</v>
      </c>
      <c r="CX1993" s="12">
        <v>1</v>
      </c>
      <c r="CY1993" s="12">
        <v>0.6</v>
      </c>
      <c r="CZ1993" s="12">
        <v>0.505</v>
      </c>
      <c r="DA1993" s="12">
        <v>0.495</v>
      </c>
      <c r="DB1993" s="12">
        <v>0.495</v>
      </c>
      <c r="DC1993" s="12">
        <v>0.495</v>
      </c>
      <c r="DD1993" s="12">
        <v>0.495</v>
      </c>
      <c r="DE1993" s="12">
        <v>0.495</v>
      </c>
      <c r="DF1993" s="12">
        <v>0.49249999999999999</v>
      </c>
      <c r="DG1993" s="12">
        <v>0.49249999999999999</v>
      </c>
    </row>
    <row r="1994" spans="1:111" x14ac:dyDescent="0.25">
      <c r="A1994" s="16">
        <f t="shared" si="63"/>
        <v>36526</v>
      </c>
      <c r="B1994" s="11">
        <v>36878</v>
      </c>
      <c r="C1994" s="22">
        <f t="shared" si="62"/>
        <v>352</v>
      </c>
      <c r="CV1994" s="12">
        <v>1</v>
      </c>
      <c r="CW1994" s="12">
        <v>0.98</v>
      </c>
      <c r="CX1994" s="12">
        <v>0.95</v>
      </c>
      <c r="CY1994" s="12">
        <v>0.57999999999999996</v>
      </c>
      <c r="CZ1994" s="12">
        <v>0.48749999999999999</v>
      </c>
      <c r="DA1994" s="12">
        <v>0.47749999999999998</v>
      </c>
      <c r="DB1994" s="12">
        <v>0.47749999999999998</v>
      </c>
      <c r="DC1994" s="12">
        <v>0.47749999999999998</v>
      </c>
      <c r="DD1994" s="12">
        <v>0.47749999999999998</v>
      </c>
      <c r="DE1994" s="12">
        <v>0.47749999999999998</v>
      </c>
      <c r="DF1994" s="12">
        <v>0.47499999999999998</v>
      </c>
      <c r="DG1994" s="12">
        <v>0.47499999999999998</v>
      </c>
    </row>
    <row r="1995" spans="1:111" x14ac:dyDescent="0.25">
      <c r="A1995" s="16">
        <f t="shared" si="63"/>
        <v>36526</v>
      </c>
      <c r="B1995" s="11">
        <v>36879</v>
      </c>
      <c r="C1995" s="22">
        <f t="shared" si="62"/>
        <v>353</v>
      </c>
      <c r="CV1995" s="12">
        <v>1</v>
      </c>
      <c r="CW1995" s="12">
        <v>1.05</v>
      </c>
      <c r="CX1995" s="12">
        <v>1.02</v>
      </c>
      <c r="CY1995" s="12">
        <v>0.61</v>
      </c>
      <c r="CZ1995" s="12">
        <v>0.49249999999999999</v>
      </c>
      <c r="DA1995" s="12">
        <v>0.47749999999999998</v>
      </c>
      <c r="DB1995" s="12">
        <v>0.47749999999999998</v>
      </c>
      <c r="DC1995" s="12">
        <v>0.47749999999999998</v>
      </c>
      <c r="DD1995" s="12">
        <v>0.47749999999999998</v>
      </c>
      <c r="DE1995" s="12">
        <v>0.47749999999999998</v>
      </c>
      <c r="DF1995" s="12">
        <v>0.47499999999999998</v>
      </c>
      <c r="DG1995" s="12">
        <v>0.47499999999999998</v>
      </c>
    </row>
    <row r="1996" spans="1:111" x14ac:dyDescent="0.25">
      <c r="A1996" s="16">
        <f t="shared" si="63"/>
        <v>36526</v>
      </c>
      <c r="B1996" s="11">
        <v>36880</v>
      </c>
      <c r="C1996" s="22">
        <f t="shared" si="62"/>
        <v>354</v>
      </c>
      <c r="CV1996" s="12">
        <v>0.9</v>
      </c>
      <c r="CW1996" s="12">
        <v>1.1000000000000001</v>
      </c>
      <c r="CX1996" s="12">
        <v>1.1000000000000001</v>
      </c>
      <c r="CY1996" s="12">
        <v>0.62</v>
      </c>
      <c r="CZ1996" s="12">
        <v>0.5</v>
      </c>
      <c r="DA1996" s="12">
        <v>0.47749999999999998</v>
      </c>
      <c r="DB1996" s="12">
        <v>0.47749999999999998</v>
      </c>
      <c r="DC1996" s="12">
        <v>0.47749999999999998</v>
      </c>
      <c r="DD1996" s="12">
        <v>0.47749999999999998</v>
      </c>
      <c r="DE1996" s="12">
        <v>0.47749999999999998</v>
      </c>
      <c r="DF1996" s="12">
        <v>0.47499999999999998</v>
      </c>
      <c r="DG1996" s="12">
        <v>0.47499999999999998</v>
      </c>
    </row>
    <row r="1997" spans="1:111" x14ac:dyDescent="0.25">
      <c r="A1997" s="16">
        <f t="shared" si="63"/>
        <v>36526</v>
      </c>
      <c r="B1997" s="11">
        <v>36881</v>
      </c>
      <c r="C1997" s="22">
        <f t="shared" si="62"/>
        <v>355</v>
      </c>
      <c r="CV1997" s="12">
        <v>0.9</v>
      </c>
      <c r="CW1997" s="12">
        <v>1.1299999999999999</v>
      </c>
      <c r="CX1997" s="12">
        <v>1.1000000000000001</v>
      </c>
      <c r="CY1997" s="12">
        <v>0.65</v>
      </c>
      <c r="CZ1997" s="12">
        <v>0.51</v>
      </c>
      <c r="DA1997" s="12">
        <v>0.48</v>
      </c>
      <c r="DB1997" s="12">
        <v>0.48</v>
      </c>
      <c r="DC1997" s="12">
        <v>0.48</v>
      </c>
      <c r="DD1997" s="12">
        <v>0.48</v>
      </c>
      <c r="DE1997" s="12">
        <v>0.48</v>
      </c>
      <c r="DF1997" s="12">
        <v>0.47749999999999998</v>
      </c>
      <c r="DG1997" s="12">
        <v>0.47749999999999998</v>
      </c>
    </row>
    <row r="1998" spans="1:111" x14ac:dyDescent="0.25">
      <c r="A1998" s="16">
        <f t="shared" si="63"/>
        <v>36526</v>
      </c>
      <c r="B1998" s="11">
        <v>36882</v>
      </c>
      <c r="C1998" s="22">
        <f t="shared" si="62"/>
        <v>356</v>
      </c>
      <c r="CV1998" s="12">
        <v>0.9</v>
      </c>
      <c r="CW1998" s="12">
        <v>1.1299999999999999</v>
      </c>
      <c r="CX1998" s="12">
        <v>1.1000000000000001</v>
      </c>
      <c r="CY1998" s="12">
        <v>0.65</v>
      </c>
      <c r="CZ1998" s="12">
        <v>0.51</v>
      </c>
      <c r="DA1998" s="12">
        <v>0.48</v>
      </c>
      <c r="DB1998" s="12">
        <v>0.48</v>
      </c>
      <c r="DC1998" s="12">
        <v>0.48</v>
      </c>
      <c r="DD1998" s="12">
        <v>0.48</v>
      </c>
      <c r="DE1998" s="12">
        <v>0.48</v>
      </c>
      <c r="DF1998" s="12">
        <v>0.47749999999999998</v>
      </c>
      <c r="DG1998" s="12">
        <v>0.47749999999999998</v>
      </c>
    </row>
    <row r="1999" spans="1:111" x14ac:dyDescent="0.25">
      <c r="A1999" s="16">
        <f t="shared" si="63"/>
        <v>36526</v>
      </c>
      <c r="B1999" s="11">
        <v>36886</v>
      </c>
      <c r="C1999" s="22">
        <f t="shared" si="62"/>
        <v>360</v>
      </c>
      <c r="CV1999" s="12">
        <v>0.9</v>
      </c>
      <c r="CW1999" s="12">
        <v>1.1299999999999999</v>
      </c>
      <c r="CX1999" s="12">
        <v>1.1000000000000001</v>
      </c>
      <c r="CY1999" s="12">
        <v>0.65</v>
      </c>
      <c r="CZ1999" s="12">
        <v>0.51</v>
      </c>
      <c r="DA1999" s="12">
        <v>0.48</v>
      </c>
      <c r="DB1999" s="12">
        <v>0.48</v>
      </c>
      <c r="DC1999" s="12">
        <v>0.48</v>
      </c>
      <c r="DD1999" s="12">
        <v>0.48</v>
      </c>
      <c r="DE1999" s="12">
        <v>0.48</v>
      </c>
      <c r="DF1999" s="12">
        <v>0.47749999999999998</v>
      </c>
      <c r="DG1999" s="12">
        <v>0.47749999999999998</v>
      </c>
    </row>
    <row r="2000" spans="1:111" x14ac:dyDescent="0.25">
      <c r="A2000" s="16">
        <f t="shared" si="63"/>
        <v>36526</v>
      </c>
      <c r="B2000" s="11">
        <v>36887</v>
      </c>
      <c r="C2000" s="22">
        <f t="shared" si="62"/>
        <v>361</v>
      </c>
      <c r="CV2000" s="12">
        <v>0.9</v>
      </c>
      <c r="CW2000" s="12">
        <v>1.03</v>
      </c>
      <c r="CX2000" s="12">
        <v>1</v>
      </c>
      <c r="CY2000" s="12">
        <v>0.61499999999999999</v>
      </c>
      <c r="CZ2000" s="12">
        <v>0.49</v>
      </c>
      <c r="DA2000" s="12">
        <v>0.47499999999999998</v>
      </c>
      <c r="DB2000" s="12">
        <v>0.47499999999999998</v>
      </c>
      <c r="DC2000" s="12">
        <v>0.47499999999999998</v>
      </c>
      <c r="DD2000" s="12">
        <v>0.47499999999999998</v>
      </c>
      <c r="DE2000" s="12">
        <v>0.47499999999999998</v>
      </c>
      <c r="DF2000" s="12">
        <v>0.47499999999999998</v>
      </c>
      <c r="DG2000" s="12">
        <v>0.47499999999999998</v>
      </c>
    </row>
    <row r="2001" spans="1:112" x14ac:dyDescent="0.25">
      <c r="A2001" s="16">
        <f t="shared" si="63"/>
        <v>36526</v>
      </c>
      <c r="B2001" s="11">
        <v>36888</v>
      </c>
      <c r="C2001" s="22">
        <f t="shared" si="62"/>
        <v>362</v>
      </c>
      <c r="CV2001" s="12">
        <v>0.9</v>
      </c>
      <c r="CW2001" s="12">
        <v>0.98</v>
      </c>
      <c r="CX2001" s="12">
        <v>0.95</v>
      </c>
      <c r="CY2001" s="12">
        <v>0.6</v>
      </c>
      <c r="CZ2001" s="12">
        <v>0.48499999999999999</v>
      </c>
      <c r="DA2001" s="12">
        <v>0.47249999999999998</v>
      </c>
      <c r="DB2001" s="12">
        <v>0.47249999999999998</v>
      </c>
      <c r="DC2001" s="12">
        <v>0.47249999999999998</v>
      </c>
      <c r="DD2001" s="12">
        <v>0.47249999999999998</v>
      </c>
      <c r="DE2001" s="12">
        <v>0.47249999999999998</v>
      </c>
      <c r="DF2001" s="12">
        <v>0.47249999999999998</v>
      </c>
      <c r="DG2001" s="12">
        <v>0.47499999999999998</v>
      </c>
    </row>
    <row r="2002" spans="1:112" x14ac:dyDescent="0.25">
      <c r="A2002" s="16">
        <f t="shared" si="63"/>
        <v>36526</v>
      </c>
      <c r="B2002" s="11">
        <v>36889</v>
      </c>
      <c r="C2002" s="22">
        <f t="shared" si="62"/>
        <v>363</v>
      </c>
      <c r="CV2002" s="12">
        <v>0.9</v>
      </c>
      <c r="CW2002" s="12">
        <v>1.05</v>
      </c>
      <c r="CX2002" s="12">
        <v>1.02</v>
      </c>
      <c r="CY2002" s="12">
        <v>0.64</v>
      </c>
      <c r="CZ2002" s="12">
        <v>0.495</v>
      </c>
      <c r="DA2002" s="12">
        <v>0.47749999999999998</v>
      </c>
      <c r="DB2002" s="12">
        <v>0.47749999999999998</v>
      </c>
      <c r="DC2002" s="12">
        <v>0.47749999999999998</v>
      </c>
      <c r="DD2002" s="12">
        <v>0.47749999999999998</v>
      </c>
      <c r="DE2002" s="12">
        <v>0.47749999999999998</v>
      </c>
      <c r="DF2002" s="12">
        <v>0.47749999999999998</v>
      </c>
      <c r="DG2002" s="12">
        <v>0.47749999999999998</v>
      </c>
    </row>
    <row r="2003" spans="1:112" x14ac:dyDescent="0.25">
      <c r="A2003" s="16">
        <v>36892</v>
      </c>
      <c r="B2003" s="11">
        <v>36893</v>
      </c>
      <c r="C2003" s="22">
        <f t="shared" si="62"/>
        <v>1</v>
      </c>
      <c r="CW2003" s="12">
        <v>0.93</v>
      </c>
      <c r="CX2003" s="12">
        <v>0.92</v>
      </c>
      <c r="CY2003" s="12">
        <v>0.56000000000000005</v>
      </c>
      <c r="CZ2003" s="12">
        <v>0.48</v>
      </c>
      <c r="DA2003" s="12">
        <v>0.46750000000000003</v>
      </c>
      <c r="DB2003" s="12">
        <v>0.46750000000000003</v>
      </c>
      <c r="DC2003" s="12">
        <v>0.46750000000000003</v>
      </c>
      <c r="DD2003" s="12">
        <v>0.46750000000000003</v>
      </c>
      <c r="DE2003" s="12">
        <v>0.47</v>
      </c>
      <c r="DF2003" s="12">
        <v>0.47499999999999998</v>
      </c>
      <c r="DG2003" s="12">
        <v>0.47499999999999998</v>
      </c>
      <c r="DH2003" s="12">
        <v>0.47499999999999998</v>
      </c>
    </row>
    <row r="2004" spans="1:112" x14ac:dyDescent="0.25">
      <c r="A2004" s="16">
        <f t="shared" si="63"/>
        <v>36892</v>
      </c>
      <c r="B2004" s="11">
        <v>36894</v>
      </c>
      <c r="C2004" s="22">
        <f t="shared" si="62"/>
        <v>2</v>
      </c>
      <c r="CW2004" s="12">
        <v>0.93</v>
      </c>
      <c r="CX2004" s="12">
        <v>0.91</v>
      </c>
      <c r="CY2004" s="12">
        <v>0.55500000000000005</v>
      </c>
      <c r="CZ2004" s="12">
        <v>0.47749999999999998</v>
      </c>
      <c r="DA2004" s="12">
        <v>0.46500000000000002</v>
      </c>
      <c r="DB2004" s="12">
        <v>0.46500000000000002</v>
      </c>
      <c r="DC2004" s="12">
        <v>0.46500000000000002</v>
      </c>
      <c r="DD2004" s="12">
        <v>0.46500000000000002</v>
      </c>
      <c r="DE2004" s="12">
        <v>0.46750000000000003</v>
      </c>
      <c r="DF2004" s="12">
        <v>0.47249999999999998</v>
      </c>
      <c r="DG2004" s="12">
        <v>0.47249999999999998</v>
      </c>
      <c r="DH2004" s="12">
        <v>0.47249999999999998</v>
      </c>
    </row>
    <row r="2005" spans="1:112" x14ac:dyDescent="0.25">
      <c r="A2005" s="16">
        <f t="shared" si="63"/>
        <v>36892</v>
      </c>
      <c r="B2005" s="11">
        <v>36895</v>
      </c>
      <c r="C2005" s="22">
        <f t="shared" si="62"/>
        <v>3</v>
      </c>
      <c r="CW2005" s="12">
        <v>0.96</v>
      </c>
      <c r="CX2005" s="12">
        <v>0.94</v>
      </c>
      <c r="CY2005" s="12">
        <v>0.57999999999999996</v>
      </c>
      <c r="CZ2005" s="12">
        <v>0.48</v>
      </c>
      <c r="DA2005" s="12">
        <v>0.46500000000000002</v>
      </c>
      <c r="DB2005" s="12">
        <v>0.46500000000000002</v>
      </c>
      <c r="DC2005" s="12">
        <v>0.46500000000000002</v>
      </c>
      <c r="DD2005" s="12">
        <v>0.46500000000000002</v>
      </c>
      <c r="DE2005" s="12">
        <v>0.46750000000000003</v>
      </c>
      <c r="DF2005" s="12">
        <v>0.47249999999999998</v>
      </c>
      <c r="DG2005" s="12">
        <v>0.47249999999999998</v>
      </c>
      <c r="DH2005" s="12">
        <v>0.47249999999999998</v>
      </c>
    </row>
    <row r="2006" spans="1:112" x14ac:dyDescent="0.25">
      <c r="A2006" s="16">
        <f t="shared" si="63"/>
        <v>36892</v>
      </c>
      <c r="B2006" s="11">
        <v>36896</v>
      </c>
      <c r="C2006" s="22">
        <f t="shared" si="62"/>
        <v>4</v>
      </c>
      <c r="CW2006" s="12">
        <v>0.96</v>
      </c>
      <c r="CX2006" s="12">
        <v>0.94</v>
      </c>
      <c r="CY2006" s="12">
        <v>0.57999999999999996</v>
      </c>
      <c r="CZ2006" s="12">
        <v>0.48</v>
      </c>
      <c r="DA2006" s="12">
        <v>0.46500000000000002</v>
      </c>
      <c r="DB2006" s="12">
        <v>0.46500000000000002</v>
      </c>
      <c r="DC2006" s="12">
        <v>0.46500000000000002</v>
      </c>
      <c r="DD2006" s="12">
        <v>0.46500000000000002</v>
      </c>
      <c r="DE2006" s="12">
        <v>0.46750000000000003</v>
      </c>
      <c r="DF2006" s="12">
        <v>0.47249999999999998</v>
      </c>
      <c r="DG2006" s="12">
        <v>0.47249999999999998</v>
      </c>
      <c r="DH2006" s="12">
        <v>0.47249999999999998</v>
      </c>
    </row>
    <row r="2007" spans="1:112" x14ac:dyDescent="0.25">
      <c r="A2007" s="16">
        <f t="shared" si="63"/>
        <v>36892</v>
      </c>
      <c r="B2007" s="11">
        <v>36899</v>
      </c>
      <c r="C2007" s="22">
        <f t="shared" si="62"/>
        <v>7</v>
      </c>
      <c r="CW2007" s="12">
        <v>1</v>
      </c>
      <c r="CX2007" s="12">
        <v>0.98</v>
      </c>
      <c r="CY2007" s="12">
        <v>0.6</v>
      </c>
      <c r="CZ2007" s="12">
        <v>0.49</v>
      </c>
      <c r="DA2007" s="12">
        <v>0.47249999999999998</v>
      </c>
      <c r="DB2007" s="12">
        <v>0.47249999999999998</v>
      </c>
      <c r="DC2007" s="12">
        <v>0.47249999999999998</v>
      </c>
      <c r="DD2007" s="12">
        <v>0.47249999999999998</v>
      </c>
      <c r="DE2007" s="12">
        <v>0.47249999999999998</v>
      </c>
      <c r="DF2007" s="12">
        <v>0.47499999999999998</v>
      </c>
      <c r="DG2007" s="12">
        <v>0.47499999999999998</v>
      </c>
      <c r="DH2007" s="12">
        <v>0.47499999999999998</v>
      </c>
    </row>
    <row r="2008" spans="1:112" x14ac:dyDescent="0.25">
      <c r="A2008" s="16">
        <f t="shared" si="63"/>
        <v>36892</v>
      </c>
      <c r="B2008" s="11">
        <v>36900</v>
      </c>
      <c r="C2008" s="22">
        <f t="shared" si="62"/>
        <v>8</v>
      </c>
      <c r="CW2008" s="12">
        <v>0.98</v>
      </c>
      <c r="CX2008" s="12">
        <v>0.98</v>
      </c>
      <c r="CY2008" s="12">
        <v>0.625</v>
      </c>
      <c r="CZ2008" s="12">
        <v>0.495</v>
      </c>
      <c r="DA2008" s="12">
        <v>0.47499999999999998</v>
      </c>
      <c r="DB2008" s="12">
        <v>0.47499999999999998</v>
      </c>
      <c r="DC2008" s="12">
        <v>0.47499999999999998</v>
      </c>
      <c r="DD2008" s="12">
        <v>0.47499999999999998</v>
      </c>
      <c r="DE2008" s="12">
        <v>0.47499999999999998</v>
      </c>
      <c r="DF2008" s="12">
        <v>0.47749999999999998</v>
      </c>
      <c r="DG2008" s="12">
        <v>0.47749999999999998</v>
      </c>
      <c r="DH2008" s="12">
        <v>0.47749999999999998</v>
      </c>
    </row>
    <row r="2009" spans="1:112" x14ac:dyDescent="0.25">
      <c r="A2009" s="16">
        <f t="shared" si="63"/>
        <v>36892</v>
      </c>
      <c r="B2009" s="11">
        <v>36901</v>
      </c>
      <c r="C2009" s="22">
        <f t="shared" si="62"/>
        <v>9</v>
      </c>
      <c r="CW2009" s="12">
        <v>0.91</v>
      </c>
      <c r="CX2009" s="12">
        <v>0.91</v>
      </c>
      <c r="CY2009" s="12">
        <v>0.63</v>
      </c>
      <c r="CZ2009" s="12">
        <v>0.5</v>
      </c>
      <c r="DA2009" s="12">
        <v>0.48</v>
      </c>
      <c r="DB2009" s="12">
        <v>0.48</v>
      </c>
      <c r="DC2009" s="12">
        <v>0.48</v>
      </c>
      <c r="DD2009" s="12">
        <v>0.48</v>
      </c>
      <c r="DE2009" s="12">
        <v>0.48</v>
      </c>
      <c r="DF2009" s="12">
        <v>0.48249999999999998</v>
      </c>
      <c r="DG2009" s="12">
        <v>0.48249999999999998</v>
      </c>
      <c r="DH2009" s="12">
        <v>0.48249999999999998</v>
      </c>
    </row>
    <row r="2010" spans="1:112" x14ac:dyDescent="0.25">
      <c r="A2010" s="16">
        <f t="shared" si="63"/>
        <v>36892</v>
      </c>
      <c r="B2010" s="11">
        <v>36902</v>
      </c>
      <c r="C2010" s="22">
        <f t="shared" si="62"/>
        <v>10</v>
      </c>
      <c r="CW2010" s="12">
        <v>0.82</v>
      </c>
      <c r="CX2010" s="12">
        <v>0.85</v>
      </c>
      <c r="CY2010" s="12">
        <v>0.61</v>
      </c>
      <c r="CZ2010" s="12">
        <v>0.48499999999999999</v>
      </c>
      <c r="DA2010" s="12">
        <v>0.47249999999999998</v>
      </c>
      <c r="DB2010" s="12">
        <v>0.47249999999999998</v>
      </c>
      <c r="DC2010" s="12">
        <v>0.47249999999999998</v>
      </c>
      <c r="DD2010" s="12">
        <v>0.47499999999999998</v>
      </c>
      <c r="DE2010" s="12">
        <v>0.47499999999999998</v>
      </c>
      <c r="DF2010" s="12">
        <v>0.47749999999999998</v>
      </c>
      <c r="DG2010" s="12">
        <v>0.47749999999999998</v>
      </c>
      <c r="DH2010" s="12">
        <v>0.47749999999999998</v>
      </c>
    </row>
    <row r="2011" spans="1:112" x14ac:dyDescent="0.25">
      <c r="A2011" s="16">
        <f t="shared" si="63"/>
        <v>36892</v>
      </c>
      <c r="B2011" s="11">
        <v>36903</v>
      </c>
      <c r="C2011" s="22">
        <f t="shared" si="62"/>
        <v>11</v>
      </c>
      <c r="CW2011" s="12">
        <v>0.8</v>
      </c>
      <c r="CX2011" s="12">
        <v>0.84</v>
      </c>
      <c r="CY2011" s="12">
        <v>0.61</v>
      </c>
      <c r="CZ2011" s="12">
        <v>0.48499999999999999</v>
      </c>
      <c r="DA2011" s="12">
        <v>0.47499999999999998</v>
      </c>
      <c r="DB2011" s="12">
        <v>0.47499999999999998</v>
      </c>
      <c r="DC2011" s="12">
        <v>0.47499999999999998</v>
      </c>
      <c r="DD2011" s="12">
        <v>0.47749999999999998</v>
      </c>
      <c r="DE2011" s="12">
        <v>0.47749999999999998</v>
      </c>
      <c r="DF2011" s="12">
        <v>0.48249999999999998</v>
      </c>
      <c r="DG2011" s="12">
        <v>0.48249999999999998</v>
      </c>
      <c r="DH2011" s="12">
        <v>0.48249999999999998</v>
      </c>
    </row>
    <row r="2012" spans="1:112" x14ac:dyDescent="0.25">
      <c r="A2012" s="16">
        <f t="shared" si="63"/>
        <v>36892</v>
      </c>
      <c r="B2012" s="11">
        <v>36907</v>
      </c>
      <c r="C2012" s="22">
        <f t="shared" si="62"/>
        <v>15</v>
      </c>
      <c r="CW2012" s="12">
        <v>0.8</v>
      </c>
      <c r="CX2012" s="12">
        <v>0.81</v>
      </c>
      <c r="CY2012" s="12">
        <v>0.6</v>
      </c>
      <c r="CZ2012" s="12">
        <v>0.47499999999999998</v>
      </c>
      <c r="DA2012" s="12">
        <v>0.46500000000000002</v>
      </c>
      <c r="DB2012" s="12">
        <v>0.46500000000000002</v>
      </c>
      <c r="DC2012" s="12">
        <v>0.46750000000000003</v>
      </c>
      <c r="DD2012" s="12">
        <v>0.47</v>
      </c>
      <c r="DE2012" s="12">
        <v>0.47249999999999998</v>
      </c>
      <c r="DF2012" s="12">
        <v>0.47749999999999998</v>
      </c>
      <c r="DG2012" s="12">
        <v>0.47749999999999998</v>
      </c>
      <c r="DH2012" s="12">
        <v>0.47749999999999998</v>
      </c>
    </row>
    <row r="2013" spans="1:112" x14ac:dyDescent="0.25">
      <c r="A2013" s="16">
        <f t="shared" si="63"/>
        <v>36892</v>
      </c>
      <c r="B2013" s="11">
        <v>36908</v>
      </c>
      <c r="C2013" s="22">
        <f t="shared" si="62"/>
        <v>16</v>
      </c>
      <c r="CW2013" s="12">
        <v>0.85</v>
      </c>
      <c r="CX2013" s="12">
        <v>0.83499999999999996</v>
      </c>
      <c r="CY2013" s="12">
        <v>0.59</v>
      </c>
      <c r="CZ2013" s="12">
        <v>0.47</v>
      </c>
      <c r="DA2013" s="12">
        <v>0.46</v>
      </c>
      <c r="DB2013" s="12">
        <v>0.46</v>
      </c>
      <c r="DC2013" s="12">
        <v>0.46250000000000002</v>
      </c>
      <c r="DD2013" s="12">
        <v>0.46500000000000002</v>
      </c>
      <c r="DE2013" s="12">
        <v>0.46750000000000003</v>
      </c>
      <c r="DF2013" s="12">
        <v>0.47249999999999998</v>
      </c>
      <c r="DG2013" s="12">
        <v>0.47249999999999998</v>
      </c>
      <c r="DH2013" s="12">
        <v>0.47249999999999998</v>
      </c>
    </row>
    <row r="2014" spans="1:112" x14ac:dyDescent="0.25">
      <c r="A2014" s="16">
        <f t="shared" si="63"/>
        <v>36892</v>
      </c>
      <c r="B2014" s="11">
        <v>36909</v>
      </c>
      <c r="C2014" s="22">
        <f t="shared" si="62"/>
        <v>17</v>
      </c>
      <c r="CW2014" s="12">
        <v>0.84</v>
      </c>
      <c r="CX2014" s="12">
        <v>0.81499999999999995</v>
      </c>
      <c r="CY2014" s="12">
        <v>0.57999999999999996</v>
      </c>
      <c r="CZ2014" s="12">
        <v>0.46750000000000003</v>
      </c>
      <c r="DA2014" s="12">
        <v>0.45750000000000002</v>
      </c>
      <c r="DB2014" s="12">
        <v>0.45750000000000002</v>
      </c>
      <c r="DC2014" s="12">
        <v>0.45750000000000002</v>
      </c>
      <c r="DD2014" s="12">
        <v>0.46</v>
      </c>
      <c r="DE2014" s="12">
        <v>0.46250000000000002</v>
      </c>
      <c r="DF2014" s="12">
        <v>0.46750000000000003</v>
      </c>
      <c r="DG2014" s="12">
        <v>0.46750000000000003</v>
      </c>
      <c r="DH2014" s="12">
        <v>0.46750000000000003</v>
      </c>
    </row>
    <row r="2015" spans="1:112" x14ac:dyDescent="0.25">
      <c r="A2015" s="16">
        <f t="shared" si="63"/>
        <v>36892</v>
      </c>
      <c r="B2015" s="11">
        <v>36910</v>
      </c>
      <c r="C2015" s="22">
        <f t="shared" si="62"/>
        <v>18</v>
      </c>
      <c r="CW2015" s="12">
        <v>0.84</v>
      </c>
      <c r="CX2015" s="12">
        <v>0.81499999999999995</v>
      </c>
      <c r="CY2015" s="12">
        <v>0.57999999999999996</v>
      </c>
      <c r="CZ2015" s="12">
        <v>0.46750000000000003</v>
      </c>
      <c r="DA2015" s="12">
        <v>0.45750000000000002</v>
      </c>
      <c r="DB2015" s="12">
        <v>0.45750000000000002</v>
      </c>
      <c r="DC2015" s="12">
        <v>0.45750000000000002</v>
      </c>
      <c r="DD2015" s="12">
        <v>0.46</v>
      </c>
      <c r="DE2015" s="12">
        <v>0.46250000000000002</v>
      </c>
      <c r="DF2015" s="12">
        <v>0.46750000000000003</v>
      </c>
      <c r="DG2015" s="12">
        <v>0.46750000000000003</v>
      </c>
      <c r="DH2015" s="12">
        <v>0.46750000000000003</v>
      </c>
    </row>
    <row r="2016" spans="1:112" x14ac:dyDescent="0.25">
      <c r="A2016" s="16">
        <f t="shared" si="63"/>
        <v>36892</v>
      </c>
      <c r="B2016" s="11">
        <v>36913</v>
      </c>
      <c r="C2016" s="22">
        <f t="shared" si="62"/>
        <v>21</v>
      </c>
      <c r="CW2016" s="12">
        <v>0.84</v>
      </c>
      <c r="CX2016" s="12">
        <v>0.81499999999999995</v>
      </c>
      <c r="CY2016" s="12">
        <v>0.57999999999999996</v>
      </c>
      <c r="CZ2016" s="12">
        <v>0.46750000000000003</v>
      </c>
      <c r="DA2016" s="12">
        <v>0.45750000000000002</v>
      </c>
      <c r="DB2016" s="12">
        <v>0.45750000000000002</v>
      </c>
      <c r="DC2016" s="12">
        <v>0.45750000000000002</v>
      </c>
      <c r="DD2016" s="12">
        <v>0.46</v>
      </c>
      <c r="DE2016" s="12">
        <v>0.46250000000000002</v>
      </c>
      <c r="DF2016" s="12">
        <v>0.46750000000000003</v>
      </c>
      <c r="DG2016" s="12">
        <v>0.46750000000000003</v>
      </c>
      <c r="DH2016" s="12">
        <v>0.46750000000000003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I2028"/>
  <sheetViews>
    <sheetView workbookViewId="0">
      <selection activeCell="A2" sqref="A2"/>
    </sheetView>
  </sheetViews>
  <sheetFormatPr defaultColWidth="9.109375" defaultRowHeight="12" x14ac:dyDescent="0.25"/>
  <cols>
    <col min="1" max="1" width="11.33203125" style="27" customWidth="1"/>
    <col min="2" max="215" width="9.109375" style="12"/>
    <col min="216" max="16384" width="9.109375" style="1"/>
  </cols>
  <sheetData>
    <row r="1" spans="1:217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10"/>
    </row>
    <row r="2" spans="1:217" ht="12.75" customHeight="1" x14ac:dyDescent="0.25">
      <c r="A2" s="27" t="s">
        <v>1</v>
      </c>
      <c r="B2" s="14" t="s">
        <v>2</v>
      </c>
      <c r="C2" s="14">
        <v>34001</v>
      </c>
      <c r="D2" s="14">
        <v>34029</v>
      </c>
      <c r="E2" s="14">
        <v>34060</v>
      </c>
      <c r="F2" s="14">
        <v>34090</v>
      </c>
      <c r="G2" s="14">
        <v>34121</v>
      </c>
      <c r="H2" s="14">
        <v>34151</v>
      </c>
      <c r="I2" s="14">
        <v>34182</v>
      </c>
      <c r="J2" s="14">
        <v>34213</v>
      </c>
      <c r="K2" s="14">
        <v>34243</v>
      </c>
      <c r="L2" s="14">
        <v>34274</v>
      </c>
      <c r="M2" s="14">
        <v>34304</v>
      </c>
      <c r="N2" s="14">
        <v>34335</v>
      </c>
      <c r="O2" s="14">
        <v>34366</v>
      </c>
      <c r="P2" s="14">
        <v>34394</v>
      </c>
      <c r="Q2" s="14">
        <v>34425</v>
      </c>
      <c r="R2" s="14">
        <v>34455</v>
      </c>
      <c r="S2" s="14">
        <v>34486</v>
      </c>
      <c r="T2" s="14">
        <v>34516</v>
      </c>
      <c r="U2" s="14">
        <v>34547</v>
      </c>
      <c r="V2" s="14">
        <v>34578</v>
      </c>
      <c r="W2" s="14">
        <v>34608</v>
      </c>
      <c r="X2" s="14">
        <v>34639</v>
      </c>
      <c r="Y2" s="14">
        <v>34669</v>
      </c>
      <c r="Z2" s="14">
        <v>34700</v>
      </c>
      <c r="AA2" s="14">
        <v>34731</v>
      </c>
      <c r="AB2" s="14">
        <v>34759</v>
      </c>
      <c r="AC2" s="14">
        <v>34790</v>
      </c>
      <c r="AD2" s="14">
        <v>34820</v>
      </c>
      <c r="AE2" s="14">
        <v>34851</v>
      </c>
      <c r="AF2" s="14">
        <v>34881</v>
      </c>
      <c r="AG2" s="14">
        <v>34912</v>
      </c>
      <c r="AH2" s="14">
        <v>34943</v>
      </c>
      <c r="AI2" s="14">
        <v>34973</v>
      </c>
      <c r="AJ2" s="14">
        <v>35004</v>
      </c>
      <c r="AK2" s="14">
        <v>35034</v>
      </c>
      <c r="AL2" s="14">
        <v>35065</v>
      </c>
      <c r="AM2" s="14">
        <v>35096</v>
      </c>
      <c r="AN2" s="14">
        <v>35125</v>
      </c>
      <c r="AO2" s="14">
        <v>35156</v>
      </c>
      <c r="AP2" s="14">
        <v>35186</v>
      </c>
      <c r="AQ2" s="14">
        <v>35217</v>
      </c>
      <c r="AR2" s="14">
        <v>35247</v>
      </c>
      <c r="AS2" s="14">
        <v>35278</v>
      </c>
      <c r="AT2" s="14">
        <v>35309</v>
      </c>
      <c r="AU2" s="14">
        <v>35339</v>
      </c>
      <c r="AV2" s="14">
        <v>35370</v>
      </c>
      <c r="AW2" s="14">
        <v>35400</v>
      </c>
      <c r="AX2" s="14">
        <v>35431</v>
      </c>
      <c r="AY2" s="14">
        <v>35462</v>
      </c>
      <c r="AZ2" s="14">
        <v>35490</v>
      </c>
      <c r="BA2" s="14">
        <v>35521</v>
      </c>
      <c r="BB2" s="14">
        <v>35551</v>
      </c>
      <c r="BC2" s="14">
        <v>35582</v>
      </c>
      <c r="BD2" s="14">
        <v>35612</v>
      </c>
      <c r="BE2" s="14">
        <v>35643</v>
      </c>
      <c r="BF2" s="14">
        <v>35674</v>
      </c>
      <c r="BG2" s="14">
        <v>35704</v>
      </c>
      <c r="BH2" s="14">
        <v>35735</v>
      </c>
      <c r="BI2" s="14">
        <v>35765</v>
      </c>
      <c r="BJ2" s="14">
        <v>35796</v>
      </c>
      <c r="BK2" s="14">
        <v>35827</v>
      </c>
      <c r="BL2" s="14">
        <v>35855</v>
      </c>
      <c r="BM2" s="14">
        <v>35886</v>
      </c>
      <c r="BN2" s="14">
        <v>35916</v>
      </c>
      <c r="BO2" s="14">
        <v>35947</v>
      </c>
      <c r="BP2" s="14">
        <v>35977</v>
      </c>
      <c r="BQ2" s="14">
        <v>36008</v>
      </c>
      <c r="BR2" s="14">
        <v>36039</v>
      </c>
      <c r="BS2" s="14">
        <v>36069</v>
      </c>
      <c r="BT2" s="14">
        <v>36100</v>
      </c>
      <c r="BU2" s="14">
        <v>36130</v>
      </c>
      <c r="BV2" s="14">
        <v>36161</v>
      </c>
      <c r="BW2" s="14">
        <v>36192</v>
      </c>
      <c r="BX2" s="14">
        <v>36220</v>
      </c>
      <c r="BY2" s="14">
        <v>36251</v>
      </c>
      <c r="BZ2" s="14">
        <v>36281</v>
      </c>
      <c r="CA2" s="14">
        <v>36312</v>
      </c>
      <c r="CB2" s="14">
        <v>36342</v>
      </c>
      <c r="CC2" s="14">
        <v>36373</v>
      </c>
      <c r="CD2" s="14">
        <v>36404</v>
      </c>
      <c r="CE2" s="14">
        <v>36434</v>
      </c>
      <c r="CF2" s="14">
        <v>36465</v>
      </c>
      <c r="CG2" s="14">
        <v>36495</v>
      </c>
      <c r="CH2" s="14">
        <v>36526</v>
      </c>
      <c r="CI2" s="14">
        <v>36557</v>
      </c>
      <c r="CJ2" s="14">
        <v>36586</v>
      </c>
      <c r="CK2" s="14">
        <v>36617</v>
      </c>
      <c r="CL2" s="14">
        <v>36647</v>
      </c>
      <c r="CM2" s="14">
        <v>36678</v>
      </c>
      <c r="CN2" s="14">
        <v>36708</v>
      </c>
      <c r="CO2" s="14">
        <v>36739</v>
      </c>
      <c r="CP2" s="14">
        <v>36770</v>
      </c>
      <c r="CQ2" s="14">
        <v>36800</v>
      </c>
      <c r="CR2" s="14">
        <v>36831</v>
      </c>
      <c r="CS2" s="14">
        <v>36861</v>
      </c>
      <c r="CT2" s="14">
        <v>36892</v>
      </c>
      <c r="CU2" s="14">
        <v>36923</v>
      </c>
      <c r="CV2" s="14">
        <v>36951</v>
      </c>
      <c r="CW2" s="14">
        <v>36982</v>
      </c>
      <c r="CX2" s="14">
        <v>37012</v>
      </c>
      <c r="CY2" s="14">
        <v>37043</v>
      </c>
      <c r="CZ2" s="14">
        <v>37073</v>
      </c>
      <c r="DA2" s="14">
        <v>37104</v>
      </c>
      <c r="DB2" s="14">
        <v>37135</v>
      </c>
      <c r="DC2" s="14">
        <v>37165</v>
      </c>
      <c r="DD2" s="14">
        <v>37196</v>
      </c>
      <c r="DE2" s="14">
        <v>37226</v>
      </c>
      <c r="DF2" s="14">
        <v>37257</v>
      </c>
      <c r="DG2" s="14">
        <v>37288</v>
      </c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13"/>
      <c r="HI2" s="2" t="s">
        <v>0</v>
      </c>
    </row>
    <row r="3" spans="1:217" x14ac:dyDescent="0.25">
      <c r="A3" s="27">
        <v>33973</v>
      </c>
      <c r="C3" s="12">
        <v>1.554</v>
      </c>
      <c r="D3" s="12">
        <v>1.508</v>
      </c>
      <c r="E3" s="12">
        <v>1.51</v>
      </c>
      <c r="F3" s="12">
        <v>1.512</v>
      </c>
      <c r="G3" s="12">
        <v>1.5349999999999999</v>
      </c>
      <c r="H3" s="12">
        <v>1.54</v>
      </c>
      <c r="I3" s="12">
        <v>1.57</v>
      </c>
      <c r="J3" s="12">
        <v>1.595</v>
      </c>
      <c r="K3" s="12">
        <v>1.7150000000000001</v>
      </c>
      <c r="L3" s="12">
        <v>1.84</v>
      </c>
      <c r="M3" s="12">
        <v>2.0270000000000001</v>
      </c>
      <c r="N3" s="12">
        <v>2.0259999999999998</v>
      </c>
      <c r="O3" s="12">
        <v>1.8089999999999999</v>
      </c>
      <c r="HI3" s="16">
        <v>36528</v>
      </c>
    </row>
    <row r="4" spans="1:217" ht="13.2" x14ac:dyDescent="0.25">
      <c r="A4" s="27">
        <v>33974</v>
      </c>
      <c r="C4" s="12">
        <v>1.5840000000000001</v>
      </c>
      <c r="D4" s="12">
        <v>1.546</v>
      </c>
      <c r="E4" s="12">
        <v>1.54</v>
      </c>
      <c r="F4" s="12">
        <v>1.548</v>
      </c>
      <c r="G4" s="12">
        <v>1.5549999999999999</v>
      </c>
      <c r="H4" s="12">
        <v>1.5629999999999999</v>
      </c>
      <c r="I4" s="12">
        <v>1.59</v>
      </c>
      <c r="J4" s="12">
        <v>1.615</v>
      </c>
      <c r="K4" s="12">
        <v>1.7350000000000001</v>
      </c>
      <c r="L4" s="12">
        <v>1.87</v>
      </c>
      <c r="M4" s="12">
        <v>2.04</v>
      </c>
      <c r="N4" s="12">
        <v>2.04</v>
      </c>
      <c r="O4" s="12">
        <v>1.8320000000000001</v>
      </c>
      <c r="HI4" s="2">
        <v>36525</v>
      </c>
    </row>
    <row r="5" spans="1:217" ht="13.2" x14ac:dyDescent="0.25">
      <c r="A5" s="27">
        <v>33975</v>
      </c>
      <c r="C5" s="12">
        <v>1.5820000000000001</v>
      </c>
      <c r="D5" s="12">
        <v>1.546</v>
      </c>
      <c r="E5" s="12">
        <v>1.54</v>
      </c>
      <c r="F5" s="12">
        <v>1.5469999999999999</v>
      </c>
      <c r="G5" s="12">
        <v>1.5529999999999999</v>
      </c>
      <c r="H5" s="12">
        <v>1.56</v>
      </c>
      <c r="I5" s="12">
        <v>1.59</v>
      </c>
      <c r="J5" s="12">
        <v>1.61</v>
      </c>
      <c r="K5" s="12">
        <v>1.73</v>
      </c>
      <c r="L5" s="12">
        <v>1.88</v>
      </c>
      <c r="M5" s="12">
        <v>2.0510000000000002</v>
      </c>
      <c r="N5" s="12">
        <v>2.0379999999999998</v>
      </c>
      <c r="O5" s="12">
        <v>1.83</v>
      </c>
      <c r="HI5" s="2">
        <v>36518</v>
      </c>
    </row>
    <row r="6" spans="1:217" ht="13.2" x14ac:dyDescent="0.25">
      <c r="A6" s="27">
        <v>33976</v>
      </c>
      <c r="C6" s="12">
        <v>1.6</v>
      </c>
      <c r="D6" s="12">
        <v>1.55</v>
      </c>
      <c r="E6" s="12">
        <v>1.5409999999999999</v>
      </c>
      <c r="F6" s="12">
        <v>1.548</v>
      </c>
      <c r="G6" s="12">
        <v>1.5549999999999999</v>
      </c>
      <c r="H6" s="12">
        <v>1.5620000000000001</v>
      </c>
      <c r="I6" s="12">
        <v>1.5840000000000001</v>
      </c>
      <c r="J6" s="12">
        <v>1.605</v>
      </c>
      <c r="K6" s="12">
        <v>1.73</v>
      </c>
      <c r="L6" s="12">
        <v>1.88</v>
      </c>
      <c r="M6" s="12">
        <v>2.0499999999999998</v>
      </c>
      <c r="N6" s="12">
        <v>2.0419999999999998</v>
      </c>
      <c r="O6" s="12">
        <v>1.825</v>
      </c>
      <c r="HI6" s="2">
        <v>36490</v>
      </c>
    </row>
    <row r="7" spans="1:217" ht="13.2" x14ac:dyDescent="0.25">
      <c r="A7" s="27">
        <v>33977</v>
      </c>
      <c r="C7" s="12">
        <v>1.5589999999999999</v>
      </c>
      <c r="D7" s="12">
        <v>1.5209999999999999</v>
      </c>
      <c r="E7" s="12">
        <v>1.5149999999999999</v>
      </c>
      <c r="F7" s="12">
        <v>1.5349999999999999</v>
      </c>
      <c r="G7" s="12">
        <v>1.5449999999999999</v>
      </c>
      <c r="H7" s="12">
        <v>1.56</v>
      </c>
      <c r="I7" s="12">
        <v>1.585</v>
      </c>
      <c r="J7" s="12">
        <v>1.605</v>
      </c>
      <c r="K7" s="12">
        <v>1.7250000000000001</v>
      </c>
      <c r="L7" s="12">
        <v>1.875</v>
      </c>
      <c r="M7" s="12">
        <v>2.0699999999999998</v>
      </c>
      <c r="N7" s="12">
        <v>2.0699999999999998</v>
      </c>
      <c r="O7" s="12">
        <v>1.82</v>
      </c>
      <c r="HI7" s="2">
        <v>36489</v>
      </c>
    </row>
    <row r="8" spans="1:217" ht="13.2" x14ac:dyDescent="0.25">
      <c r="A8" s="27">
        <v>33980</v>
      </c>
      <c r="C8" s="12">
        <v>1.6140000000000001</v>
      </c>
      <c r="D8" s="12">
        <v>1.5389999999999999</v>
      </c>
      <c r="E8" s="12">
        <v>1.52</v>
      </c>
      <c r="F8" s="12">
        <v>1.5369999999999999</v>
      </c>
      <c r="G8" s="12">
        <v>1.55</v>
      </c>
      <c r="H8" s="12">
        <v>1.5649999999999999</v>
      </c>
      <c r="I8" s="12">
        <v>1.59</v>
      </c>
      <c r="J8" s="12">
        <v>1.61</v>
      </c>
      <c r="K8" s="12">
        <v>1.7350000000000001</v>
      </c>
      <c r="L8" s="12">
        <v>1.885</v>
      </c>
      <c r="M8" s="12">
        <v>2.0649999999999999</v>
      </c>
      <c r="N8" s="12">
        <v>2.0649999999999999</v>
      </c>
      <c r="O8" s="12">
        <v>1.825</v>
      </c>
      <c r="HI8" s="2">
        <v>36409</v>
      </c>
    </row>
    <row r="9" spans="1:217" ht="13.2" x14ac:dyDescent="0.25">
      <c r="A9" s="27">
        <v>33981</v>
      </c>
      <c r="C9" s="12">
        <v>1.5980000000000001</v>
      </c>
      <c r="D9" s="12">
        <v>1.5229999999999999</v>
      </c>
      <c r="E9" s="12">
        <v>1.51</v>
      </c>
      <c r="F9" s="12">
        <v>1.52</v>
      </c>
      <c r="G9" s="12">
        <v>1.538</v>
      </c>
      <c r="H9" s="12">
        <v>1.5549999999999999</v>
      </c>
      <c r="I9" s="12">
        <v>1.575</v>
      </c>
      <c r="J9" s="12">
        <v>1.595</v>
      </c>
      <c r="K9" s="12">
        <v>1.7250000000000001</v>
      </c>
      <c r="L9" s="12">
        <v>1.875</v>
      </c>
      <c r="M9" s="12">
        <v>2.0659999999999998</v>
      </c>
      <c r="N9" s="12">
        <v>2.0739999999999998</v>
      </c>
      <c r="O9" s="12">
        <v>1.8109999999999999</v>
      </c>
      <c r="HI9" s="2">
        <v>36346</v>
      </c>
    </row>
    <row r="10" spans="1:217" ht="13.2" x14ac:dyDescent="0.25">
      <c r="A10" s="27">
        <v>33982</v>
      </c>
      <c r="C10" s="12">
        <v>1.6120000000000001</v>
      </c>
      <c r="D10" s="12">
        <v>1.532</v>
      </c>
      <c r="E10" s="12">
        <v>1.518</v>
      </c>
      <c r="F10" s="12">
        <v>1.528</v>
      </c>
      <c r="G10" s="12">
        <v>1.54</v>
      </c>
      <c r="H10" s="12">
        <v>1.5549999999999999</v>
      </c>
      <c r="I10" s="12">
        <v>1.575</v>
      </c>
      <c r="J10" s="12">
        <v>1.6</v>
      </c>
      <c r="K10" s="12">
        <v>1.7250000000000001</v>
      </c>
      <c r="L10" s="12">
        <v>1.885</v>
      </c>
      <c r="M10" s="12">
        <v>2.0680000000000001</v>
      </c>
      <c r="N10" s="12">
        <v>2.0720000000000001</v>
      </c>
      <c r="O10" s="12">
        <v>1.8140000000000001</v>
      </c>
      <c r="HI10" s="2">
        <v>36311</v>
      </c>
    </row>
    <row r="11" spans="1:217" ht="13.2" x14ac:dyDescent="0.25">
      <c r="A11" s="27">
        <v>33983</v>
      </c>
      <c r="C11" s="12">
        <v>1.6459999999999999</v>
      </c>
      <c r="D11" s="12">
        <v>1.5449999999999999</v>
      </c>
      <c r="E11" s="12">
        <v>1.532</v>
      </c>
      <c r="F11" s="12">
        <v>1.542</v>
      </c>
      <c r="G11" s="12">
        <v>1.552</v>
      </c>
      <c r="H11" s="12">
        <v>1.5620000000000001</v>
      </c>
      <c r="I11" s="12">
        <v>1.595</v>
      </c>
      <c r="J11" s="12">
        <v>1.615</v>
      </c>
      <c r="K11" s="12">
        <v>1.7350000000000001</v>
      </c>
      <c r="L11" s="12">
        <v>1.895</v>
      </c>
      <c r="M11" s="12">
        <v>2.08</v>
      </c>
      <c r="N11" s="12">
        <v>2.089</v>
      </c>
      <c r="O11" s="12">
        <v>1.83</v>
      </c>
      <c r="HI11" s="2">
        <v>36252</v>
      </c>
    </row>
    <row r="12" spans="1:217" ht="13.2" x14ac:dyDescent="0.25">
      <c r="A12" s="27">
        <v>33984</v>
      </c>
      <c r="C12" s="12">
        <v>1.647</v>
      </c>
      <c r="D12" s="12">
        <v>1.5449999999999999</v>
      </c>
      <c r="E12" s="12">
        <v>1.53</v>
      </c>
      <c r="F12" s="12">
        <v>1.5449999999999999</v>
      </c>
      <c r="G12" s="12">
        <v>1.56</v>
      </c>
      <c r="H12" s="12">
        <v>1.57</v>
      </c>
      <c r="I12" s="12">
        <v>1.6</v>
      </c>
      <c r="J12" s="12">
        <v>1.625</v>
      </c>
      <c r="K12" s="12">
        <v>1.74</v>
      </c>
      <c r="L12" s="12">
        <v>1.9</v>
      </c>
      <c r="M12" s="12">
        <v>2.0870000000000002</v>
      </c>
      <c r="N12" s="12">
        <v>2.101</v>
      </c>
      <c r="O12" s="12">
        <v>1.8360000000000001</v>
      </c>
      <c r="HI12" s="2">
        <v>36206</v>
      </c>
    </row>
    <row r="13" spans="1:217" ht="13.2" x14ac:dyDescent="0.25">
      <c r="A13" s="27">
        <v>33987</v>
      </c>
      <c r="C13" s="12">
        <v>1.603</v>
      </c>
      <c r="D13" s="12">
        <v>1.54</v>
      </c>
      <c r="E13" s="12">
        <v>1.54</v>
      </c>
      <c r="F13" s="12">
        <v>1.5449999999999999</v>
      </c>
      <c r="G13" s="12">
        <v>1.5649999999999999</v>
      </c>
      <c r="H13" s="12">
        <v>1.58</v>
      </c>
      <c r="I13" s="12">
        <v>1.6180000000000001</v>
      </c>
      <c r="J13" s="12">
        <v>1.64</v>
      </c>
      <c r="K13" s="12">
        <v>1.7549999999999999</v>
      </c>
      <c r="L13" s="12">
        <v>1.91</v>
      </c>
      <c r="M13" s="12">
        <v>2.1030000000000002</v>
      </c>
      <c r="N13" s="12">
        <v>2.1190000000000002</v>
      </c>
      <c r="O13" s="12">
        <v>1.85</v>
      </c>
      <c r="HI13" s="2">
        <v>36178</v>
      </c>
    </row>
    <row r="14" spans="1:217" ht="13.2" x14ac:dyDescent="0.25">
      <c r="A14" s="27">
        <v>33988</v>
      </c>
      <c r="C14" s="12">
        <v>1.5509999999999999</v>
      </c>
      <c r="D14" s="12">
        <v>1.508</v>
      </c>
      <c r="E14" s="12">
        <v>1.5249999999999999</v>
      </c>
      <c r="F14" s="12">
        <v>1.528</v>
      </c>
      <c r="G14" s="12">
        <v>1.544</v>
      </c>
      <c r="H14" s="12">
        <v>1.5629999999999999</v>
      </c>
      <c r="I14" s="12">
        <v>1.6</v>
      </c>
      <c r="J14" s="12">
        <v>1.635</v>
      </c>
      <c r="K14" s="12">
        <v>1.7549999999999999</v>
      </c>
      <c r="L14" s="12">
        <v>1.915</v>
      </c>
      <c r="M14" s="12">
        <v>2.1</v>
      </c>
      <c r="N14" s="12">
        <v>2.1150000000000002</v>
      </c>
      <c r="O14" s="12">
        <v>1.84</v>
      </c>
      <c r="HI14" s="2">
        <v>36161</v>
      </c>
    </row>
    <row r="15" spans="1:217" ht="13.2" x14ac:dyDescent="0.25">
      <c r="A15" s="27">
        <v>33989</v>
      </c>
      <c r="C15" s="12">
        <v>1.631</v>
      </c>
      <c r="D15" s="12">
        <v>1.54</v>
      </c>
      <c r="E15" s="12">
        <v>1.55</v>
      </c>
      <c r="F15" s="12">
        <v>1.56</v>
      </c>
      <c r="G15" s="12">
        <v>1.58</v>
      </c>
      <c r="H15" s="12">
        <v>1.6</v>
      </c>
      <c r="I15" s="12">
        <v>1.63</v>
      </c>
      <c r="J15" s="12">
        <v>1.67</v>
      </c>
      <c r="K15" s="12">
        <v>1.79</v>
      </c>
      <c r="L15" s="12">
        <v>1.9350000000000001</v>
      </c>
      <c r="M15" s="12">
        <v>2.1480000000000001</v>
      </c>
      <c r="N15" s="12">
        <v>2.1589999999999998</v>
      </c>
      <c r="O15" s="12">
        <v>1.885</v>
      </c>
      <c r="HI15" s="2">
        <v>36154</v>
      </c>
    </row>
    <row r="16" spans="1:217" ht="13.2" x14ac:dyDescent="0.25">
      <c r="A16" s="27">
        <v>33990</v>
      </c>
      <c r="C16" s="12">
        <v>1.677</v>
      </c>
      <c r="D16" s="12">
        <v>1.56</v>
      </c>
      <c r="E16" s="12">
        <v>1.575</v>
      </c>
      <c r="F16" s="12">
        <v>1.575</v>
      </c>
      <c r="G16" s="12">
        <v>1.59</v>
      </c>
      <c r="H16" s="12">
        <v>1.605</v>
      </c>
      <c r="I16" s="12">
        <v>1.64</v>
      </c>
      <c r="J16" s="12">
        <v>1.6739999999999999</v>
      </c>
      <c r="K16" s="12">
        <v>1.794</v>
      </c>
      <c r="L16" s="12">
        <v>1.952</v>
      </c>
      <c r="M16" s="12">
        <v>2.1539999999999999</v>
      </c>
      <c r="N16" s="12">
        <v>2.1669999999999998</v>
      </c>
      <c r="O16" s="12">
        <v>1.89</v>
      </c>
      <c r="HI16" s="2">
        <v>36126</v>
      </c>
    </row>
    <row r="17" spans="1:217" ht="13.2" x14ac:dyDescent="0.25">
      <c r="A17" s="27">
        <v>33991</v>
      </c>
      <c r="C17" s="12">
        <v>1.6339999999999999</v>
      </c>
      <c r="D17" s="12">
        <v>1.5489999999999999</v>
      </c>
      <c r="E17" s="12">
        <v>1.5489999999999999</v>
      </c>
      <c r="F17" s="12">
        <v>1.5629999999999999</v>
      </c>
      <c r="G17" s="12">
        <v>1.575</v>
      </c>
      <c r="H17" s="12">
        <v>1.595</v>
      </c>
      <c r="I17" s="12">
        <v>1.625</v>
      </c>
      <c r="J17" s="12">
        <v>1.67</v>
      </c>
      <c r="K17" s="12">
        <v>1.7849999999999999</v>
      </c>
      <c r="L17" s="12">
        <v>1.9450000000000001</v>
      </c>
      <c r="M17" s="12">
        <v>2.14</v>
      </c>
      <c r="N17" s="12">
        <v>2.1619999999999999</v>
      </c>
      <c r="O17" s="12">
        <v>1.885</v>
      </c>
      <c r="HI17" s="2">
        <v>36125</v>
      </c>
    </row>
    <row r="18" spans="1:217" ht="13.2" x14ac:dyDescent="0.25">
      <c r="A18" s="27">
        <v>33994</v>
      </c>
      <c r="C18" s="12">
        <v>1.6339999999999999</v>
      </c>
      <c r="D18" s="12">
        <v>1.573</v>
      </c>
      <c r="E18" s="12">
        <v>1.5649999999999999</v>
      </c>
      <c r="F18" s="12">
        <v>1.569</v>
      </c>
      <c r="G18" s="12">
        <v>1.585</v>
      </c>
      <c r="H18" s="12">
        <v>1.605</v>
      </c>
      <c r="I18" s="12">
        <v>1.64</v>
      </c>
      <c r="J18" s="12">
        <v>1.68</v>
      </c>
      <c r="K18" s="12">
        <v>1.7949999999999999</v>
      </c>
      <c r="L18" s="12">
        <v>1.95</v>
      </c>
      <c r="M18" s="12">
        <v>2.1469999999999998</v>
      </c>
      <c r="N18" s="12">
        <v>2.1669999999999998</v>
      </c>
      <c r="O18" s="12">
        <v>1.8879999999999999</v>
      </c>
      <c r="HI18" s="2">
        <v>36045</v>
      </c>
    </row>
    <row r="19" spans="1:217" ht="13.2" x14ac:dyDescent="0.25">
      <c r="A19" s="27">
        <v>33995</v>
      </c>
      <c r="C19" s="12">
        <v>1.6339999999999999</v>
      </c>
      <c r="D19" s="12">
        <v>1.589</v>
      </c>
      <c r="E19" s="12">
        <v>1.5780000000000001</v>
      </c>
      <c r="F19" s="12">
        <v>1.5880000000000001</v>
      </c>
      <c r="G19" s="12">
        <v>1.599</v>
      </c>
      <c r="H19" s="12">
        <v>1.62</v>
      </c>
      <c r="I19" s="12">
        <v>1.66</v>
      </c>
      <c r="J19" s="12">
        <v>1.7</v>
      </c>
      <c r="K19" s="12">
        <v>1.81</v>
      </c>
      <c r="L19" s="12">
        <v>1.97</v>
      </c>
      <c r="M19" s="12">
        <v>2.15</v>
      </c>
      <c r="N19" s="12">
        <v>2.17</v>
      </c>
      <c r="O19" s="12">
        <v>1.89</v>
      </c>
      <c r="HI19" s="2">
        <v>35979</v>
      </c>
    </row>
    <row r="20" spans="1:217" ht="13.2" x14ac:dyDescent="0.25">
      <c r="A20" s="27">
        <v>33996</v>
      </c>
      <c r="C20" s="12">
        <v>1.6339999999999999</v>
      </c>
      <c r="D20" s="12">
        <v>1.575</v>
      </c>
      <c r="E20" s="12">
        <v>1.569</v>
      </c>
      <c r="F20" s="12">
        <v>1.585</v>
      </c>
      <c r="G20" s="12">
        <v>1.605</v>
      </c>
      <c r="H20" s="12">
        <v>1.625</v>
      </c>
      <c r="I20" s="12">
        <v>1.665</v>
      </c>
      <c r="J20" s="12">
        <v>1.7050000000000001</v>
      </c>
      <c r="K20" s="12">
        <v>1.81</v>
      </c>
      <c r="L20" s="12">
        <v>1.97</v>
      </c>
      <c r="M20" s="12">
        <v>2.16</v>
      </c>
      <c r="N20" s="12">
        <v>2.1789999999999998</v>
      </c>
      <c r="O20" s="12">
        <v>1.89</v>
      </c>
      <c r="HI20" s="2">
        <v>35940</v>
      </c>
    </row>
    <row r="21" spans="1:217" ht="13.2" x14ac:dyDescent="0.25">
      <c r="A21" s="27">
        <v>33997</v>
      </c>
      <c r="C21" s="12">
        <v>1.6339999999999999</v>
      </c>
      <c r="D21" s="12">
        <v>1.5880000000000001</v>
      </c>
      <c r="E21" s="12">
        <v>1.58</v>
      </c>
      <c r="F21" s="12">
        <v>1.5960000000000001</v>
      </c>
      <c r="G21" s="12">
        <v>1.611</v>
      </c>
      <c r="H21" s="12">
        <v>1.6359999999999999</v>
      </c>
      <c r="I21" s="12">
        <v>1.675</v>
      </c>
      <c r="J21" s="12">
        <v>1.72</v>
      </c>
      <c r="K21" s="12">
        <v>1.81</v>
      </c>
      <c r="L21" s="12">
        <v>1.97</v>
      </c>
      <c r="M21" s="12">
        <v>2.1629999999999998</v>
      </c>
      <c r="N21" s="12">
        <v>2.177</v>
      </c>
      <c r="O21" s="12">
        <v>1.91</v>
      </c>
      <c r="HI21" s="2">
        <v>35895</v>
      </c>
    </row>
    <row r="22" spans="1:217" ht="13.2" x14ac:dyDescent="0.25">
      <c r="A22" s="27">
        <v>33998</v>
      </c>
      <c r="C22" s="12">
        <v>1.6339999999999999</v>
      </c>
      <c r="D22" s="12">
        <v>1.597</v>
      </c>
      <c r="E22" s="12">
        <v>1.5940000000000001</v>
      </c>
      <c r="F22" s="12">
        <v>1.61</v>
      </c>
      <c r="G22" s="12">
        <v>1.6279999999999999</v>
      </c>
      <c r="H22" s="12">
        <v>1.653</v>
      </c>
      <c r="I22" s="12">
        <v>1.6879999999999999</v>
      </c>
      <c r="J22" s="12">
        <v>1.728</v>
      </c>
      <c r="K22" s="12">
        <v>1.827</v>
      </c>
      <c r="L22" s="12">
        <v>1.9750000000000001</v>
      </c>
      <c r="M22" s="12">
        <v>2.16</v>
      </c>
      <c r="N22" s="12">
        <v>2.17</v>
      </c>
      <c r="O22" s="12">
        <v>1.91</v>
      </c>
      <c r="HI22" s="2">
        <v>35842</v>
      </c>
    </row>
    <row r="23" spans="1:217" ht="13.2" x14ac:dyDescent="0.25">
      <c r="A23" s="27">
        <v>34000</v>
      </c>
      <c r="C23" s="12">
        <v>1.62</v>
      </c>
      <c r="D23" s="12">
        <v>1.85867</v>
      </c>
      <c r="E23" s="12">
        <v>2.1276999999999999</v>
      </c>
      <c r="F23" s="12">
        <v>2.7063299999999999</v>
      </c>
      <c r="G23" s="12">
        <v>2.2519999999999998</v>
      </c>
      <c r="H23" s="12">
        <v>2.0663299999999998</v>
      </c>
      <c r="I23" s="12">
        <v>2.121</v>
      </c>
      <c r="J23" s="12">
        <v>2.4009999999999998</v>
      </c>
      <c r="K23" s="12">
        <v>2.0659999999999998</v>
      </c>
      <c r="L23" s="12">
        <v>2.1549999999999998</v>
      </c>
      <c r="M23" s="12">
        <v>2.3849999999999998</v>
      </c>
      <c r="N23" s="12">
        <v>2.0539999999999998</v>
      </c>
      <c r="O23" s="12">
        <v>1.9550000000000001</v>
      </c>
      <c r="HI23" s="2">
        <v>35814</v>
      </c>
    </row>
    <row r="24" spans="1:217" ht="13.2" x14ac:dyDescent="0.25">
      <c r="A24" s="27">
        <v>34001</v>
      </c>
      <c r="D24" s="12">
        <v>1.627</v>
      </c>
      <c r="E24" s="12">
        <v>1.6379999999999999</v>
      </c>
      <c r="F24" s="12">
        <v>1.659</v>
      </c>
      <c r="G24" s="12">
        <v>1.67</v>
      </c>
      <c r="H24" s="12">
        <v>1.69</v>
      </c>
      <c r="I24" s="12">
        <v>1.72</v>
      </c>
      <c r="J24" s="12">
        <v>1.7549999999999999</v>
      </c>
      <c r="K24" s="12">
        <v>1.86</v>
      </c>
      <c r="L24" s="12">
        <v>2.0150000000000001</v>
      </c>
      <c r="M24" s="12">
        <v>2.1800000000000002</v>
      </c>
      <c r="N24" s="12">
        <v>2.1850000000000001</v>
      </c>
      <c r="O24" s="12">
        <v>1.9350000000000001</v>
      </c>
      <c r="P24" s="12">
        <v>1.75</v>
      </c>
      <c r="HI24" s="2">
        <v>35796</v>
      </c>
    </row>
    <row r="25" spans="1:217" ht="13.2" x14ac:dyDescent="0.25">
      <c r="A25" s="27">
        <v>34002</v>
      </c>
      <c r="D25" s="12">
        <v>1.569</v>
      </c>
      <c r="E25" s="12">
        <v>1.609</v>
      </c>
      <c r="F25" s="12">
        <v>1.629</v>
      </c>
      <c r="G25" s="12">
        <v>1.639</v>
      </c>
      <c r="H25" s="12">
        <v>1.6619999999999999</v>
      </c>
      <c r="I25" s="12">
        <v>1.7</v>
      </c>
      <c r="J25" s="12">
        <v>1.7450000000000001</v>
      </c>
      <c r="K25" s="12">
        <v>1.85</v>
      </c>
      <c r="L25" s="12">
        <v>2.0049999999999999</v>
      </c>
      <c r="M25" s="12">
        <v>2.1800000000000002</v>
      </c>
      <c r="N25" s="12">
        <v>2.19</v>
      </c>
      <c r="O25" s="12">
        <v>1.93</v>
      </c>
      <c r="P25" s="12">
        <v>1.74</v>
      </c>
      <c r="HI25" s="2">
        <v>35789</v>
      </c>
    </row>
    <row r="26" spans="1:217" ht="13.2" x14ac:dyDescent="0.25">
      <c r="A26" s="27">
        <v>34003</v>
      </c>
      <c r="D26" s="12">
        <v>1.583</v>
      </c>
      <c r="E26" s="12">
        <v>1.607</v>
      </c>
      <c r="F26" s="12">
        <v>1.62</v>
      </c>
      <c r="G26" s="12">
        <v>1.64</v>
      </c>
      <c r="H26" s="12">
        <v>1.665</v>
      </c>
      <c r="I26" s="12">
        <v>1.7</v>
      </c>
      <c r="J26" s="12">
        <v>1.7390000000000001</v>
      </c>
      <c r="K26" s="12">
        <v>1.8440000000000001</v>
      </c>
      <c r="L26" s="12">
        <v>2.0099999999999998</v>
      </c>
      <c r="M26" s="12">
        <v>2.1749999999999998</v>
      </c>
      <c r="N26" s="12">
        <v>2.1800000000000002</v>
      </c>
      <c r="O26" s="12">
        <v>1.93</v>
      </c>
      <c r="P26" s="12">
        <v>1.74</v>
      </c>
      <c r="HI26" s="2">
        <v>35762</v>
      </c>
    </row>
    <row r="27" spans="1:217" ht="13.2" x14ac:dyDescent="0.25">
      <c r="A27" s="27">
        <v>34004</v>
      </c>
      <c r="D27" s="12">
        <v>1.6180000000000001</v>
      </c>
      <c r="E27" s="12">
        <v>1.617</v>
      </c>
      <c r="F27" s="12">
        <v>1.63</v>
      </c>
      <c r="G27" s="12">
        <v>1.65</v>
      </c>
      <c r="H27" s="12">
        <v>1.675</v>
      </c>
      <c r="I27" s="12">
        <v>1.71</v>
      </c>
      <c r="J27" s="12">
        <v>1.75</v>
      </c>
      <c r="K27" s="12">
        <v>1.86</v>
      </c>
      <c r="L27" s="12">
        <v>2.0249999999999999</v>
      </c>
      <c r="M27" s="12">
        <v>2.1949999999999998</v>
      </c>
      <c r="N27" s="12">
        <v>2.198</v>
      </c>
      <c r="O27" s="12">
        <v>1.9450000000000001</v>
      </c>
      <c r="P27" s="12">
        <v>1.7549999999999999</v>
      </c>
      <c r="HI27" s="2">
        <v>35761</v>
      </c>
    </row>
    <row r="28" spans="1:217" ht="13.2" x14ac:dyDescent="0.25">
      <c r="A28" s="27">
        <v>34008</v>
      </c>
      <c r="D28" s="12">
        <v>1.7410000000000001</v>
      </c>
      <c r="E28" s="12">
        <v>1.742</v>
      </c>
      <c r="F28" s="12">
        <v>1.74</v>
      </c>
      <c r="G28" s="12">
        <v>1.7370000000000001</v>
      </c>
      <c r="H28" s="12">
        <v>1.7549999999999999</v>
      </c>
      <c r="I28" s="12">
        <v>1.7849999999999999</v>
      </c>
      <c r="J28" s="12">
        <v>1.8149999999999999</v>
      </c>
      <c r="K28" s="12">
        <v>1.925</v>
      </c>
      <c r="L28" s="12">
        <v>2.08</v>
      </c>
      <c r="M28" s="12">
        <v>2.2599999999999998</v>
      </c>
      <c r="N28" s="12">
        <v>2.2599999999999998</v>
      </c>
      <c r="O28" s="12">
        <v>1.99</v>
      </c>
      <c r="P28" s="12">
        <v>1.8049999999999999</v>
      </c>
      <c r="HI28" s="2">
        <v>35674</v>
      </c>
    </row>
    <row r="29" spans="1:217" ht="13.2" x14ac:dyDescent="0.25">
      <c r="A29" s="27">
        <v>34009</v>
      </c>
      <c r="D29" s="12">
        <v>1.6859999999999999</v>
      </c>
      <c r="E29" s="12">
        <v>1.6850000000000001</v>
      </c>
      <c r="F29" s="12">
        <v>1.6930000000000001</v>
      </c>
      <c r="G29" s="12">
        <v>1.7</v>
      </c>
      <c r="H29" s="12">
        <v>1.72</v>
      </c>
      <c r="I29" s="12">
        <v>1.75</v>
      </c>
      <c r="J29" s="12">
        <v>1.78</v>
      </c>
      <c r="K29" s="12">
        <v>1.91</v>
      </c>
      <c r="L29" s="12">
        <v>2.0649999999999999</v>
      </c>
      <c r="M29" s="12">
        <v>2.242</v>
      </c>
      <c r="N29" s="12">
        <v>2.242</v>
      </c>
      <c r="O29" s="12">
        <v>1.9650000000000001</v>
      </c>
      <c r="P29" s="12">
        <v>1.79</v>
      </c>
      <c r="HI29" s="2">
        <v>35615</v>
      </c>
    </row>
    <row r="30" spans="1:217" ht="13.2" x14ac:dyDescent="0.25">
      <c r="A30" s="27">
        <v>34010</v>
      </c>
      <c r="D30" s="12">
        <v>1.712</v>
      </c>
      <c r="E30" s="12">
        <v>1.702</v>
      </c>
      <c r="F30" s="12">
        <v>1.708</v>
      </c>
      <c r="G30" s="12">
        <v>1.7110000000000001</v>
      </c>
      <c r="H30" s="12">
        <v>1.7170000000000001</v>
      </c>
      <c r="I30" s="12">
        <v>1.7470000000000001</v>
      </c>
      <c r="J30" s="12">
        <v>1.768</v>
      </c>
      <c r="K30" s="12">
        <v>1.911</v>
      </c>
      <c r="L30" s="12">
        <v>2.0699999999999998</v>
      </c>
      <c r="M30" s="12">
        <v>2.25</v>
      </c>
      <c r="N30" s="12">
        <v>2.25</v>
      </c>
      <c r="O30" s="12">
        <v>1.9730000000000001</v>
      </c>
      <c r="P30" s="12">
        <v>1.79</v>
      </c>
      <c r="HI30" s="2">
        <v>35614</v>
      </c>
    </row>
    <row r="31" spans="1:217" ht="13.2" x14ac:dyDescent="0.25">
      <c r="A31" s="27">
        <v>34011</v>
      </c>
      <c r="D31" s="12">
        <v>1.7450000000000001</v>
      </c>
      <c r="E31" s="12">
        <v>1.732</v>
      </c>
      <c r="F31" s="12">
        <v>1.7250000000000001</v>
      </c>
      <c r="G31" s="12">
        <v>1.7250000000000001</v>
      </c>
      <c r="H31" s="12">
        <v>1.7350000000000001</v>
      </c>
      <c r="I31" s="12">
        <v>1.7649999999999999</v>
      </c>
      <c r="J31" s="12">
        <v>1.7949999999999999</v>
      </c>
      <c r="K31" s="12">
        <v>1.94</v>
      </c>
      <c r="L31" s="12">
        <v>2.105</v>
      </c>
      <c r="M31" s="12">
        <v>2.2850000000000001</v>
      </c>
      <c r="N31" s="12">
        <v>2.2970000000000002</v>
      </c>
      <c r="O31" s="12">
        <v>2.0099999999999998</v>
      </c>
      <c r="P31" s="12">
        <v>1.81</v>
      </c>
      <c r="HI31" s="2">
        <v>35576</v>
      </c>
    </row>
    <row r="32" spans="1:217" ht="13.2" x14ac:dyDescent="0.25">
      <c r="A32" s="27">
        <v>34012</v>
      </c>
      <c r="D32" s="12">
        <v>1.71</v>
      </c>
      <c r="E32" s="12">
        <v>1.7030000000000001</v>
      </c>
      <c r="F32" s="12">
        <v>1.69</v>
      </c>
      <c r="G32" s="12">
        <v>1.698</v>
      </c>
      <c r="H32" s="12">
        <v>1.71</v>
      </c>
      <c r="I32" s="12">
        <v>1.7350000000000001</v>
      </c>
      <c r="J32" s="12">
        <v>1.77</v>
      </c>
      <c r="K32" s="12">
        <v>1.915</v>
      </c>
      <c r="L32" s="12">
        <v>2.077</v>
      </c>
      <c r="M32" s="12">
        <v>2.262</v>
      </c>
      <c r="N32" s="12">
        <v>2.2770000000000001</v>
      </c>
      <c r="O32" s="12">
        <v>1.9950000000000001</v>
      </c>
      <c r="P32" s="12">
        <v>1.8</v>
      </c>
      <c r="HI32" s="2">
        <v>35517</v>
      </c>
    </row>
    <row r="33" spans="1:217" ht="13.2" x14ac:dyDescent="0.25">
      <c r="A33" s="27">
        <v>34016</v>
      </c>
      <c r="D33" s="12">
        <v>1.7649999999999999</v>
      </c>
      <c r="E33" s="12">
        <v>1.7450000000000001</v>
      </c>
      <c r="F33" s="12">
        <v>1.74</v>
      </c>
      <c r="G33" s="12">
        <v>1.732</v>
      </c>
      <c r="H33" s="12">
        <v>1.736</v>
      </c>
      <c r="I33" s="12">
        <v>1.756</v>
      </c>
      <c r="J33" s="12">
        <v>1.7869999999999999</v>
      </c>
      <c r="K33" s="12">
        <v>1.94</v>
      </c>
      <c r="L33" s="12">
        <v>2.1</v>
      </c>
      <c r="M33" s="12">
        <v>2.2829999999999999</v>
      </c>
      <c r="N33" s="12">
        <v>2.2999999999999998</v>
      </c>
      <c r="O33" s="12">
        <v>2.02</v>
      </c>
      <c r="P33" s="12">
        <v>1.82</v>
      </c>
      <c r="HI33" s="2">
        <v>35478</v>
      </c>
    </row>
    <row r="34" spans="1:217" ht="13.2" x14ac:dyDescent="0.25">
      <c r="A34" s="27">
        <v>34017</v>
      </c>
      <c r="D34" s="12">
        <v>1.7969999999999999</v>
      </c>
      <c r="E34" s="12">
        <v>1.772</v>
      </c>
      <c r="F34" s="12">
        <v>1.74</v>
      </c>
      <c r="G34" s="12">
        <v>1.7310000000000001</v>
      </c>
      <c r="H34" s="12">
        <v>1.7350000000000001</v>
      </c>
      <c r="I34" s="12">
        <v>1.7410000000000001</v>
      </c>
      <c r="J34" s="12">
        <v>1.768</v>
      </c>
      <c r="K34" s="12">
        <v>1.9119999999999999</v>
      </c>
      <c r="L34" s="12">
        <v>2.085</v>
      </c>
      <c r="M34" s="12">
        <v>2.2650000000000001</v>
      </c>
      <c r="N34" s="12">
        <v>2.2799999999999998</v>
      </c>
      <c r="O34" s="12">
        <v>1.9950000000000001</v>
      </c>
      <c r="P34" s="12">
        <v>1.827</v>
      </c>
      <c r="HI34" s="2">
        <v>35431</v>
      </c>
    </row>
    <row r="35" spans="1:217" ht="13.2" x14ac:dyDescent="0.25">
      <c r="A35" s="27">
        <v>34018</v>
      </c>
      <c r="D35" s="12">
        <v>1.873</v>
      </c>
      <c r="E35" s="12">
        <v>1.7829999999999999</v>
      </c>
      <c r="F35" s="12">
        <v>1.7290000000000001</v>
      </c>
      <c r="G35" s="12">
        <v>1.706</v>
      </c>
      <c r="H35" s="12">
        <v>1.7070000000000001</v>
      </c>
      <c r="I35" s="12">
        <v>1.7150000000000001</v>
      </c>
      <c r="J35" s="12">
        <v>1.7450000000000001</v>
      </c>
      <c r="K35" s="12">
        <v>1.9</v>
      </c>
      <c r="L35" s="12">
        <v>2.08</v>
      </c>
      <c r="M35" s="12">
        <v>2.2549999999999999</v>
      </c>
      <c r="N35" s="12">
        <v>2.2650000000000001</v>
      </c>
      <c r="O35" s="12">
        <v>1.9950000000000001</v>
      </c>
      <c r="P35" s="12">
        <v>1.825</v>
      </c>
      <c r="HI35" s="2">
        <v>35425</v>
      </c>
    </row>
    <row r="36" spans="1:217" ht="13.2" x14ac:dyDescent="0.25">
      <c r="A36" s="27">
        <v>34030</v>
      </c>
      <c r="E36" s="12">
        <v>1.827</v>
      </c>
      <c r="F36" s="12">
        <v>1.7749999999999999</v>
      </c>
      <c r="G36" s="12">
        <v>1.7549999999999999</v>
      </c>
      <c r="H36" s="12">
        <v>1.7450000000000001</v>
      </c>
      <c r="I36" s="12">
        <v>1.7450000000000001</v>
      </c>
      <c r="J36" s="12">
        <v>1.7549999999999999</v>
      </c>
      <c r="K36" s="12">
        <v>1.87</v>
      </c>
      <c r="L36" s="12">
        <v>2.0449999999999999</v>
      </c>
      <c r="M36" s="12">
        <v>2.206</v>
      </c>
      <c r="N36" s="12">
        <v>2.2109999999999999</v>
      </c>
      <c r="O36" s="12">
        <v>1.95</v>
      </c>
      <c r="P36" s="12">
        <v>1.7849999999999999</v>
      </c>
      <c r="Q36" s="12">
        <v>1.77</v>
      </c>
      <c r="HI36" s="2">
        <v>35424</v>
      </c>
    </row>
    <row r="37" spans="1:217" ht="13.2" x14ac:dyDescent="0.25">
      <c r="A37" s="27">
        <v>34031</v>
      </c>
      <c r="E37" s="12">
        <v>1.764</v>
      </c>
      <c r="F37" s="12">
        <v>1.734</v>
      </c>
      <c r="G37" s="12">
        <v>1.734</v>
      </c>
      <c r="H37" s="12">
        <v>1.734</v>
      </c>
      <c r="I37" s="12">
        <v>1.734</v>
      </c>
      <c r="J37" s="12">
        <v>1.75</v>
      </c>
      <c r="K37" s="12">
        <v>1.865</v>
      </c>
      <c r="L37" s="12">
        <v>2.0430000000000001</v>
      </c>
      <c r="M37" s="12">
        <v>2.2149999999999999</v>
      </c>
      <c r="N37" s="12">
        <v>2.2200000000000002</v>
      </c>
      <c r="O37" s="12">
        <v>1.96</v>
      </c>
      <c r="P37" s="12">
        <v>1.8</v>
      </c>
      <c r="Q37" s="12">
        <v>1.78</v>
      </c>
      <c r="HI37" s="2">
        <v>35398</v>
      </c>
    </row>
    <row r="38" spans="1:217" ht="13.2" x14ac:dyDescent="0.25">
      <c r="A38" s="27">
        <v>34032</v>
      </c>
      <c r="E38" s="12">
        <v>2.1276999999999999</v>
      </c>
      <c r="F38" s="12">
        <v>2.758</v>
      </c>
      <c r="G38" s="12">
        <v>2.3170000000000002</v>
      </c>
      <c r="H38" s="12">
        <v>2.2629999999999999</v>
      </c>
      <c r="I38" s="12">
        <v>2.2650000000000001</v>
      </c>
      <c r="J38" s="12">
        <v>2.2719999999999998</v>
      </c>
      <c r="K38" s="12">
        <v>2.37</v>
      </c>
      <c r="L38" s="12">
        <v>2.4849999999999999</v>
      </c>
      <c r="M38" s="12">
        <v>2.64</v>
      </c>
      <c r="N38" s="12">
        <v>2.6070000000000002</v>
      </c>
      <c r="O38" s="12">
        <v>2.35</v>
      </c>
      <c r="P38" s="12">
        <v>2.15</v>
      </c>
      <c r="Q38" s="12">
        <v>2.1</v>
      </c>
      <c r="HI38" s="2">
        <v>35397</v>
      </c>
    </row>
    <row r="39" spans="1:217" ht="13.2" x14ac:dyDescent="0.25">
      <c r="A39" s="27">
        <v>34033</v>
      </c>
      <c r="E39" s="12">
        <v>1.7869999999999999</v>
      </c>
      <c r="F39" s="12">
        <v>1.7569999999999999</v>
      </c>
      <c r="G39" s="12">
        <v>1.7569999999999999</v>
      </c>
      <c r="H39" s="12">
        <v>1.752</v>
      </c>
      <c r="I39" s="12">
        <v>1.76</v>
      </c>
      <c r="J39" s="12">
        <v>1.7749999999999999</v>
      </c>
      <c r="K39" s="12">
        <v>1.895</v>
      </c>
      <c r="L39" s="12">
        <v>2.0550000000000002</v>
      </c>
      <c r="M39" s="12">
        <v>2.2149999999999999</v>
      </c>
      <c r="N39" s="12">
        <v>2.2149999999999999</v>
      </c>
      <c r="O39" s="12">
        <v>1.976</v>
      </c>
      <c r="P39" s="12">
        <v>1.82</v>
      </c>
      <c r="Q39" s="12">
        <v>1.79</v>
      </c>
      <c r="HI39" s="2">
        <v>35310</v>
      </c>
    </row>
    <row r="40" spans="1:217" ht="13.2" x14ac:dyDescent="0.25">
      <c r="A40" s="27">
        <v>34036</v>
      </c>
      <c r="E40" s="12">
        <v>1.8240000000000001</v>
      </c>
      <c r="F40" s="12">
        <v>1.79</v>
      </c>
      <c r="G40" s="12">
        <v>1.78</v>
      </c>
      <c r="H40" s="12">
        <v>1.766</v>
      </c>
      <c r="I40" s="12">
        <v>1.7649999999999999</v>
      </c>
      <c r="J40" s="12">
        <v>1.78</v>
      </c>
      <c r="K40" s="12">
        <v>1.9</v>
      </c>
      <c r="L40" s="12">
        <v>2.0699999999999998</v>
      </c>
      <c r="M40" s="12">
        <v>2.2349999999999999</v>
      </c>
      <c r="N40" s="12">
        <v>2.2400000000000002</v>
      </c>
      <c r="O40" s="12">
        <v>1.9830000000000001</v>
      </c>
      <c r="P40" s="12">
        <v>1.83</v>
      </c>
      <c r="Q40" s="12">
        <v>1.8</v>
      </c>
      <c r="HI40" s="2">
        <v>35251</v>
      </c>
    </row>
    <row r="41" spans="1:217" ht="13.2" x14ac:dyDescent="0.25">
      <c r="A41" s="27">
        <v>34037</v>
      </c>
      <c r="E41" s="12">
        <v>1.921</v>
      </c>
      <c r="F41" s="12">
        <v>1.881</v>
      </c>
      <c r="G41" s="12">
        <v>1.851</v>
      </c>
      <c r="H41" s="12">
        <v>1.8149999999999999</v>
      </c>
      <c r="I41" s="12">
        <v>1.8049999999999999</v>
      </c>
      <c r="J41" s="12">
        <v>1.8149999999999999</v>
      </c>
      <c r="K41" s="12">
        <v>1.9350000000000001</v>
      </c>
      <c r="L41" s="12">
        <v>2.105</v>
      </c>
      <c r="M41" s="12">
        <v>2.266</v>
      </c>
      <c r="N41" s="12">
        <v>2.2709999999999999</v>
      </c>
      <c r="O41" s="12">
        <v>2</v>
      </c>
      <c r="P41" s="12">
        <v>1.84</v>
      </c>
      <c r="Q41" s="12">
        <v>1.8</v>
      </c>
      <c r="HI41" s="2">
        <v>35250</v>
      </c>
    </row>
    <row r="42" spans="1:217" x14ac:dyDescent="0.25">
      <c r="A42" s="27">
        <v>34038</v>
      </c>
      <c r="E42" s="12">
        <v>1.9259999999999999</v>
      </c>
      <c r="F42" s="12">
        <v>1.873</v>
      </c>
      <c r="G42" s="12">
        <v>1.83</v>
      </c>
      <c r="H42" s="12">
        <v>1.8049999999999999</v>
      </c>
      <c r="I42" s="12">
        <v>1.7949999999999999</v>
      </c>
      <c r="J42" s="12">
        <v>1.8049999999999999</v>
      </c>
      <c r="K42" s="12">
        <v>1.925</v>
      </c>
      <c r="L42" s="12">
        <v>2.09</v>
      </c>
      <c r="M42" s="12">
        <v>2.25</v>
      </c>
      <c r="N42" s="12">
        <v>2.2549999999999999</v>
      </c>
      <c r="O42" s="12">
        <v>2</v>
      </c>
      <c r="P42" s="12">
        <v>1.831</v>
      </c>
      <c r="Q42" s="12">
        <v>1.794</v>
      </c>
    </row>
    <row r="43" spans="1:217" x14ac:dyDescent="0.25">
      <c r="A43" s="27">
        <v>34039</v>
      </c>
      <c r="E43" s="12">
        <v>1.9450000000000001</v>
      </c>
      <c r="F43" s="12">
        <v>1.895</v>
      </c>
      <c r="G43" s="12">
        <v>1.8520000000000001</v>
      </c>
      <c r="H43" s="12">
        <v>1.8320000000000001</v>
      </c>
      <c r="I43" s="12">
        <v>1.8180000000000001</v>
      </c>
      <c r="J43" s="12">
        <v>1.83</v>
      </c>
      <c r="K43" s="12">
        <v>1.92</v>
      </c>
      <c r="L43" s="12">
        <v>2.08</v>
      </c>
      <c r="M43" s="12">
        <v>2.2450000000000001</v>
      </c>
      <c r="N43" s="12">
        <v>2.25</v>
      </c>
      <c r="O43" s="12">
        <v>2</v>
      </c>
      <c r="P43" s="12">
        <v>1.835</v>
      </c>
      <c r="Q43" s="12">
        <v>1.7909999999999999</v>
      </c>
    </row>
    <row r="44" spans="1:217" x14ac:dyDescent="0.25">
      <c r="A44" s="27">
        <v>34040</v>
      </c>
      <c r="E44" s="12">
        <v>1.915</v>
      </c>
      <c r="F44" s="12">
        <v>1.869</v>
      </c>
      <c r="G44" s="12">
        <v>1.83</v>
      </c>
      <c r="H44" s="12">
        <v>1.81</v>
      </c>
      <c r="I44" s="12">
        <v>1.8049999999999999</v>
      </c>
      <c r="J44" s="12">
        <v>1.8149999999999999</v>
      </c>
      <c r="K44" s="12">
        <v>1.905</v>
      </c>
      <c r="L44" s="12">
        <v>2.0710000000000002</v>
      </c>
      <c r="M44" s="12">
        <v>2.23</v>
      </c>
      <c r="N44" s="12">
        <v>2.2240000000000002</v>
      </c>
      <c r="O44" s="12">
        <v>1.98</v>
      </c>
      <c r="P44" s="12">
        <v>1.83</v>
      </c>
      <c r="Q44" s="12">
        <v>1.786</v>
      </c>
    </row>
    <row r="45" spans="1:217" x14ac:dyDescent="0.25">
      <c r="A45" s="27">
        <v>34043</v>
      </c>
      <c r="E45" s="12">
        <v>1.9650000000000001</v>
      </c>
      <c r="F45" s="12">
        <v>1.8939999999999999</v>
      </c>
      <c r="G45" s="12">
        <v>1.84</v>
      </c>
      <c r="H45" s="12">
        <v>1.81</v>
      </c>
      <c r="I45" s="12">
        <v>1.804</v>
      </c>
      <c r="J45" s="12">
        <v>1.8149999999999999</v>
      </c>
      <c r="K45" s="12">
        <v>1.905</v>
      </c>
      <c r="L45" s="12">
        <v>2.0750000000000002</v>
      </c>
      <c r="M45" s="12">
        <v>2.2349999999999999</v>
      </c>
      <c r="N45" s="12">
        <v>2.2349999999999999</v>
      </c>
      <c r="O45" s="12">
        <v>1.98</v>
      </c>
      <c r="P45" s="12">
        <v>1.829</v>
      </c>
      <c r="Q45" s="12">
        <v>1.79</v>
      </c>
    </row>
    <row r="46" spans="1:217" x14ac:dyDescent="0.25">
      <c r="A46" s="27">
        <v>34044</v>
      </c>
      <c r="E46" s="12">
        <v>1.913</v>
      </c>
      <c r="F46" s="12">
        <v>1.863</v>
      </c>
      <c r="G46" s="12">
        <v>1.8180000000000001</v>
      </c>
      <c r="H46" s="12">
        <v>1.7849999999999999</v>
      </c>
      <c r="I46" s="12">
        <v>1.78</v>
      </c>
      <c r="J46" s="12">
        <v>1.7949999999999999</v>
      </c>
      <c r="K46" s="12">
        <v>1.895</v>
      </c>
      <c r="L46" s="12">
        <v>2.0649999999999999</v>
      </c>
      <c r="M46" s="12">
        <v>2.2250000000000001</v>
      </c>
      <c r="N46" s="12">
        <v>2.2200000000000002</v>
      </c>
      <c r="O46" s="12">
        <v>1.9510000000000001</v>
      </c>
      <c r="P46" s="12">
        <v>1.82</v>
      </c>
      <c r="Q46" s="12">
        <v>1.7849999999999999</v>
      </c>
    </row>
    <row r="47" spans="1:217" x14ac:dyDescent="0.25">
      <c r="A47" s="27">
        <v>34045</v>
      </c>
      <c r="E47" s="12">
        <v>2.0129999999999999</v>
      </c>
      <c r="F47" s="12">
        <v>1.9410000000000001</v>
      </c>
      <c r="G47" s="12">
        <v>1.875</v>
      </c>
      <c r="H47" s="12">
        <v>1.84</v>
      </c>
      <c r="I47" s="12">
        <v>1.833</v>
      </c>
      <c r="J47" s="12">
        <v>1.85</v>
      </c>
      <c r="K47" s="12">
        <v>1.9350000000000001</v>
      </c>
      <c r="L47" s="12">
        <v>2.0950000000000002</v>
      </c>
      <c r="M47" s="12">
        <v>2.2639999999999998</v>
      </c>
      <c r="N47" s="12">
        <v>2.2599999999999998</v>
      </c>
      <c r="O47" s="12">
        <v>1.9850000000000001</v>
      </c>
      <c r="P47" s="12">
        <v>1.845</v>
      </c>
      <c r="Q47" s="12">
        <v>1.8049999999999999</v>
      </c>
    </row>
    <row r="48" spans="1:217" x14ac:dyDescent="0.25">
      <c r="A48" s="27">
        <v>34046</v>
      </c>
      <c r="E48" s="12">
        <v>2.0310000000000001</v>
      </c>
      <c r="F48" s="12">
        <v>1.9490000000000001</v>
      </c>
      <c r="G48" s="12">
        <v>1.87</v>
      </c>
      <c r="H48" s="12">
        <v>1.837</v>
      </c>
      <c r="I48" s="12">
        <v>1.83</v>
      </c>
      <c r="J48" s="12">
        <v>1.85</v>
      </c>
      <c r="K48" s="12">
        <v>1.9350000000000001</v>
      </c>
      <c r="L48" s="12">
        <v>2.0950000000000002</v>
      </c>
      <c r="M48" s="12">
        <v>2.266</v>
      </c>
      <c r="N48" s="12">
        <v>2.2490000000000001</v>
      </c>
      <c r="O48" s="12">
        <v>1.9750000000000001</v>
      </c>
      <c r="P48" s="12">
        <v>1.839</v>
      </c>
      <c r="Q48" s="12">
        <v>1.8049999999999999</v>
      </c>
    </row>
    <row r="49" spans="1:18" x14ac:dyDescent="0.25">
      <c r="A49" s="27">
        <v>34047</v>
      </c>
      <c r="E49" s="12">
        <v>2.0870000000000002</v>
      </c>
      <c r="F49" s="12">
        <v>1.95</v>
      </c>
      <c r="G49" s="12">
        <v>1.87</v>
      </c>
      <c r="H49" s="12">
        <v>1.84</v>
      </c>
      <c r="I49" s="12">
        <v>1.83</v>
      </c>
      <c r="J49" s="12">
        <v>1.8480000000000001</v>
      </c>
      <c r="K49" s="12">
        <v>1.94</v>
      </c>
      <c r="L49" s="12">
        <v>2.1</v>
      </c>
      <c r="M49" s="12">
        <v>2.2650000000000001</v>
      </c>
      <c r="N49" s="12">
        <v>2.2480000000000002</v>
      </c>
      <c r="O49" s="12">
        <v>1.9650000000000001</v>
      </c>
      <c r="P49" s="12">
        <v>1.835</v>
      </c>
      <c r="Q49" s="12">
        <v>1.798</v>
      </c>
    </row>
    <row r="50" spans="1:18" x14ac:dyDescent="0.25">
      <c r="A50" s="27">
        <v>34050</v>
      </c>
      <c r="E50" s="12">
        <v>2.0419999999999998</v>
      </c>
      <c r="F50" s="12">
        <v>1.9239999999999999</v>
      </c>
      <c r="G50" s="12">
        <v>1.84</v>
      </c>
      <c r="H50" s="12">
        <v>1.82</v>
      </c>
      <c r="I50" s="12">
        <v>1.81</v>
      </c>
      <c r="J50" s="12">
        <v>1.825</v>
      </c>
      <c r="K50" s="12">
        <v>1.915</v>
      </c>
      <c r="L50" s="12">
        <v>2.0750000000000002</v>
      </c>
      <c r="M50" s="12">
        <v>2.2400000000000002</v>
      </c>
      <c r="N50" s="12">
        <v>2.222</v>
      </c>
      <c r="O50" s="12">
        <v>1.93</v>
      </c>
      <c r="P50" s="12">
        <v>1.8</v>
      </c>
      <c r="Q50" s="12">
        <v>1.7749999999999999</v>
      </c>
    </row>
    <row r="51" spans="1:18" x14ac:dyDescent="0.25">
      <c r="A51" s="27">
        <v>34051</v>
      </c>
      <c r="E51" s="12">
        <v>2.117</v>
      </c>
      <c r="F51" s="12">
        <v>2.0019999999999998</v>
      </c>
      <c r="G51" s="12">
        <v>1.895</v>
      </c>
      <c r="H51" s="12">
        <v>1.865</v>
      </c>
      <c r="I51" s="12">
        <v>1.86</v>
      </c>
      <c r="J51" s="12">
        <v>1.86</v>
      </c>
      <c r="K51" s="12">
        <v>1.94</v>
      </c>
      <c r="L51" s="12">
        <v>2.0910000000000002</v>
      </c>
      <c r="M51" s="12">
        <v>2.25</v>
      </c>
      <c r="N51" s="12">
        <v>2.2240000000000002</v>
      </c>
      <c r="O51" s="12">
        <v>1.9359999999999999</v>
      </c>
      <c r="P51" s="12">
        <v>1.8</v>
      </c>
      <c r="Q51" s="12">
        <v>1.7749999999999999</v>
      </c>
    </row>
    <row r="52" spans="1:18" x14ac:dyDescent="0.25">
      <c r="A52" s="27">
        <v>34052</v>
      </c>
      <c r="E52" s="12">
        <v>2.2240000000000002</v>
      </c>
      <c r="F52" s="12">
        <v>2.0499999999999998</v>
      </c>
      <c r="G52" s="12">
        <v>1.95</v>
      </c>
      <c r="H52" s="12">
        <v>1.9119999999999999</v>
      </c>
      <c r="I52" s="12">
        <v>1.907</v>
      </c>
      <c r="J52" s="12">
        <v>1.91</v>
      </c>
      <c r="K52" s="12">
        <v>1.9650000000000001</v>
      </c>
      <c r="L52" s="12">
        <v>2.125</v>
      </c>
      <c r="M52" s="12">
        <v>2.274</v>
      </c>
      <c r="N52" s="12">
        <v>2.2589999999999999</v>
      </c>
      <c r="O52" s="12">
        <v>1.9590000000000001</v>
      </c>
      <c r="P52" s="12">
        <v>1.825</v>
      </c>
      <c r="Q52" s="12">
        <v>1.8049999999999999</v>
      </c>
    </row>
    <row r="53" spans="1:18" x14ac:dyDescent="0.25">
      <c r="A53" s="27">
        <v>34053</v>
      </c>
      <c r="E53" s="12">
        <v>2.2240000000000002</v>
      </c>
      <c r="F53" s="12">
        <v>2.0230000000000001</v>
      </c>
      <c r="G53" s="12">
        <v>1.9570000000000001</v>
      </c>
      <c r="H53" s="12">
        <v>1.9219999999999999</v>
      </c>
      <c r="I53" s="12">
        <v>1.911</v>
      </c>
      <c r="J53" s="12">
        <v>1.9179999999999999</v>
      </c>
      <c r="K53" s="12">
        <v>1.9850000000000001</v>
      </c>
      <c r="L53" s="12">
        <v>2.1349999999999998</v>
      </c>
      <c r="M53" s="12">
        <v>2.2879999999999998</v>
      </c>
      <c r="N53" s="12">
        <v>2.2730000000000001</v>
      </c>
      <c r="O53" s="12">
        <v>1.98</v>
      </c>
      <c r="P53" s="12">
        <v>1.85</v>
      </c>
      <c r="Q53" s="12">
        <v>1.83</v>
      </c>
    </row>
    <row r="54" spans="1:18" x14ac:dyDescent="0.25">
      <c r="A54" s="27">
        <v>34054</v>
      </c>
      <c r="E54" s="12">
        <v>2.2240000000000002</v>
      </c>
      <c r="F54" s="12">
        <v>1.9750000000000001</v>
      </c>
      <c r="G54" s="12">
        <v>1.919</v>
      </c>
      <c r="H54" s="12">
        <v>1.8979999999999999</v>
      </c>
      <c r="I54" s="12">
        <v>1.893</v>
      </c>
      <c r="J54" s="12">
        <v>1.905</v>
      </c>
      <c r="K54" s="12">
        <v>1.98</v>
      </c>
      <c r="L54" s="12">
        <v>2.13</v>
      </c>
      <c r="M54" s="12">
        <v>2.2799999999999998</v>
      </c>
      <c r="N54" s="12">
        <v>2.2650000000000001</v>
      </c>
      <c r="O54" s="12">
        <v>1.9850000000000001</v>
      </c>
      <c r="P54" s="12">
        <v>1.855</v>
      </c>
      <c r="Q54" s="12">
        <v>1.83</v>
      </c>
    </row>
    <row r="55" spans="1:18" x14ac:dyDescent="0.25">
      <c r="A55" s="27">
        <v>34057</v>
      </c>
      <c r="E55" s="12">
        <v>2.2240000000000002</v>
      </c>
      <c r="F55" s="12">
        <v>2.0270000000000001</v>
      </c>
      <c r="G55" s="12">
        <v>1.9370000000000001</v>
      </c>
      <c r="H55" s="12">
        <v>1.9059999999999999</v>
      </c>
      <c r="I55" s="12">
        <v>1.905</v>
      </c>
      <c r="J55" s="12">
        <v>1.92</v>
      </c>
      <c r="K55" s="12">
        <v>1.9950000000000001</v>
      </c>
      <c r="L55" s="12">
        <v>2.145</v>
      </c>
      <c r="M55" s="12">
        <v>2.29</v>
      </c>
      <c r="N55" s="12">
        <v>2.2749999999999999</v>
      </c>
      <c r="O55" s="12">
        <v>1.9950000000000001</v>
      </c>
      <c r="P55" s="12">
        <v>1.86</v>
      </c>
      <c r="Q55" s="12">
        <v>1.835</v>
      </c>
    </row>
    <row r="56" spans="1:18" x14ac:dyDescent="0.25">
      <c r="A56" s="27">
        <v>34058</v>
      </c>
      <c r="E56" s="12">
        <v>2.2240000000000002</v>
      </c>
      <c r="F56" s="12">
        <v>2.0419999999999998</v>
      </c>
      <c r="G56" s="12">
        <v>1.9590000000000001</v>
      </c>
      <c r="H56" s="12">
        <v>1.9330000000000001</v>
      </c>
      <c r="I56" s="12">
        <v>1.9350000000000001</v>
      </c>
      <c r="J56" s="12">
        <v>1.95</v>
      </c>
      <c r="K56" s="12">
        <v>2.0150000000000001</v>
      </c>
      <c r="L56" s="12">
        <v>2.1549999999999998</v>
      </c>
      <c r="M56" s="12">
        <v>2.2999999999999998</v>
      </c>
      <c r="N56" s="12">
        <v>2.2829999999999999</v>
      </c>
      <c r="O56" s="12">
        <v>2.008</v>
      </c>
      <c r="P56" s="12">
        <v>1.873</v>
      </c>
      <c r="Q56" s="12">
        <v>1.845</v>
      </c>
    </row>
    <row r="57" spans="1:18" x14ac:dyDescent="0.25">
      <c r="A57" s="27">
        <v>34059</v>
      </c>
      <c r="E57" s="12">
        <v>2.2240000000000002</v>
      </c>
      <c r="F57" s="12">
        <v>2.069</v>
      </c>
      <c r="G57" s="12">
        <v>1.984</v>
      </c>
      <c r="H57" s="12">
        <v>1.9630000000000001</v>
      </c>
      <c r="I57" s="12">
        <v>1.9590000000000001</v>
      </c>
      <c r="J57" s="12">
        <v>1.984</v>
      </c>
      <c r="K57" s="12">
        <v>2.04</v>
      </c>
      <c r="L57" s="12">
        <v>2.1709999999999998</v>
      </c>
      <c r="M57" s="12">
        <v>2.31</v>
      </c>
      <c r="N57" s="12">
        <v>2.2919999999999998</v>
      </c>
      <c r="O57" s="12">
        <v>2.028</v>
      </c>
      <c r="P57" s="12">
        <v>1.9</v>
      </c>
      <c r="Q57" s="12">
        <v>1.87</v>
      </c>
    </row>
    <row r="58" spans="1:18" x14ac:dyDescent="0.25">
      <c r="A58" s="27">
        <v>34060</v>
      </c>
      <c r="F58" s="12">
        <v>2.0369999999999999</v>
      </c>
      <c r="G58" s="12">
        <v>1.962</v>
      </c>
      <c r="H58" s="12">
        <v>1.946</v>
      </c>
      <c r="I58" s="12">
        <v>1.95</v>
      </c>
      <c r="J58" s="12">
        <v>1.9750000000000001</v>
      </c>
      <c r="K58" s="12">
        <v>2.0350000000000001</v>
      </c>
      <c r="L58" s="12">
        <v>2.1749999999999998</v>
      </c>
      <c r="M58" s="12">
        <v>2.31</v>
      </c>
      <c r="N58" s="12">
        <v>2.282</v>
      </c>
      <c r="O58" s="12">
        <v>2.0150000000000001</v>
      </c>
      <c r="P58" s="12">
        <v>1.885</v>
      </c>
      <c r="Q58" s="12">
        <v>1.851</v>
      </c>
      <c r="R58" s="12">
        <v>1.87</v>
      </c>
    </row>
    <row r="59" spans="1:18" x14ac:dyDescent="0.25">
      <c r="A59" s="27">
        <v>34061</v>
      </c>
      <c r="F59" s="12">
        <v>2.0249999999999999</v>
      </c>
      <c r="G59" s="12">
        <v>1.9570000000000001</v>
      </c>
      <c r="H59" s="12">
        <v>1.9470000000000001</v>
      </c>
      <c r="I59" s="12">
        <v>1.95</v>
      </c>
      <c r="J59" s="12">
        <v>1.98</v>
      </c>
      <c r="K59" s="12">
        <v>2.0499999999999998</v>
      </c>
      <c r="L59" s="12">
        <v>2.1800000000000002</v>
      </c>
      <c r="M59" s="12">
        <v>2.3250000000000002</v>
      </c>
      <c r="N59" s="12">
        <v>2.2999999999999998</v>
      </c>
      <c r="O59" s="12">
        <v>2.04</v>
      </c>
      <c r="P59" s="12">
        <v>1.905</v>
      </c>
      <c r="Q59" s="12">
        <v>1.87</v>
      </c>
      <c r="R59" s="12">
        <v>1.885</v>
      </c>
    </row>
    <row r="60" spans="1:18" x14ac:dyDescent="0.25">
      <c r="A60" s="27">
        <v>34064</v>
      </c>
      <c r="F60" s="12">
        <v>2.093</v>
      </c>
      <c r="G60" s="12">
        <v>1.996</v>
      </c>
      <c r="H60" s="12">
        <v>1.98</v>
      </c>
      <c r="I60" s="12">
        <v>1.9850000000000001</v>
      </c>
      <c r="J60" s="12">
        <v>2.012</v>
      </c>
      <c r="K60" s="12">
        <v>2.08</v>
      </c>
      <c r="L60" s="12">
        <v>2.2200000000000002</v>
      </c>
      <c r="M60" s="12">
        <v>2.36</v>
      </c>
      <c r="N60" s="12">
        <v>2.3199999999999998</v>
      </c>
      <c r="O60" s="12">
        <v>2.0550000000000002</v>
      </c>
      <c r="P60" s="12">
        <v>1.925</v>
      </c>
      <c r="Q60" s="12">
        <v>1.89</v>
      </c>
      <c r="R60" s="12">
        <v>1.905</v>
      </c>
    </row>
    <row r="61" spans="1:18" x14ac:dyDescent="0.25">
      <c r="A61" s="27">
        <v>34065</v>
      </c>
      <c r="F61" s="12">
        <v>2.153</v>
      </c>
      <c r="G61" s="12">
        <v>2.0720000000000001</v>
      </c>
      <c r="H61" s="12">
        <v>2.048</v>
      </c>
      <c r="I61" s="12">
        <v>2.0499999999999998</v>
      </c>
      <c r="J61" s="12">
        <v>2.0699999999999998</v>
      </c>
      <c r="K61" s="12">
        <v>2.14</v>
      </c>
      <c r="L61" s="12">
        <v>2.2749999999999999</v>
      </c>
      <c r="M61" s="12">
        <v>2.4</v>
      </c>
      <c r="N61" s="12">
        <v>2.3439999999999999</v>
      </c>
      <c r="O61" s="12">
        <v>2.1030000000000002</v>
      </c>
      <c r="P61" s="12">
        <v>1.9650000000000001</v>
      </c>
      <c r="Q61" s="12">
        <v>1.93</v>
      </c>
      <c r="R61" s="12">
        <v>1.94</v>
      </c>
    </row>
    <row r="62" spans="1:18" x14ac:dyDescent="0.25">
      <c r="A62" s="27">
        <v>34066</v>
      </c>
      <c r="F62" s="12">
        <v>2.1539999999999999</v>
      </c>
      <c r="G62" s="12">
        <v>2.089</v>
      </c>
      <c r="H62" s="12">
        <v>2.0750000000000002</v>
      </c>
      <c r="I62" s="12">
        <v>2.0760000000000001</v>
      </c>
      <c r="J62" s="12">
        <v>2.0859999999999999</v>
      </c>
      <c r="K62" s="12">
        <v>2.16</v>
      </c>
      <c r="L62" s="12">
        <v>2.2949999999999999</v>
      </c>
      <c r="M62" s="12">
        <v>2.4249999999999998</v>
      </c>
      <c r="N62" s="12">
        <v>2.3809999999999998</v>
      </c>
      <c r="O62" s="12">
        <v>2.13</v>
      </c>
      <c r="P62" s="12">
        <v>1.99</v>
      </c>
      <c r="Q62" s="12">
        <v>1.97</v>
      </c>
      <c r="R62" s="12">
        <v>1.98</v>
      </c>
    </row>
    <row r="63" spans="1:18" x14ac:dyDescent="0.25">
      <c r="A63" s="27">
        <v>34067</v>
      </c>
      <c r="F63" s="12">
        <v>2.2290000000000001</v>
      </c>
      <c r="G63" s="12">
        <v>2.1789999999999998</v>
      </c>
      <c r="H63" s="12">
        <v>2.153</v>
      </c>
      <c r="I63" s="12">
        <v>2.1629999999999998</v>
      </c>
      <c r="J63" s="12">
        <v>2.1720000000000002</v>
      </c>
      <c r="K63" s="12">
        <v>2.2250000000000001</v>
      </c>
      <c r="L63" s="12">
        <v>2.3530000000000002</v>
      </c>
      <c r="M63" s="12">
        <v>2.4689999999999999</v>
      </c>
      <c r="N63" s="12">
        <v>2.4249999999999998</v>
      </c>
      <c r="O63" s="12">
        <v>2.165</v>
      </c>
      <c r="P63" s="12">
        <v>2.0249999999999999</v>
      </c>
      <c r="Q63" s="12">
        <v>2</v>
      </c>
      <c r="R63" s="12">
        <v>2.0049999999999999</v>
      </c>
    </row>
    <row r="64" spans="1:18" x14ac:dyDescent="0.25">
      <c r="A64" s="27">
        <v>34071</v>
      </c>
      <c r="F64" s="12">
        <v>2.3439999999999999</v>
      </c>
      <c r="G64" s="12">
        <v>2.2789999999999999</v>
      </c>
      <c r="H64" s="12">
        <v>2.2530000000000001</v>
      </c>
      <c r="I64" s="12">
        <v>2.2629999999999999</v>
      </c>
      <c r="J64" s="12">
        <v>2.2719999999999998</v>
      </c>
      <c r="K64" s="12">
        <v>2.3199999999999998</v>
      </c>
      <c r="L64" s="12">
        <v>2.4319999999999999</v>
      </c>
      <c r="M64" s="12">
        <v>2.5409999999999999</v>
      </c>
      <c r="N64" s="12">
        <v>2.5049999999999999</v>
      </c>
      <c r="O64" s="12">
        <v>2.2549999999999999</v>
      </c>
      <c r="P64" s="12">
        <v>2.1150000000000002</v>
      </c>
      <c r="Q64" s="12">
        <v>2.09</v>
      </c>
      <c r="R64" s="12">
        <v>2.1</v>
      </c>
    </row>
    <row r="65" spans="1:19" x14ac:dyDescent="0.25">
      <c r="A65" s="27">
        <v>34072</v>
      </c>
      <c r="F65" s="12">
        <v>2.3199999999999998</v>
      </c>
      <c r="G65" s="12">
        <v>2.3050000000000002</v>
      </c>
      <c r="H65" s="12">
        <v>2.2890000000000001</v>
      </c>
      <c r="I65" s="12">
        <v>2.3069999999999999</v>
      </c>
      <c r="J65" s="12">
        <v>2.3199999999999998</v>
      </c>
      <c r="K65" s="12">
        <v>2.383</v>
      </c>
      <c r="L65" s="12">
        <v>2.4830000000000001</v>
      </c>
      <c r="M65" s="12">
        <v>2.5960000000000001</v>
      </c>
      <c r="N65" s="12">
        <v>2.5550000000000002</v>
      </c>
      <c r="O65" s="12">
        <v>2.3199999999999998</v>
      </c>
      <c r="P65" s="12">
        <v>2.1850000000000001</v>
      </c>
      <c r="Q65" s="12">
        <v>2.1520000000000001</v>
      </c>
      <c r="R65" s="12">
        <v>2.16</v>
      </c>
    </row>
    <row r="66" spans="1:19" x14ac:dyDescent="0.25">
      <c r="A66" s="27">
        <v>34073</v>
      </c>
      <c r="F66" s="12">
        <v>2.3639999999999999</v>
      </c>
      <c r="G66" s="12">
        <v>2.347</v>
      </c>
      <c r="H66" s="12">
        <v>2.331</v>
      </c>
      <c r="I66" s="12">
        <v>2.34</v>
      </c>
      <c r="J66" s="12">
        <v>2.355</v>
      </c>
      <c r="K66" s="12">
        <v>2.4119999999999999</v>
      </c>
      <c r="L66" s="12">
        <v>2.5099999999999998</v>
      </c>
      <c r="M66" s="12">
        <v>2.62</v>
      </c>
      <c r="N66" s="12">
        <v>2.585</v>
      </c>
      <c r="O66" s="12">
        <v>2.37</v>
      </c>
      <c r="P66" s="12">
        <v>2.2250000000000001</v>
      </c>
      <c r="Q66" s="12">
        <v>2.19</v>
      </c>
      <c r="R66" s="12">
        <v>2.2029999999999998</v>
      </c>
    </row>
    <row r="67" spans="1:19" x14ac:dyDescent="0.25">
      <c r="A67" s="27">
        <v>34074</v>
      </c>
      <c r="F67" s="12">
        <v>2.3570000000000002</v>
      </c>
      <c r="G67" s="12">
        <v>2.3199999999999998</v>
      </c>
      <c r="H67" s="12">
        <v>2.2989999999999999</v>
      </c>
      <c r="I67" s="12">
        <v>2.3199999999999998</v>
      </c>
      <c r="J67" s="12">
        <v>2.34</v>
      </c>
      <c r="K67" s="12">
        <v>2.3820000000000001</v>
      </c>
      <c r="L67" s="12">
        <v>2.4820000000000002</v>
      </c>
      <c r="M67" s="12">
        <v>2.61</v>
      </c>
      <c r="N67" s="12">
        <v>2.59</v>
      </c>
      <c r="O67" s="12">
        <v>2.37</v>
      </c>
      <c r="P67" s="12">
        <v>2.2349999999999999</v>
      </c>
      <c r="Q67" s="12">
        <v>2.2000000000000002</v>
      </c>
      <c r="R67" s="12">
        <v>2.2149999999999999</v>
      </c>
    </row>
    <row r="68" spans="1:19" x14ac:dyDescent="0.25">
      <c r="A68" s="27">
        <v>34075</v>
      </c>
      <c r="F68" s="12">
        <v>2.391</v>
      </c>
      <c r="G68" s="12">
        <v>2.331</v>
      </c>
      <c r="H68" s="12">
        <v>2.2959999999999998</v>
      </c>
      <c r="I68" s="12">
        <v>2.298</v>
      </c>
      <c r="J68" s="12">
        <v>2.3029999999999999</v>
      </c>
      <c r="K68" s="12">
        <v>2.355</v>
      </c>
      <c r="L68" s="12">
        <v>2.4500000000000002</v>
      </c>
      <c r="M68" s="12">
        <v>2.5819999999999999</v>
      </c>
      <c r="N68" s="12">
        <v>2.5619999999999998</v>
      </c>
      <c r="O68" s="12">
        <v>2.347</v>
      </c>
      <c r="P68" s="12">
        <v>2.2200000000000002</v>
      </c>
      <c r="Q68" s="12">
        <v>2.1749999999999998</v>
      </c>
      <c r="R68" s="12">
        <v>2.1800000000000002</v>
      </c>
    </row>
    <row r="69" spans="1:19" x14ac:dyDescent="0.25">
      <c r="A69" s="27">
        <v>34078</v>
      </c>
      <c r="F69" s="12">
        <v>2.4079999999999999</v>
      </c>
      <c r="G69" s="12">
        <v>2.3460000000000001</v>
      </c>
      <c r="H69" s="12">
        <v>2.2999999999999998</v>
      </c>
      <c r="I69" s="12">
        <v>2.2890000000000001</v>
      </c>
      <c r="J69" s="12">
        <v>2.2890000000000001</v>
      </c>
      <c r="K69" s="12">
        <v>2.335</v>
      </c>
      <c r="L69" s="12">
        <v>2.431</v>
      </c>
      <c r="M69" s="12">
        <v>2.5649999999999999</v>
      </c>
      <c r="N69" s="12">
        <v>2.5499999999999998</v>
      </c>
      <c r="O69" s="12">
        <v>2.34</v>
      </c>
      <c r="P69" s="12">
        <v>2.2149999999999999</v>
      </c>
      <c r="Q69" s="12">
        <v>2.1749999999999998</v>
      </c>
      <c r="R69" s="12">
        <v>2.1800000000000002</v>
      </c>
    </row>
    <row r="70" spans="1:19" x14ac:dyDescent="0.25">
      <c r="A70" s="27">
        <v>34079</v>
      </c>
      <c r="F70" s="12">
        <v>2.4420000000000002</v>
      </c>
      <c r="G70" s="12">
        <v>2.359</v>
      </c>
      <c r="H70" s="12">
        <v>2.3090000000000002</v>
      </c>
      <c r="I70" s="12">
        <v>2.2949999999999999</v>
      </c>
      <c r="J70" s="12">
        <v>2.2799999999999998</v>
      </c>
      <c r="K70" s="12">
        <v>2.3250000000000002</v>
      </c>
      <c r="L70" s="12">
        <v>2.4249999999999998</v>
      </c>
      <c r="M70" s="12">
        <v>2.56</v>
      </c>
      <c r="N70" s="12">
        <v>2.54</v>
      </c>
      <c r="O70" s="12">
        <v>2.3250000000000002</v>
      </c>
      <c r="P70" s="12">
        <v>2.19</v>
      </c>
      <c r="Q70" s="12">
        <v>2.165</v>
      </c>
      <c r="R70" s="12">
        <v>2.165</v>
      </c>
    </row>
    <row r="71" spans="1:19" x14ac:dyDescent="0.25">
      <c r="A71" s="27">
        <v>34080</v>
      </c>
      <c r="F71" s="12">
        <v>2.633</v>
      </c>
      <c r="G71" s="12">
        <v>2.4590000000000001</v>
      </c>
      <c r="H71" s="12">
        <v>2.3919999999999999</v>
      </c>
      <c r="I71" s="12">
        <v>2.38</v>
      </c>
      <c r="J71" s="12">
        <v>2.3650000000000002</v>
      </c>
      <c r="K71" s="12">
        <v>2.39</v>
      </c>
      <c r="L71" s="12">
        <v>2.48</v>
      </c>
      <c r="M71" s="12">
        <v>2.61</v>
      </c>
      <c r="N71" s="12">
        <v>2.589</v>
      </c>
      <c r="O71" s="12">
        <v>2.3650000000000002</v>
      </c>
      <c r="P71" s="12">
        <v>2.23</v>
      </c>
      <c r="Q71" s="12">
        <v>2.2000000000000002</v>
      </c>
      <c r="R71" s="12">
        <v>2.2050000000000001</v>
      </c>
    </row>
    <row r="72" spans="1:19" x14ac:dyDescent="0.25">
      <c r="A72" s="27">
        <v>34081</v>
      </c>
      <c r="F72" s="12">
        <v>2.7280000000000002</v>
      </c>
      <c r="G72" s="12">
        <v>2.512</v>
      </c>
      <c r="H72" s="12">
        <v>2.44</v>
      </c>
      <c r="I72" s="12">
        <v>2.4300000000000002</v>
      </c>
      <c r="J72" s="12">
        <v>2.4169999999999998</v>
      </c>
      <c r="K72" s="12">
        <v>2.4590000000000001</v>
      </c>
      <c r="L72" s="12">
        <v>2.54</v>
      </c>
      <c r="M72" s="12">
        <v>2.6749999999999998</v>
      </c>
      <c r="N72" s="12">
        <v>2.65</v>
      </c>
      <c r="O72" s="12">
        <v>2.41</v>
      </c>
      <c r="P72" s="12">
        <v>2.2749999999999999</v>
      </c>
      <c r="Q72" s="12">
        <v>2.2400000000000002</v>
      </c>
      <c r="R72" s="12">
        <v>2.2450000000000001</v>
      </c>
    </row>
    <row r="73" spans="1:19" x14ac:dyDescent="0.25">
      <c r="A73" s="27">
        <v>34082</v>
      </c>
      <c r="F73" s="12">
        <v>2.758</v>
      </c>
      <c r="G73" s="12">
        <v>2.5139999999999998</v>
      </c>
      <c r="H73" s="12">
        <v>2.4529999999999998</v>
      </c>
      <c r="I73" s="12">
        <v>2.44</v>
      </c>
      <c r="J73" s="12">
        <v>2.4279999999999999</v>
      </c>
      <c r="K73" s="12">
        <v>2.4790000000000001</v>
      </c>
      <c r="L73" s="12">
        <v>2.56</v>
      </c>
      <c r="M73" s="12">
        <v>2.6869999999999998</v>
      </c>
      <c r="N73" s="12">
        <v>2.6709999999999998</v>
      </c>
      <c r="O73" s="12">
        <v>2.4300000000000002</v>
      </c>
      <c r="P73" s="12">
        <v>2.2759999999999998</v>
      </c>
      <c r="Q73" s="12">
        <v>2.2400000000000002</v>
      </c>
      <c r="R73" s="12">
        <v>2.2450000000000001</v>
      </c>
    </row>
    <row r="74" spans="1:19" x14ac:dyDescent="0.25">
      <c r="A74" s="27">
        <v>34085</v>
      </c>
      <c r="F74" s="12">
        <v>2.758</v>
      </c>
      <c r="G74" s="12">
        <v>2.3170000000000002</v>
      </c>
      <c r="H74" s="12">
        <v>2.3530000000000002</v>
      </c>
      <c r="I74" s="12">
        <v>2.34</v>
      </c>
      <c r="J74" s="12">
        <v>2.335</v>
      </c>
      <c r="K74" s="12">
        <v>2.37</v>
      </c>
      <c r="L74" s="12">
        <v>2.46</v>
      </c>
      <c r="M74" s="12">
        <v>2.5870000000000002</v>
      </c>
      <c r="N74" s="12">
        <v>2.5710000000000002</v>
      </c>
      <c r="O74" s="12">
        <v>2.3410000000000002</v>
      </c>
      <c r="P74" s="12">
        <v>2.1859999999999999</v>
      </c>
      <c r="Q74" s="12">
        <v>2.15</v>
      </c>
      <c r="R74" s="12">
        <v>2.1549999999999998</v>
      </c>
    </row>
    <row r="75" spans="1:19" x14ac:dyDescent="0.25">
      <c r="A75" s="27">
        <v>34086</v>
      </c>
      <c r="F75" s="12">
        <v>2.758</v>
      </c>
      <c r="G75" s="12">
        <v>2.3180000000000001</v>
      </c>
      <c r="H75" s="12">
        <v>2.3090000000000002</v>
      </c>
      <c r="I75" s="12">
        <v>2.3140000000000001</v>
      </c>
      <c r="J75" s="12">
        <v>2.3220000000000001</v>
      </c>
      <c r="K75" s="12">
        <v>2.3690000000000002</v>
      </c>
      <c r="L75" s="12">
        <v>2.4689999999999999</v>
      </c>
      <c r="M75" s="12">
        <v>2.6</v>
      </c>
      <c r="N75" s="12">
        <v>2.58</v>
      </c>
      <c r="O75" s="12">
        <v>2.3319999999999999</v>
      </c>
      <c r="P75" s="12">
        <v>2.1720000000000002</v>
      </c>
      <c r="Q75" s="12">
        <v>2.1320000000000001</v>
      </c>
      <c r="R75" s="12">
        <v>2.1379999999999999</v>
      </c>
    </row>
    <row r="76" spans="1:19" x14ac:dyDescent="0.25">
      <c r="A76" s="27">
        <v>34087</v>
      </c>
      <c r="F76" s="12">
        <v>2.758</v>
      </c>
      <c r="G76" s="12">
        <v>2.3540000000000001</v>
      </c>
      <c r="H76" s="12">
        <v>2.3250000000000002</v>
      </c>
      <c r="I76" s="12">
        <v>2.331</v>
      </c>
      <c r="J76" s="12">
        <v>2.335</v>
      </c>
      <c r="K76" s="12">
        <v>2.37</v>
      </c>
      <c r="L76" s="12">
        <v>2.4700000000000002</v>
      </c>
      <c r="M76" s="12">
        <v>2.6</v>
      </c>
      <c r="N76" s="12">
        <v>2.581</v>
      </c>
      <c r="O76" s="12">
        <v>2.3359999999999999</v>
      </c>
      <c r="P76" s="12">
        <v>2.1760000000000002</v>
      </c>
      <c r="Q76" s="12">
        <v>2.13</v>
      </c>
      <c r="R76" s="12">
        <v>2.1349999999999998</v>
      </c>
    </row>
    <row r="77" spans="1:19" x14ac:dyDescent="0.25">
      <c r="A77" s="27">
        <v>34088</v>
      </c>
      <c r="F77" s="12">
        <v>2.758</v>
      </c>
      <c r="G77" s="12">
        <v>2.3719999999999999</v>
      </c>
      <c r="H77" s="12">
        <v>2.319</v>
      </c>
      <c r="I77" s="12">
        <v>2.3199999999999998</v>
      </c>
      <c r="J77" s="12">
        <v>2.3199999999999998</v>
      </c>
      <c r="K77" s="12">
        <v>2.3650000000000002</v>
      </c>
      <c r="L77" s="12">
        <v>2.4700000000000002</v>
      </c>
      <c r="M77" s="12">
        <v>2.5950000000000002</v>
      </c>
      <c r="N77" s="12">
        <v>2.5750000000000002</v>
      </c>
      <c r="O77" s="12">
        <v>2.33</v>
      </c>
      <c r="P77" s="12">
        <v>2.165</v>
      </c>
      <c r="Q77" s="12">
        <v>2.1150000000000002</v>
      </c>
      <c r="R77" s="12">
        <v>2.12</v>
      </c>
    </row>
    <row r="78" spans="1:19" x14ac:dyDescent="0.25">
      <c r="A78" s="27">
        <v>34089</v>
      </c>
      <c r="F78" s="12">
        <v>2.758</v>
      </c>
      <c r="G78" s="12">
        <v>2.3650000000000002</v>
      </c>
      <c r="H78" s="12">
        <v>2.3159999999999998</v>
      </c>
      <c r="I78" s="12">
        <v>2.3109999999999999</v>
      </c>
      <c r="J78" s="12">
        <v>2.3140000000000001</v>
      </c>
      <c r="K78" s="12">
        <v>2.363</v>
      </c>
      <c r="L78" s="12">
        <v>2.472</v>
      </c>
      <c r="M78" s="12">
        <v>2.6030000000000002</v>
      </c>
      <c r="N78" s="12">
        <v>2.58</v>
      </c>
      <c r="O78" s="12">
        <v>2.335</v>
      </c>
      <c r="P78" s="12">
        <v>2.165</v>
      </c>
      <c r="Q78" s="12">
        <v>2.1150000000000002</v>
      </c>
      <c r="R78" s="12">
        <v>2.12</v>
      </c>
    </row>
    <row r="79" spans="1:19" x14ac:dyDescent="0.25">
      <c r="A79" s="27">
        <v>34092</v>
      </c>
      <c r="G79" s="12">
        <v>2.2890000000000001</v>
      </c>
      <c r="H79" s="12">
        <v>2.2509999999999999</v>
      </c>
      <c r="I79" s="12">
        <v>2.2440000000000002</v>
      </c>
      <c r="J79" s="12">
        <v>2.25</v>
      </c>
      <c r="K79" s="12">
        <v>2.3220000000000001</v>
      </c>
      <c r="L79" s="12">
        <v>2.4300000000000002</v>
      </c>
      <c r="M79" s="12">
        <v>2.59</v>
      </c>
      <c r="N79" s="12">
        <v>2.56</v>
      </c>
      <c r="O79" s="12">
        <v>2.3149999999999999</v>
      </c>
      <c r="P79" s="12">
        <v>2.133</v>
      </c>
      <c r="Q79" s="12">
        <v>2.0950000000000002</v>
      </c>
      <c r="R79" s="12">
        <v>2.105</v>
      </c>
      <c r="S79" s="12">
        <v>2.11</v>
      </c>
    </row>
    <row r="80" spans="1:19" x14ac:dyDescent="0.25">
      <c r="A80" s="27">
        <v>34093</v>
      </c>
      <c r="G80" s="12">
        <v>2.3170000000000002</v>
      </c>
      <c r="H80" s="12">
        <v>2.2629999999999999</v>
      </c>
      <c r="I80" s="12">
        <v>2.2650000000000001</v>
      </c>
      <c r="J80" s="12">
        <v>2.2719999999999998</v>
      </c>
      <c r="K80" s="12">
        <v>2.37</v>
      </c>
      <c r="L80" s="12">
        <v>2.4849999999999999</v>
      </c>
      <c r="M80" s="12">
        <v>2.64</v>
      </c>
      <c r="N80" s="12">
        <v>2.6070000000000002</v>
      </c>
      <c r="O80" s="12">
        <v>2.35</v>
      </c>
      <c r="P80" s="12">
        <v>2.15</v>
      </c>
      <c r="Q80" s="12">
        <v>2.1</v>
      </c>
      <c r="R80" s="12">
        <v>2.105</v>
      </c>
      <c r="S80" s="12">
        <v>2.11</v>
      </c>
    </row>
    <row r="81" spans="1:19" x14ac:dyDescent="0.25">
      <c r="A81" s="27">
        <v>34094</v>
      </c>
      <c r="G81" s="12">
        <v>2.2240000000000002</v>
      </c>
      <c r="H81" s="12">
        <v>2.1760000000000002</v>
      </c>
      <c r="I81" s="12">
        <v>2.19</v>
      </c>
      <c r="J81" s="12">
        <v>2.23</v>
      </c>
      <c r="K81" s="12">
        <v>2.34</v>
      </c>
      <c r="L81" s="12">
        <v>2.4700000000000002</v>
      </c>
      <c r="M81" s="12">
        <v>2.6549999999999998</v>
      </c>
      <c r="N81" s="12">
        <v>2.6150000000000002</v>
      </c>
      <c r="O81" s="12">
        <v>2.355</v>
      </c>
      <c r="P81" s="12">
        <v>2.1549999999999998</v>
      </c>
      <c r="Q81" s="12">
        <v>2.11</v>
      </c>
      <c r="R81" s="12">
        <v>2.1150000000000002</v>
      </c>
      <c r="S81" s="12">
        <v>2.1150000000000002</v>
      </c>
    </row>
    <row r="82" spans="1:19" x14ac:dyDescent="0.25">
      <c r="A82" s="27">
        <v>34095</v>
      </c>
      <c r="G82" s="12">
        <v>2.1739999999999999</v>
      </c>
      <c r="H82" s="12">
        <v>2.1379999999999999</v>
      </c>
      <c r="I82" s="12">
        <v>2.15</v>
      </c>
      <c r="J82" s="12">
        <v>2.19</v>
      </c>
      <c r="K82" s="12">
        <v>2.31</v>
      </c>
      <c r="L82" s="12">
        <v>2.44</v>
      </c>
      <c r="M82" s="12">
        <v>2.625</v>
      </c>
      <c r="N82" s="12">
        <v>2.59</v>
      </c>
      <c r="O82" s="12">
        <v>2.33</v>
      </c>
      <c r="P82" s="12">
        <v>2.1349999999999998</v>
      </c>
      <c r="Q82" s="12">
        <v>2.085</v>
      </c>
      <c r="R82" s="12">
        <v>2.09</v>
      </c>
      <c r="S82" s="12">
        <v>2.0950000000000002</v>
      </c>
    </row>
    <row r="83" spans="1:19" x14ac:dyDescent="0.25">
      <c r="A83" s="27">
        <v>34096</v>
      </c>
      <c r="G83" s="12">
        <v>2.1619999999999999</v>
      </c>
      <c r="H83" s="12">
        <v>2.1349999999999998</v>
      </c>
      <c r="I83" s="12">
        <v>2.14</v>
      </c>
      <c r="J83" s="12">
        <v>2.1749999999999998</v>
      </c>
      <c r="K83" s="12">
        <v>2.29</v>
      </c>
      <c r="L83" s="12">
        <v>2.42</v>
      </c>
      <c r="M83" s="12">
        <v>2.605</v>
      </c>
      <c r="N83" s="12">
        <v>2.58</v>
      </c>
      <c r="O83" s="12">
        <v>2.3250000000000002</v>
      </c>
      <c r="P83" s="12">
        <v>2.1349999999999998</v>
      </c>
      <c r="Q83" s="12">
        <v>2.08</v>
      </c>
      <c r="R83" s="12">
        <v>2.09</v>
      </c>
      <c r="S83" s="12">
        <v>2.0950000000000002</v>
      </c>
    </row>
    <row r="84" spans="1:19" x14ac:dyDescent="0.25">
      <c r="A84" s="27">
        <v>34099</v>
      </c>
      <c r="G84" s="12">
        <v>2.0819999999999999</v>
      </c>
      <c r="H84" s="12">
        <v>2.0659999999999998</v>
      </c>
      <c r="I84" s="12">
        <v>2.081</v>
      </c>
      <c r="J84" s="12">
        <v>2.121</v>
      </c>
      <c r="K84" s="12">
        <v>2.2349999999999999</v>
      </c>
      <c r="L84" s="12">
        <v>2.36</v>
      </c>
      <c r="M84" s="12">
        <v>2.5499999999999998</v>
      </c>
      <c r="N84" s="12">
        <v>2.5299999999999998</v>
      </c>
      <c r="O84" s="12">
        <v>2.2749999999999999</v>
      </c>
      <c r="P84" s="12">
        <v>2.11</v>
      </c>
      <c r="Q84" s="12">
        <v>2.0499999999999998</v>
      </c>
      <c r="R84" s="12">
        <v>2.0550000000000002</v>
      </c>
      <c r="S84" s="12">
        <v>2.06</v>
      </c>
    </row>
    <row r="85" spans="1:19" x14ac:dyDescent="0.25">
      <c r="A85" s="27">
        <v>34100</v>
      </c>
      <c r="G85" s="12">
        <v>2.157</v>
      </c>
      <c r="H85" s="12">
        <v>2.1360000000000001</v>
      </c>
      <c r="I85" s="12">
        <v>2.145</v>
      </c>
      <c r="J85" s="12">
        <v>2.1850000000000001</v>
      </c>
      <c r="K85" s="12">
        <v>2.2850000000000001</v>
      </c>
      <c r="L85" s="12">
        <v>2.395</v>
      </c>
      <c r="M85" s="12">
        <v>2.585</v>
      </c>
      <c r="N85" s="12">
        <v>2.57</v>
      </c>
      <c r="O85" s="12">
        <v>2.2999999999999998</v>
      </c>
      <c r="P85" s="12">
        <v>2.11</v>
      </c>
      <c r="Q85" s="12">
        <v>2.04</v>
      </c>
      <c r="R85" s="12">
        <v>2.0499999999999998</v>
      </c>
      <c r="S85" s="12">
        <v>2.0550000000000002</v>
      </c>
    </row>
    <row r="86" spans="1:19" x14ac:dyDescent="0.25">
      <c r="A86" s="27">
        <v>34101</v>
      </c>
      <c r="G86" s="12">
        <v>2.2149999999999999</v>
      </c>
      <c r="H86" s="12">
        <v>2.17</v>
      </c>
      <c r="I86" s="12">
        <v>2.17</v>
      </c>
      <c r="J86" s="12">
        <v>2.2050000000000001</v>
      </c>
      <c r="K86" s="12">
        <v>2.2919999999999998</v>
      </c>
      <c r="L86" s="12">
        <v>2.41</v>
      </c>
      <c r="M86" s="12">
        <v>2.59</v>
      </c>
      <c r="N86" s="12">
        <v>2.5750000000000002</v>
      </c>
      <c r="O86" s="12">
        <v>2.31</v>
      </c>
      <c r="P86" s="12">
        <v>2.12</v>
      </c>
      <c r="Q86" s="12">
        <v>2.0499999999999998</v>
      </c>
      <c r="R86" s="12">
        <v>2.0649999999999999</v>
      </c>
      <c r="S86" s="12">
        <v>2.0699999999999998</v>
      </c>
    </row>
    <row r="87" spans="1:19" x14ac:dyDescent="0.25">
      <c r="A87" s="27">
        <v>34102</v>
      </c>
      <c r="G87" s="12">
        <v>2.2709999999999999</v>
      </c>
      <c r="H87" s="12">
        <v>2.1949999999999998</v>
      </c>
      <c r="I87" s="12">
        <v>2.1909999999999998</v>
      </c>
      <c r="J87" s="12">
        <v>2.2210000000000001</v>
      </c>
      <c r="K87" s="12">
        <v>2.3109999999999999</v>
      </c>
      <c r="L87" s="12">
        <v>2.4209999999999998</v>
      </c>
      <c r="M87" s="12">
        <v>2.5960000000000001</v>
      </c>
      <c r="N87" s="12">
        <v>2.581</v>
      </c>
      <c r="O87" s="12">
        <v>2.3210000000000002</v>
      </c>
      <c r="P87" s="12">
        <v>2.1259999999999999</v>
      </c>
      <c r="Q87" s="12">
        <v>2.056</v>
      </c>
      <c r="R87" s="12">
        <v>2.0710000000000002</v>
      </c>
      <c r="S87" s="12">
        <v>2.0760000000000001</v>
      </c>
    </row>
    <row r="88" spans="1:19" x14ac:dyDescent="0.25">
      <c r="A88" s="27">
        <v>34103</v>
      </c>
      <c r="G88" s="12">
        <v>2.262</v>
      </c>
      <c r="H88" s="12">
        <v>2.1930000000000001</v>
      </c>
      <c r="I88" s="12">
        <v>2.1930000000000001</v>
      </c>
      <c r="J88" s="12">
        <v>2.2130000000000001</v>
      </c>
      <c r="K88" s="12">
        <v>2.2999999999999998</v>
      </c>
      <c r="L88" s="12">
        <v>2.415</v>
      </c>
      <c r="M88" s="12">
        <v>2.59</v>
      </c>
      <c r="N88" s="12">
        <v>2.58</v>
      </c>
      <c r="O88" s="12">
        <v>2.3250000000000002</v>
      </c>
      <c r="P88" s="12">
        <v>2.1349999999999998</v>
      </c>
      <c r="Q88" s="12">
        <v>2.0649999999999999</v>
      </c>
      <c r="R88" s="12">
        <v>2.085</v>
      </c>
      <c r="S88" s="12">
        <v>2.085</v>
      </c>
    </row>
    <row r="89" spans="1:19" x14ac:dyDescent="0.25">
      <c r="A89" s="27">
        <v>34106</v>
      </c>
      <c r="G89" s="12">
        <v>2.3140000000000001</v>
      </c>
      <c r="H89" s="12">
        <v>2.2400000000000002</v>
      </c>
      <c r="I89" s="12">
        <v>2.23</v>
      </c>
      <c r="J89" s="12">
        <v>2.2400000000000002</v>
      </c>
      <c r="K89" s="12">
        <v>2.3250000000000002</v>
      </c>
      <c r="L89" s="12">
        <v>2.44</v>
      </c>
      <c r="M89" s="12">
        <v>2.61</v>
      </c>
      <c r="N89" s="12">
        <v>2.5950000000000002</v>
      </c>
      <c r="O89" s="12">
        <v>2.34</v>
      </c>
      <c r="P89" s="12">
        <v>2.15</v>
      </c>
      <c r="Q89" s="12">
        <v>2.08</v>
      </c>
      <c r="R89" s="12">
        <v>2.09</v>
      </c>
      <c r="S89" s="12">
        <v>2.1</v>
      </c>
    </row>
    <row r="90" spans="1:19" x14ac:dyDescent="0.25">
      <c r="A90" s="27">
        <v>34107</v>
      </c>
      <c r="G90" s="12">
        <v>2.3490000000000002</v>
      </c>
      <c r="H90" s="12">
        <v>2.242</v>
      </c>
      <c r="I90" s="12">
        <v>2.2290000000000001</v>
      </c>
      <c r="J90" s="12">
        <v>2.2389999999999999</v>
      </c>
      <c r="K90" s="12">
        <v>2.3180000000000001</v>
      </c>
      <c r="L90" s="12">
        <v>2.4300000000000002</v>
      </c>
      <c r="M90" s="12">
        <v>2.6</v>
      </c>
      <c r="N90" s="12">
        <v>2.59</v>
      </c>
      <c r="O90" s="12">
        <v>2.34</v>
      </c>
      <c r="P90" s="12">
        <v>2.16</v>
      </c>
      <c r="Q90" s="12">
        <v>2.09</v>
      </c>
      <c r="R90" s="12">
        <v>2.0950000000000002</v>
      </c>
      <c r="S90" s="12">
        <v>2.105</v>
      </c>
    </row>
    <row r="91" spans="1:19" x14ac:dyDescent="0.25">
      <c r="A91" s="27">
        <v>34108</v>
      </c>
      <c r="G91" s="12">
        <v>2.3149999999999999</v>
      </c>
      <c r="H91" s="12">
        <v>2.1880000000000002</v>
      </c>
      <c r="I91" s="12">
        <v>2.1880000000000002</v>
      </c>
      <c r="J91" s="12">
        <v>2.2029999999999998</v>
      </c>
      <c r="K91" s="12">
        <v>2.2829999999999999</v>
      </c>
      <c r="L91" s="12">
        <v>2.3929999999999998</v>
      </c>
      <c r="M91" s="12">
        <v>2.5630000000000002</v>
      </c>
      <c r="N91" s="12">
        <v>2.5529999999999999</v>
      </c>
      <c r="O91" s="12">
        <v>2.3029999999999999</v>
      </c>
      <c r="P91" s="12">
        <v>2.1230000000000002</v>
      </c>
      <c r="Q91" s="12">
        <v>2.0529999999999999</v>
      </c>
      <c r="R91" s="12">
        <v>2.06</v>
      </c>
      <c r="S91" s="12">
        <v>2.0680000000000001</v>
      </c>
    </row>
    <row r="92" spans="1:19" x14ac:dyDescent="0.25">
      <c r="A92" s="27">
        <v>34109</v>
      </c>
      <c r="G92" s="12">
        <v>2.3220000000000001</v>
      </c>
      <c r="H92" s="12">
        <v>2.1960000000000002</v>
      </c>
      <c r="I92" s="12">
        <v>2.1850000000000001</v>
      </c>
      <c r="J92" s="12">
        <v>2.2000000000000002</v>
      </c>
      <c r="K92" s="12">
        <v>2.2799999999999998</v>
      </c>
      <c r="L92" s="12">
        <v>2.38</v>
      </c>
      <c r="M92" s="12">
        <v>2.5499999999999998</v>
      </c>
      <c r="N92" s="12">
        <v>2.54</v>
      </c>
      <c r="O92" s="12">
        <v>2.29</v>
      </c>
      <c r="P92" s="12">
        <v>2.11</v>
      </c>
      <c r="Q92" s="12">
        <v>2.04</v>
      </c>
      <c r="R92" s="12">
        <v>2.0470000000000002</v>
      </c>
      <c r="S92" s="12">
        <v>2.0550000000000002</v>
      </c>
    </row>
    <row r="93" spans="1:19" x14ac:dyDescent="0.25">
      <c r="A93" s="27">
        <v>34110</v>
      </c>
      <c r="G93" s="12">
        <v>2.1190000000000002</v>
      </c>
      <c r="H93" s="12">
        <v>2.117</v>
      </c>
      <c r="I93" s="12">
        <v>2.1230000000000002</v>
      </c>
      <c r="J93" s="12">
        <v>2.1549999999999998</v>
      </c>
      <c r="K93" s="12">
        <v>2.25</v>
      </c>
      <c r="L93" s="12">
        <v>2.35</v>
      </c>
      <c r="M93" s="12">
        <v>2.52</v>
      </c>
      <c r="N93" s="12">
        <v>2.5099999999999998</v>
      </c>
      <c r="O93" s="12">
        <v>2.2549999999999999</v>
      </c>
      <c r="P93" s="12">
        <v>2.08</v>
      </c>
      <c r="Q93" s="12">
        <v>2.0049999999999999</v>
      </c>
      <c r="R93" s="12">
        <v>2.0099999999999998</v>
      </c>
      <c r="S93" s="12">
        <v>2.02</v>
      </c>
    </row>
    <row r="94" spans="1:19" x14ac:dyDescent="0.25">
      <c r="A94" s="27">
        <v>34113</v>
      </c>
      <c r="G94" s="12">
        <v>2.1190000000000002</v>
      </c>
      <c r="H94" s="12">
        <v>2.0089999999999999</v>
      </c>
      <c r="I94" s="12">
        <v>2.0329999999999999</v>
      </c>
      <c r="J94" s="12">
        <v>2.0819999999999999</v>
      </c>
      <c r="K94" s="12">
        <v>2.19</v>
      </c>
      <c r="L94" s="12">
        <v>2.2999999999999998</v>
      </c>
      <c r="M94" s="12">
        <v>2.4809999999999999</v>
      </c>
      <c r="N94" s="12">
        <v>2.4700000000000002</v>
      </c>
      <c r="O94" s="12">
        <v>2.2149999999999999</v>
      </c>
      <c r="P94" s="12">
        <v>2.0449999999999999</v>
      </c>
      <c r="Q94" s="12">
        <v>1.9750000000000001</v>
      </c>
      <c r="R94" s="12">
        <v>1.98</v>
      </c>
      <c r="S94" s="12">
        <v>1.9850000000000001</v>
      </c>
    </row>
    <row r="95" spans="1:19" x14ac:dyDescent="0.25">
      <c r="A95" s="27">
        <v>34114</v>
      </c>
      <c r="G95" s="12">
        <v>2.1190000000000002</v>
      </c>
      <c r="H95" s="12">
        <v>2.0840000000000001</v>
      </c>
      <c r="I95" s="12">
        <v>2.077</v>
      </c>
      <c r="J95" s="12">
        <v>2.12</v>
      </c>
      <c r="K95" s="12">
        <v>2.2229999999999999</v>
      </c>
      <c r="L95" s="12">
        <v>2.34</v>
      </c>
      <c r="M95" s="12">
        <v>2.5299999999999998</v>
      </c>
      <c r="N95" s="12">
        <v>2.52</v>
      </c>
      <c r="O95" s="12">
        <v>2.2650000000000001</v>
      </c>
      <c r="P95" s="12">
        <v>2.0950000000000002</v>
      </c>
      <c r="Q95" s="12">
        <v>2.0249999999999999</v>
      </c>
      <c r="R95" s="12">
        <v>2.0299999999999998</v>
      </c>
      <c r="S95" s="12">
        <v>2.0350000000000001</v>
      </c>
    </row>
    <row r="96" spans="1:19" x14ac:dyDescent="0.25">
      <c r="A96" s="27">
        <v>34115</v>
      </c>
      <c r="G96" s="12">
        <v>2.1190000000000002</v>
      </c>
      <c r="H96" s="12">
        <v>2.0859999999999999</v>
      </c>
      <c r="I96" s="12">
        <v>2.0870000000000002</v>
      </c>
      <c r="J96" s="12">
        <v>2.1349999999999998</v>
      </c>
      <c r="K96" s="12">
        <v>2.2450000000000001</v>
      </c>
      <c r="L96" s="12">
        <v>2.3650000000000002</v>
      </c>
      <c r="M96" s="12">
        <v>2.5550000000000002</v>
      </c>
      <c r="N96" s="12">
        <v>2.5449999999999999</v>
      </c>
      <c r="O96" s="12">
        <v>2.29</v>
      </c>
      <c r="P96" s="12">
        <v>2.12</v>
      </c>
      <c r="Q96" s="12">
        <v>2.0499999999999998</v>
      </c>
      <c r="R96" s="12">
        <v>2.0550000000000002</v>
      </c>
      <c r="S96" s="12">
        <v>2.06</v>
      </c>
    </row>
    <row r="97" spans="1:20" x14ac:dyDescent="0.25">
      <c r="A97" s="27">
        <v>34116</v>
      </c>
      <c r="G97" s="12">
        <v>2.1190000000000002</v>
      </c>
      <c r="H97" s="12">
        <v>2.1040000000000001</v>
      </c>
      <c r="I97" s="12">
        <v>2.1030000000000002</v>
      </c>
      <c r="J97" s="12">
        <v>2.1549999999999998</v>
      </c>
      <c r="K97" s="12">
        <v>2.27</v>
      </c>
      <c r="L97" s="12">
        <v>2.39</v>
      </c>
      <c r="M97" s="12">
        <v>2.58</v>
      </c>
      <c r="N97" s="12">
        <v>2.5750000000000002</v>
      </c>
      <c r="O97" s="12">
        <v>2.3199999999999998</v>
      </c>
      <c r="P97" s="12">
        <v>2.15</v>
      </c>
      <c r="Q97" s="12">
        <v>2.08</v>
      </c>
      <c r="R97" s="12">
        <v>2.085</v>
      </c>
      <c r="S97" s="12">
        <v>2.09</v>
      </c>
    </row>
    <row r="98" spans="1:20" x14ac:dyDescent="0.25">
      <c r="A98" s="27">
        <v>34117</v>
      </c>
      <c r="G98" s="12">
        <v>2.1190000000000002</v>
      </c>
      <c r="H98" s="12">
        <v>2.141</v>
      </c>
      <c r="I98" s="12">
        <v>2.1320000000000001</v>
      </c>
      <c r="J98" s="12">
        <v>2.1720000000000002</v>
      </c>
      <c r="K98" s="12">
        <v>2.282</v>
      </c>
      <c r="L98" s="12">
        <v>2.3919999999999999</v>
      </c>
      <c r="M98" s="12">
        <v>2.5819999999999999</v>
      </c>
      <c r="N98" s="12">
        <v>2.5750000000000002</v>
      </c>
      <c r="O98" s="12">
        <v>2.3199999999999998</v>
      </c>
      <c r="P98" s="12">
        <v>2.15</v>
      </c>
      <c r="Q98" s="12">
        <v>2.08</v>
      </c>
      <c r="R98" s="12">
        <v>2.085</v>
      </c>
      <c r="S98" s="12">
        <v>2.09</v>
      </c>
    </row>
    <row r="99" spans="1:20" x14ac:dyDescent="0.25">
      <c r="A99" s="27">
        <v>34121</v>
      </c>
      <c r="H99" s="12">
        <v>2.1789999999999998</v>
      </c>
      <c r="I99" s="12">
        <v>2.1760000000000002</v>
      </c>
      <c r="J99" s="12">
        <v>2.2130000000000001</v>
      </c>
      <c r="K99" s="12">
        <v>2.3149999999999999</v>
      </c>
      <c r="L99" s="12">
        <v>2.4249999999999998</v>
      </c>
      <c r="M99" s="12">
        <v>2.605</v>
      </c>
      <c r="N99" s="12">
        <v>2.5950000000000002</v>
      </c>
      <c r="O99" s="12">
        <v>2.3450000000000002</v>
      </c>
      <c r="P99" s="12">
        <v>2.1749999999999998</v>
      </c>
      <c r="Q99" s="12">
        <v>2.11</v>
      </c>
      <c r="R99" s="12">
        <v>2.1150000000000002</v>
      </c>
      <c r="S99" s="12">
        <v>2.12</v>
      </c>
      <c r="T99" s="12">
        <v>2.125</v>
      </c>
    </row>
    <row r="100" spans="1:20" x14ac:dyDescent="0.25">
      <c r="A100" s="27">
        <v>34122</v>
      </c>
      <c r="H100" s="12">
        <v>2.1080000000000001</v>
      </c>
      <c r="I100" s="12">
        <v>2.13</v>
      </c>
      <c r="J100" s="12">
        <v>2.1800000000000002</v>
      </c>
      <c r="K100" s="12">
        <v>2.2999999999999998</v>
      </c>
      <c r="L100" s="12">
        <v>2.42</v>
      </c>
      <c r="M100" s="12">
        <v>2.605</v>
      </c>
      <c r="N100" s="12">
        <v>2.6</v>
      </c>
      <c r="O100" s="12">
        <v>2.35</v>
      </c>
      <c r="P100" s="12">
        <v>2.1800000000000002</v>
      </c>
      <c r="Q100" s="12">
        <v>2.11</v>
      </c>
      <c r="R100" s="12">
        <v>2.1150000000000002</v>
      </c>
      <c r="S100" s="12">
        <v>2.12</v>
      </c>
      <c r="T100" s="12">
        <v>2.125</v>
      </c>
    </row>
    <row r="101" spans="1:20" x14ac:dyDescent="0.25">
      <c r="A101" s="27">
        <v>34123</v>
      </c>
      <c r="H101" s="12">
        <v>2.1139999999999999</v>
      </c>
      <c r="I101" s="12">
        <v>2.1320000000000001</v>
      </c>
      <c r="J101" s="12">
        <v>2.1829999999999998</v>
      </c>
      <c r="K101" s="12">
        <v>2.3079999999999998</v>
      </c>
      <c r="L101" s="12">
        <v>2.423</v>
      </c>
      <c r="M101" s="12">
        <v>2.59</v>
      </c>
      <c r="N101" s="12">
        <v>2.585</v>
      </c>
      <c r="O101" s="12">
        <v>2.335</v>
      </c>
      <c r="P101" s="12">
        <v>2.17</v>
      </c>
      <c r="Q101" s="12">
        <v>2.11</v>
      </c>
      <c r="R101" s="12">
        <v>2.1150000000000002</v>
      </c>
      <c r="S101" s="12">
        <v>2.12</v>
      </c>
      <c r="T101" s="12">
        <v>2.125</v>
      </c>
    </row>
    <row r="102" spans="1:20" x14ac:dyDescent="0.25">
      <c r="A102" s="27">
        <v>34124</v>
      </c>
      <c r="H102" s="12">
        <v>2.11</v>
      </c>
      <c r="I102" s="12">
        <v>2.1309999999999998</v>
      </c>
      <c r="J102" s="12">
        <v>2.177</v>
      </c>
      <c r="K102" s="12">
        <v>2.2970000000000002</v>
      </c>
      <c r="L102" s="12">
        <v>2.415</v>
      </c>
      <c r="M102" s="12">
        <v>2.58</v>
      </c>
      <c r="N102" s="12">
        <v>2.5750000000000002</v>
      </c>
      <c r="O102" s="12">
        <v>2.33</v>
      </c>
      <c r="P102" s="12">
        <v>2.17</v>
      </c>
      <c r="Q102" s="12">
        <v>2.11</v>
      </c>
      <c r="R102" s="12">
        <v>2.12</v>
      </c>
      <c r="S102" s="12">
        <v>2.13</v>
      </c>
      <c r="T102" s="12">
        <v>2.14</v>
      </c>
    </row>
    <row r="103" spans="1:20" x14ac:dyDescent="0.25">
      <c r="A103" s="27">
        <v>34127</v>
      </c>
      <c r="H103" s="12">
        <v>2.036</v>
      </c>
      <c r="I103" s="12">
        <v>2.093</v>
      </c>
      <c r="J103" s="12">
        <v>2.1509999999999998</v>
      </c>
      <c r="K103" s="12">
        <v>2.2770000000000001</v>
      </c>
      <c r="L103" s="12">
        <v>2.4</v>
      </c>
      <c r="M103" s="12">
        <v>2.5569999999999999</v>
      </c>
      <c r="N103" s="12">
        <v>2.5550000000000002</v>
      </c>
      <c r="O103" s="12">
        <v>2.3199999999999998</v>
      </c>
      <c r="P103" s="12">
        <v>2.16</v>
      </c>
      <c r="Q103" s="12">
        <v>2.105</v>
      </c>
      <c r="R103" s="12">
        <v>2.1150000000000002</v>
      </c>
      <c r="S103" s="12">
        <v>2.125</v>
      </c>
      <c r="T103" s="12">
        <v>2.1349999999999998</v>
      </c>
    </row>
    <row r="104" spans="1:20" x14ac:dyDescent="0.25">
      <c r="A104" s="27">
        <v>34128</v>
      </c>
      <c r="H104" s="12">
        <v>2.1259999999999999</v>
      </c>
      <c r="I104" s="12">
        <v>2.16</v>
      </c>
      <c r="J104" s="12">
        <v>2.2050000000000001</v>
      </c>
      <c r="K104" s="12">
        <v>2.3149999999999999</v>
      </c>
      <c r="L104" s="12">
        <v>2.4350000000000001</v>
      </c>
      <c r="M104" s="12">
        <v>2.59</v>
      </c>
      <c r="N104" s="12">
        <v>2.585</v>
      </c>
      <c r="O104" s="12">
        <v>2.3450000000000002</v>
      </c>
      <c r="P104" s="12">
        <v>2.19</v>
      </c>
      <c r="Q104" s="12">
        <v>2.13</v>
      </c>
      <c r="R104" s="12">
        <v>2.14</v>
      </c>
      <c r="S104" s="12">
        <v>2.15</v>
      </c>
      <c r="T104" s="12">
        <v>2.16</v>
      </c>
    </row>
    <row r="105" spans="1:20" x14ac:dyDescent="0.25">
      <c r="A105" s="27">
        <v>34129</v>
      </c>
      <c r="H105" s="12">
        <v>2.1709999999999998</v>
      </c>
      <c r="I105" s="12">
        <v>2.2069999999999999</v>
      </c>
      <c r="J105" s="12">
        <v>2.246</v>
      </c>
      <c r="K105" s="12">
        <v>2.3450000000000002</v>
      </c>
      <c r="L105" s="12">
        <v>2.4649999999999999</v>
      </c>
      <c r="M105" s="12">
        <v>2.61</v>
      </c>
      <c r="N105" s="12">
        <v>2.605</v>
      </c>
      <c r="O105" s="12">
        <v>2.37</v>
      </c>
      <c r="P105" s="12">
        <v>2.21</v>
      </c>
      <c r="Q105" s="12">
        <v>2.145</v>
      </c>
      <c r="R105" s="12">
        <v>2.1549999999999998</v>
      </c>
      <c r="S105" s="12">
        <v>2.16</v>
      </c>
      <c r="T105" s="12">
        <v>2.17</v>
      </c>
    </row>
    <row r="106" spans="1:20" x14ac:dyDescent="0.25">
      <c r="A106" s="27">
        <v>34130</v>
      </c>
      <c r="H106" s="12">
        <v>2.141</v>
      </c>
      <c r="I106" s="12">
        <v>2.1880000000000002</v>
      </c>
      <c r="J106" s="12">
        <v>2.2200000000000002</v>
      </c>
      <c r="K106" s="12">
        <v>2.335</v>
      </c>
      <c r="L106" s="12">
        <v>2.4529999999999998</v>
      </c>
      <c r="M106" s="12">
        <v>2.6</v>
      </c>
      <c r="N106" s="12">
        <v>2.5950000000000002</v>
      </c>
      <c r="O106" s="12">
        <v>2.3650000000000002</v>
      </c>
      <c r="P106" s="12">
        <v>2.2050000000000001</v>
      </c>
      <c r="Q106" s="12">
        <v>2.14</v>
      </c>
      <c r="R106" s="12">
        <v>2.15</v>
      </c>
      <c r="S106" s="12">
        <v>2.1549999999999998</v>
      </c>
      <c r="T106" s="12">
        <v>2.165</v>
      </c>
    </row>
    <row r="107" spans="1:20" x14ac:dyDescent="0.25">
      <c r="A107" s="27">
        <v>34131</v>
      </c>
      <c r="H107" s="12">
        <v>2.1779999999999999</v>
      </c>
      <c r="I107" s="12">
        <v>2.2000000000000002</v>
      </c>
      <c r="J107" s="12">
        <v>2.2349999999999999</v>
      </c>
      <c r="K107" s="12">
        <v>2.34</v>
      </c>
      <c r="L107" s="12">
        <v>2.4500000000000002</v>
      </c>
      <c r="M107" s="12">
        <v>2.5950000000000002</v>
      </c>
      <c r="N107" s="12">
        <v>2.59</v>
      </c>
      <c r="O107" s="12">
        <v>2.3650000000000002</v>
      </c>
      <c r="P107" s="12">
        <v>2.2050000000000001</v>
      </c>
      <c r="Q107" s="12">
        <v>2.15</v>
      </c>
      <c r="R107" s="12">
        <v>2.16</v>
      </c>
      <c r="S107" s="12">
        <v>2.165</v>
      </c>
      <c r="T107" s="12">
        <v>2.1749999999999998</v>
      </c>
    </row>
    <row r="108" spans="1:20" x14ac:dyDescent="0.25">
      <c r="A108" s="27">
        <v>34134</v>
      </c>
      <c r="H108" s="12">
        <v>2.2000000000000002</v>
      </c>
      <c r="I108" s="12">
        <v>2.2229999999999999</v>
      </c>
      <c r="J108" s="12">
        <v>2.2559999999999998</v>
      </c>
      <c r="K108" s="12">
        <v>2.35</v>
      </c>
      <c r="L108" s="12">
        <v>2.4550000000000001</v>
      </c>
      <c r="M108" s="12">
        <v>2.6</v>
      </c>
      <c r="N108" s="12">
        <v>2.5950000000000002</v>
      </c>
      <c r="O108" s="12">
        <v>2.37</v>
      </c>
      <c r="P108" s="12">
        <v>2.2250000000000001</v>
      </c>
      <c r="Q108" s="12">
        <v>2.16</v>
      </c>
      <c r="R108" s="12">
        <v>2.17</v>
      </c>
      <c r="S108" s="12">
        <v>2.1749999999999998</v>
      </c>
      <c r="T108" s="12">
        <v>2.1850000000000001</v>
      </c>
    </row>
    <row r="109" spans="1:20" x14ac:dyDescent="0.25">
      <c r="A109" s="27">
        <v>34135</v>
      </c>
      <c r="H109" s="12">
        <v>2.1520000000000001</v>
      </c>
      <c r="I109" s="12">
        <v>2.1850000000000001</v>
      </c>
      <c r="J109" s="12">
        <v>2.222</v>
      </c>
      <c r="K109" s="12">
        <v>2.3250000000000002</v>
      </c>
      <c r="L109" s="12">
        <v>2.4350000000000001</v>
      </c>
      <c r="M109" s="12">
        <v>2.585</v>
      </c>
      <c r="N109" s="12">
        <v>2.5819999999999999</v>
      </c>
      <c r="O109" s="12">
        <v>2.367</v>
      </c>
      <c r="P109" s="12">
        <v>2.222</v>
      </c>
      <c r="Q109" s="12">
        <v>2.157</v>
      </c>
      <c r="R109" s="12">
        <v>2.1669999999999998</v>
      </c>
      <c r="S109" s="12">
        <v>2.1720000000000002</v>
      </c>
      <c r="T109" s="12">
        <v>2.1819999999999999</v>
      </c>
    </row>
    <row r="110" spans="1:20" x14ac:dyDescent="0.25">
      <c r="A110" s="27">
        <v>34136</v>
      </c>
      <c r="H110" s="12">
        <v>2.1930000000000001</v>
      </c>
      <c r="I110" s="12">
        <v>2.2149999999999999</v>
      </c>
      <c r="J110" s="12">
        <v>2.2410000000000001</v>
      </c>
      <c r="K110" s="12">
        <v>2.335</v>
      </c>
      <c r="L110" s="12">
        <v>2.4449999999999998</v>
      </c>
      <c r="M110" s="12">
        <v>2.5950000000000002</v>
      </c>
      <c r="N110" s="12">
        <v>2.59</v>
      </c>
      <c r="O110" s="12">
        <v>2.375</v>
      </c>
      <c r="P110" s="12">
        <v>2.23</v>
      </c>
      <c r="Q110" s="12">
        <v>2.165</v>
      </c>
      <c r="R110" s="12">
        <v>2.1749999999999998</v>
      </c>
      <c r="S110" s="12">
        <v>2.1800000000000002</v>
      </c>
      <c r="T110" s="12">
        <v>2.19</v>
      </c>
    </row>
    <row r="111" spans="1:20" x14ac:dyDescent="0.25">
      <c r="A111" s="27">
        <v>34137</v>
      </c>
      <c r="H111" s="12">
        <v>2.2410000000000001</v>
      </c>
      <c r="I111" s="12">
        <v>2.2869999999999999</v>
      </c>
      <c r="J111" s="12">
        <v>2.2989999999999999</v>
      </c>
      <c r="K111" s="12">
        <v>2.38</v>
      </c>
      <c r="L111" s="12">
        <v>2.4849999999999999</v>
      </c>
      <c r="M111" s="12">
        <v>2.63</v>
      </c>
      <c r="N111" s="12">
        <v>2.6219999999999999</v>
      </c>
      <c r="O111" s="12">
        <v>2.4020000000000001</v>
      </c>
      <c r="P111" s="12">
        <v>2.2469999999999999</v>
      </c>
      <c r="Q111" s="12">
        <v>2.1819999999999999</v>
      </c>
      <c r="R111" s="12">
        <v>2.1869999999999998</v>
      </c>
      <c r="S111" s="12">
        <v>2.1920000000000002</v>
      </c>
      <c r="T111" s="12">
        <v>2.202</v>
      </c>
    </row>
    <row r="112" spans="1:20" x14ac:dyDescent="0.25">
      <c r="A112" s="27">
        <v>34138</v>
      </c>
      <c r="H112" s="12">
        <v>2.2549999999999999</v>
      </c>
      <c r="I112" s="12">
        <v>2.3039999999999998</v>
      </c>
      <c r="J112" s="12">
        <v>2.3199999999999998</v>
      </c>
      <c r="K112" s="12">
        <v>2.3929999999999998</v>
      </c>
      <c r="L112" s="12">
        <v>2.4900000000000002</v>
      </c>
      <c r="M112" s="12">
        <v>2.6349999999999998</v>
      </c>
      <c r="N112" s="12">
        <v>2.625</v>
      </c>
      <c r="O112" s="12">
        <v>2.4049999999999998</v>
      </c>
      <c r="P112" s="12">
        <v>2.25</v>
      </c>
      <c r="Q112" s="12">
        <v>2.1850000000000001</v>
      </c>
      <c r="R112" s="12">
        <v>2.19</v>
      </c>
      <c r="S112" s="12">
        <v>2.1949999999999998</v>
      </c>
      <c r="T112" s="12">
        <v>2.2050000000000001</v>
      </c>
    </row>
    <row r="113" spans="1:21" x14ac:dyDescent="0.25">
      <c r="A113" s="27">
        <v>34141</v>
      </c>
      <c r="H113" s="12">
        <v>2.1949999999999998</v>
      </c>
      <c r="I113" s="12">
        <v>2.2629999999999999</v>
      </c>
      <c r="J113" s="12">
        <v>2.2999999999999998</v>
      </c>
      <c r="K113" s="12">
        <v>2.395</v>
      </c>
      <c r="L113" s="12">
        <v>2.5</v>
      </c>
      <c r="M113" s="12">
        <v>2.65</v>
      </c>
      <c r="N113" s="12">
        <v>2.64</v>
      </c>
      <c r="O113" s="12">
        <v>2.4249999999999998</v>
      </c>
      <c r="P113" s="12">
        <v>2.27</v>
      </c>
      <c r="Q113" s="12">
        <v>2.2050000000000001</v>
      </c>
      <c r="R113" s="12">
        <v>2.21</v>
      </c>
      <c r="S113" s="12">
        <v>2.2149999999999999</v>
      </c>
      <c r="T113" s="12">
        <v>2.2250000000000001</v>
      </c>
    </row>
    <row r="114" spans="1:21" x14ac:dyDescent="0.25">
      <c r="A114" s="27">
        <v>34142</v>
      </c>
      <c r="H114" s="12">
        <v>2.0859999999999999</v>
      </c>
      <c r="I114" s="12">
        <v>2.169</v>
      </c>
      <c r="J114" s="12">
        <v>2.2349999999999999</v>
      </c>
      <c r="K114" s="12">
        <v>2.343</v>
      </c>
      <c r="L114" s="12">
        <v>2.4580000000000002</v>
      </c>
      <c r="M114" s="12">
        <v>2.613</v>
      </c>
      <c r="N114" s="12">
        <v>2.6030000000000002</v>
      </c>
      <c r="O114" s="12">
        <v>2.3929999999999998</v>
      </c>
      <c r="P114" s="12">
        <v>2.2429999999999999</v>
      </c>
      <c r="Q114" s="12">
        <v>2.1829999999999998</v>
      </c>
      <c r="R114" s="12">
        <v>2.1869999999999998</v>
      </c>
      <c r="S114" s="12">
        <v>2.1930000000000001</v>
      </c>
      <c r="T114" s="12">
        <v>2.2029999999999998</v>
      </c>
    </row>
    <row r="115" spans="1:21" x14ac:dyDescent="0.25">
      <c r="A115" s="27">
        <v>34143</v>
      </c>
      <c r="H115" s="12">
        <v>1.9179999999999999</v>
      </c>
      <c r="I115" s="12">
        <v>2.089</v>
      </c>
      <c r="J115" s="12">
        <v>2.1779999999999999</v>
      </c>
      <c r="K115" s="12">
        <v>2.3149999999999999</v>
      </c>
      <c r="L115" s="12">
        <v>2.4449999999999998</v>
      </c>
      <c r="M115" s="12">
        <v>2.6</v>
      </c>
      <c r="N115" s="12">
        <v>2.5950000000000002</v>
      </c>
      <c r="O115" s="12">
        <v>2.39</v>
      </c>
      <c r="P115" s="12">
        <v>2.2450000000000001</v>
      </c>
      <c r="Q115" s="12">
        <v>2.1850000000000001</v>
      </c>
      <c r="R115" s="12">
        <v>2.19</v>
      </c>
      <c r="S115" s="12">
        <v>2.1970000000000001</v>
      </c>
      <c r="T115" s="12">
        <v>2.21</v>
      </c>
    </row>
    <row r="116" spans="1:21" x14ac:dyDescent="0.25">
      <c r="A116" s="27">
        <v>34144</v>
      </c>
      <c r="H116" s="12">
        <v>1.9179999999999999</v>
      </c>
      <c r="I116" s="12">
        <v>2.1589999999999998</v>
      </c>
      <c r="J116" s="12">
        <v>2.2269999999999999</v>
      </c>
      <c r="K116" s="12">
        <v>2.347</v>
      </c>
      <c r="L116" s="12">
        <v>2.472</v>
      </c>
      <c r="M116" s="12">
        <v>2.621</v>
      </c>
      <c r="N116" s="12">
        <v>2.6160000000000001</v>
      </c>
      <c r="O116" s="12">
        <v>2.411</v>
      </c>
      <c r="P116" s="12">
        <v>2.266</v>
      </c>
      <c r="Q116" s="12">
        <v>2.206</v>
      </c>
      <c r="R116" s="12">
        <v>2.2109999999999999</v>
      </c>
      <c r="S116" s="12">
        <v>2.218</v>
      </c>
      <c r="T116" s="12">
        <v>2.2309999999999999</v>
      </c>
    </row>
    <row r="117" spans="1:21" x14ac:dyDescent="0.25">
      <c r="A117" s="27">
        <v>34145</v>
      </c>
      <c r="H117" s="12">
        <v>1.9179999999999999</v>
      </c>
      <c r="I117" s="12">
        <v>2.157</v>
      </c>
      <c r="J117" s="12">
        <v>2.242</v>
      </c>
      <c r="K117" s="12">
        <v>2.355</v>
      </c>
      <c r="L117" s="12">
        <v>2.4700000000000002</v>
      </c>
      <c r="M117" s="12">
        <v>2.6110000000000002</v>
      </c>
      <c r="N117" s="12">
        <v>2.6059999999999999</v>
      </c>
      <c r="O117" s="12">
        <v>2.403</v>
      </c>
      <c r="P117" s="12">
        <v>2.2559999999999998</v>
      </c>
      <c r="Q117" s="12">
        <v>2.1960000000000002</v>
      </c>
      <c r="R117" s="12">
        <v>2.2010000000000001</v>
      </c>
      <c r="S117" s="12">
        <v>2.2080000000000002</v>
      </c>
      <c r="T117" s="12">
        <v>2.2210000000000001</v>
      </c>
    </row>
    <row r="118" spans="1:21" x14ac:dyDescent="0.25">
      <c r="A118" s="27">
        <v>34148</v>
      </c>
      <c r="H118" s="12">
        <v>1.9179999999999999</v>
      </c>
      <c r="I118" s="12">
        <v>2.1970000000000001</v>
      </c>
      <c r="J118" s="12">
        <v>2.2839999999999998</v>
      </c>
      <c r="K118" s="12">
        <v>2.4049999999999998</v>
      </c>
      <c r="L118" s="12">
        <v>2.52</v>
      </c>
      <c r="M118" s="12">
        <v>2.66</v>
      </c>
      <c r="N118" s="12">
        <v>2.6549999999999998</v>
      </c>
      <c r="O118" s="12">
        <v>2.4500000000000002</v>
      </c>
      <c r="P118" s="12">
        <v>2.3050000000000002</v>
      </c>
      <c r="Q118" s="12">
        <v>2.2450000000000001</v>
      </c>
      <c r="R118" s="12">
        <v>2.25</v>
      </c>
      <c r="S118" s="12">
        <v>2.2599999999999998</v>
      </c>
      <c r="T118" s="12">
        <v>2.2749999999999999</v>
      </c>
    </row>
    <row r="119" spans="1:21" x14ac:dyDescent="0.25">
      <c r="A119" s="27">
        <v>34149</v>
      </c>
      <c r="H119" s="12">
        <v>1.9179999999999999</v>
      </c>
      <c r="I119" s="12">
        <v>2.1709999999999998</v>
      </c>
      <c r="J119" s="12">
        <v>2.2599999999999998</v>
      </c>
      <c r="K119" s="12">
        <v>2.39</v>
      </c>
      <c r="L119" s="12">
        <v>2.5150000000000001</v>
      </c>
      <c r="M119" s="12">
        <v>2.66</v>
      </c>
      <c r="N119" s="12">
        <v>2.6549999999999998</v>
      </c>
      <c r="O119" s="12">
        <v>2.4649999999999999</v>
      </c>
      <c r="P119" s="12">
        <v>2.33</v>
      </c>
      <c r="Q119" s="12">
        <v>2.27</v>
      </c>
      <c r="R119" s="12">
        <v>2.2799999999999998</v>
      </c>
      <c r="S119" s="12">
        <v>2.29</v>
      </c>
      <c r="T119" s="12">
        <v>2.3050000000000002</v>
      </c>
    </row>
    <row r="120" spans="1:21" x14ac:dyDescent="0.25">
      <c r="A120" s="27">
        <v>34150</v>
      </c>
      <c r="H120" s="12">
        <v>1.9179999999999999</v>
      </c>
      <c r="I120" s="12">
        <v>2.181</v>
      </c>
      <c r="J120" s="12">
        <v>2.2469999999999999</v>
      </c>
      <c r="K120" s="12">
        <v>2.3719999999999999</v>
      </c>
      <c r="L120" s="12">
        <v>2.496</v>
      </c>
      <c r="M120" s="12">
        <v>2.6360000000000001</v>
      </c>
      <c r="N120" s="12">
        <v>2.6309999999999998</v>
      </c>
      <c r="O120" s="12">
        <v>2.4460000000000002</v>
      </c>
      <c r="P120" s="12">
        <v>2.3159999999999998</v>
      </c>
      <c r="Q120" s="12">
        <v>2.2610000000000001</v>
      </c>
      <c r="R120" s="12">
        <v>2.2709999999999999</v>
      </c>
      <c r="S120" s="12">
        <v>2.2810000000000001</v>
      </c>
      <c r="T120" s="12">
        <v>2.2959999999999998</v>
      </c>
    </row>
    <row r="121" spans="1:21" x14ac:dyDescent="0.25">
      <c r="A121" s="27">
        <v>34151</v>
      </c>
      <c r="I121" s="12">
        <v>2.121</v>
      </c>
      <c r="J121" s="12">
        <v>2.19</v>
      </c>
      <c r="K121" s="12">
        <v>2.3029999999999999</v>
      </c>
      <c r="L121" s="12">
        <v>2.4159999999999999</v>
      </c>
      <c r="M121" s="12">
        <v>2.556</v>
      </c>
      <c r="N121" s="12">
        <v>2.5510000000000002</v>
      </c>
      <c r="O121" s="12">
        <v>2.359</v>
      </c>
      <c r="P121" s="12">
        <v>2.234</v>
      </c>
      <c r="Q121" s="12">
        <v>2.1840000000000002</v>
      </c>
      <c r="R121" s="12">
        <v>2.194</v>
      </c>
      <c r="S121" s="12">
        <v>2.202</v>
      </c>
      <c r="T121" s="12">
        <v>2.214</v>
      </c>
      <c r="U121" s="12">
        <v>2.254</v>
      </c>
    </row>
    <row r="122" spans="1:21" x14ac:dyDescent="0.25">
      <c r="A122" s="27">
        <v>34156</v>
      </c>
      <c r="I122" s="12">
        <v>2.1440000000000001</v>
      </c>
      <c r="J122" s="12">
        <v>2.177</v>
      </c>
      <c r="K122" s="12">
        <v>2.2919999999999998</v>
      </c>
      <c r="L122" s="12">
        <v>2.407</v>
      </c>
      <c r="M122" s="12">
        <v>2.5430000000000001</v>
      </c>
      <c r="N122" s="12">
        <v>2.5379999999999998</v>
      </c>
      <c r="O122" s="12">
        <v>2.3460000000000001</v>
      </c>
      <c r="P122" s="12">
        <v>2.2210000000000001</v>
      </c>
      <c r="Q122" s="12">
        <v>2.1709999999999998</v>
      </c>
      <c r="R122" s="12">
        <v>2.1760000000000002</v>
      </c>
      <c r="S122" s="12">
        <v>2.1840000000000002</v>
      </c>
      <c r="T122" s="12">
        <v>2.1960000000000002</v>
      </c>
      <c r="U122" s="12">
        <v>2.238</v>
      </c>
    </row>
    <row r="123" spans="1:21" x14ac:dyDescent="0.25">
      <c r="A123" s="27">
        <v>34157</v>
      </c>
      <c r="I123" s="12">
        <v>2.1579999999999999</v>
      </c>
      <c r="J123" s="12">
        <v>2.202</v>
      </c>
      <c r="K123" s="12">
        <v>2.3050000000000002</v>
      </c>
      <c r="L123" s="12">
        <v>2.42</v>
      </c>
      <c r="M123" s="12">
        <v>2.5569999999999999</v>
      </c>
      <c r="N123" s="12">
        <v>2.5499999999999998</v>
      </c>
      <c r="O123" s="12">
        <v>2.355</v>
      </c>
      <c r="P123" s="12">
        <v>2.23</v>
      </c>
      <c r="Q123" s="12">
        <v>2.1800000000000002</v>
      </c>
      <c r="R123" s="12">
        <v>2.1850000000000001</v>
      </c>
      <c r="S123" s="12">
        <v>2.1930000000000001</v>
      </c>
      <c r="T123" s="12">
        <v>2.2050000000000001</v>
      </c>
      <c r="U123" s="12">
        <v>2.2469999999999999</v>
      </c>
    </row>
    <row r="124" spans="1:21" x14ac:dyDescent="0.25">
      <c r="A124" s="27">
        <v>34158</v>
      </c>
      <c r="I124" s="12">
        <v>2.1259999999999999</v>
      </c>
      <c r="J124" s="12">
        <v>2.1720000000000002</v>
      </c>
      <c r="K124" s="12">
        <v>2.2770000000000001</v>
      </c>
      <c r="L124" s="12">
        <v>2.3820000000000001</v>
      </c>
      <c r="M124" s="12">
        <v>2.5219999999999998</v>
      </c>
      <c r="N124" s="12">
        <v>2.5169999999999999</v>
      </c>
      <c r="O124" s="12">
        <v>2.3199999999999998</v>
      </c>
      <c r="P124" s="12">
        <v>2.1949999999999998</v>
      </c>
      <c r="Q124" s="12">
        <v>2.145</v>
      </c>
      <c r="R124" s="12">
        <v>2.15</v>
      </c>
      <c r="S124" s="12">
        <v>2.1579999999999999</v>
      </c>
      <c r="T124" s="12">
        <v>2.17</v>
      </c>
      <c r="U124" s="12">
        <v>2.2120000000000002</v>
      </c>
    </row>
    <row r="125" spans="1:21" x14ac:dyDescent="0.25">
      <c r="A125" s="27">
        <v>34159</v>
      </c>
      <c r="I125" s="12">
        <v>2.153</v>
      </c>
      <c r="J125" s="12">
        <v>2.2050000000000001</v>
      </c>
      <c r="K125" s="12">
        <v>2.3069999999999999</v>
      </c>
      <c r="L125" s="12">
        <v>2.4169999999999998</v>
      </c>
      <c r="M125" s="12">
        <v>2.5569999999999999</v>
      </c>
      <c r="N125" s="12">
        <v>2.552</v>
      </c>
      <c r="O125" s="12">
        <v>2.355</v>
      </c>
      <c r="P125" s="12">
        <v>2.23</v>
      </c>
      <c r="Q125" s="12">
        <v>2.1800000000000002</v>
      </c>
      <c r="R125" s="12">
        <v>2.1850000000000001</v>
      </c>
      <c r="S125" s="12">
        <v>2.1949999999999998</v>
      </c>
      <c r="T125" s="12">
        <v>2.21</v>
      </c>
      <c r="U125" s="12">
        <v>2.2519999999999998</v>
      </c>
    </row>
    <row r="126" spans="1:21" x14ac:dyDescent="0.25">
      <c r="A126" s="27">
        <v>34162</v>
      </c>
      <c r="I126" s="12">
        <v>2.085</v>
      </c>
      <c r="J126" s="12">
        <v>2.1560000000000001</v>
      </c>
      <c r="K126" s="12">
        <v>2.266</v>
      </c>
      <c r="L126" s="12">
        <v>2.379</v>
      </c>
      <c r="M126" s="12">
        <v>2.524</v>
      </c>
      <c r="N126" s="12">
        <v>2.5190000000000001</v>
      </c>
      <c r="O126" s="12">
        <v>2.3239999999999998</v>
      </c>
      <c r="P126" s="12">
        <v>2.1989999999999998</v>
      </c>
      <c r="Q126" s="12">
        <v>2.149</v>
      </c>
      <c r="R126" s="12">
        <v>2.1539999999999999</v>
      </c>
      <c r="S126" s="12">
        <v>2.1640000000000001</v>
      </c>
      <c r="T126" s="12">
        <v>2.1739999999999999</v>
      </c>
      <c r="U126" s="12">
        <v>2.2160000000000002</v>
      </c>
    </row>
    <row r="127" spans="1:21" x14ac:dyDescent="0.25">
      <c r="A127" s="27">
        <v>34163</v>
      </c>
      <c r="I127" s="12">
        <v>2.081</v>
      </c>
      <c r="J127" s="12">
        <v>2.149</v>
      </c>
      <c r="K127" s="12">
        <v>2.262</v>
      </c>
      <c r="L127" s="12">
        <v>2.3769999999999998</v>
      </c>
      <c r="M127" s="12">
        <v>2.5219999999999998</v>
      </c>
      <c r="N127" s="12">
        <v>2.5169999999999999</v>
      </c>
      <c r="O127" s="12">
        <v>2.3199999999999998</v>
      </c>
      <c r="P127" s="12">
        <v>2.1949999999999998</v>
      </c>
      <c r="Q127" s="12">
        <v>2.145</v>
      </c>
      <c r="R127" s="12">
        <v>2.1549999999999998</v>
      </c>
      <c r="S127" s="12">
        <v>2.17</v>
      </c>
      <c r="T127" s="12">
        <v>2.1800000000000002</v>
      </c>
      <c r="U127" s="12">
        <v>2.222</v>
      </c>
    </row>
    <row r="128" spans="1:21" x14ac:dyDescent="0.25">
      <c r="A128" s="27">
        <v>34164</v>
      </c>
      <c r="I128" s="12">
        <v>2.0339999999999998</v>
      </c>
      <c r="J128" s="12">
        <v>2.0790000000000002</v>
      </c>
      <c r="K128" s="12">
        <v>2.2000000000000002</v>
      </c>
      <c r="L128" s="12">
        <v>2.33</v>
      </c>
      <c r="M128" s="12">
        <v>2.4849999999999999</v>
      </c>
      <c r="N128" s="12">
        <v>2.4849999999999999</v>
      </c>
      <c r="O128" s="12">
        <v>2.2999999999999998</v>
      </c>
      <c r="P128" s="12">
        <v>2.1749999999999998</v>
      </c>
      <c r="Q128" s="12">
        <v>2.125</v>
      </c>
      <c r="R128" s="12">
        <v>2.1349999999999998</v>
      </c>
      <c r="S128" s="12">
        <v>2.145</v>
      </c>
      <c r="T128" s="12">
        <v>2.1549999999999998</v>
      </c>
      <c r="U128" s="12">
        <v>2.1970000000000001</v>
      </c>
    </row>
    <row r="129" spans="1:22" x14ac:dyDescent="0.25">
      <c r="A129" s="27">
        <v>34165</v>
      </c>
      <c r="I129" s="12">
        <v>2.0310000000000001</v>
      </c>
      <c r="J129" s="12">
        <v>2.0539999999999998</v>
      </c>
      <c r="K129" s="12">
        <v>2.1739999999999999</v>
      </c>
      <c r="L129" s="12">
        <v>2.319</v>
      </c>
      <c r="M129" s="12">
        <v>2.48</v>
      </c>
      <c r="N129" s="12">
        <v>2.4820000000000002</v>
      </c>
      <c r="O129" s="12">
        <v>2.2970000000000002</v>
      </c>
      <c r="P129" s="12">
        <v>2.1720000000000002</v>
      </c>
      <c r="Q129" s="12">
        <v>2.1269999999999998</v>
      </c>
      <c r="R129" s="12">
        <v>2.137</v>
      </c>
      <c r="S129" s="12">
        <v>2.1469999999999998</v>
      </c>
      <c r="T129" s="12">
        <v>2.157</v>
      </c>
      <c r="U129" s="12">
        <v>2.1989999999999998</v>
      </c>
    </row>
    <row r="130" spans="1:22" x14ac:dyDescent="0.25">
      <c r="A130" s="27">
        <v>34166</v>
      </c>
      <c r="I130" s="12">
        <v>2.0670000000000002</v>
      </c>
      <c r="J130" s="12">
        <v>2.0590000000000002</v>
      </c>
      <c r="K130" s="12">
        <v>2.1789999999999998</v>
      </c>
      <c r="L130" s="12">
        <v>2.3290000000000002</v>
      </c>
      <c r="M130" s="12">
        <v>2.496</v>
      </c>
      <c r="N130" s="12">
        <v>2.496</v>
      </c>
      <c r="O130" s="12">
        <v>2.3109999999999999</v>
      </c>
      <c r="P130" s="12">
        <v>2.1909999999999998</v>
      </c>
      <c r="Q130" s="12">
        <v>2.1509999999999998</v>
      </c>
      <c r="R130" s="12">
        <v>2.161</v>
      </c>
      <c r="S130" s="12">
        <v>2.1760000000000002</v>
      </c>
      <c r="T130" s="12">
        <v>2.1859999999999999</v>
      </c>
      <c r="U130" s="12">
        <v>2.226</v>
      </c>
    </row>
    <row r="131" spans="1:22" x14ac:dyDescent="0.25">
      <c r="A131" s="27">
        <v>34169</v>
      </c>
      <c r="I131" s="12">
        <v>2.024</v>
      </c>
      <c r="J131" s="12">
        <v>2.032</v>
      </c>
      <c r="K131" s="12">
        <v>2.157</v>
      </c>
      <c r="L131" s="12">
        <v>2.3149999999999999</v>
      </c>
      <c r="M131" s="12">
        <v>2.4849999999999999</v>
      </c>
      <c r="N131" s="12">
        <v>2.4849999999999999</v>
      </c>
      <c r="O131" s="12">
        <v>2.3050000000000002</v>
      </c>
      <c r="P131" s="12">
        <v>2.19</v>
      </c>
      <c r="Q131" s="12">
        <v>2.15</v>
      </c>
      <c r="R131" s="12">
        <v>2.16</v>
      </c>
      <c r="S131" s="12">
        <v>2.17</v>
      </c>
      <c r="T131" s="12">
        <v>2.1800000000000002</v>
      </c>
      <c r="U131" s="12">
        <v>2.2149999999999999</v>
      </c>
    </row>
    <row r="132" spans="1:22" x14ac:dyDescent="0.25">
      <c r="A132" s="27">
        <v>34170</v>
      </c>
      <c r="I132" s="12">
        <v>2.0329999999999999</v>
      </c>
      <c r="J132" s="12">
        <v>2.0150000000000001</v>
      </c>
      <c r="K132" s="12">
        <v>2.15</v>
      </c>
      <c r="L132" s="12">
        <v>2.3029999999999999</v>
      </c>
      <c r="M132" s="12">
        <v>2.4729999999999999</v>
      </c>
      <c r="N132" s="12">
        <v>2.4729999999999999</v>
      </c>
      <c r="O132" s="12">
        <v>2.298</v>
      </c>
      <c r="P132" s="12">
        <v>2.1880000000000002</v>
      </c>
      <c r="Q132" s="12">
        <v>2.1480000000000001</v>
      </c>
      <c r="R132" s="12">
        <v>2.153</v>
      </c>
      <c r="S132" s="12">
        <v>2.1579999999999999</v>
      </c>
      <c r="T132" s="12">
        <v>2.1680000000000001</v>
      </c>
      <c r="U132" s="12">
        <v>2.2080000000000002</v>
      </c>
    </row>
    <row r="133" spans="1:22" x14ac:dyDescent="0.25">
      <c r="A133" s="27">
        <v>34171</v>
      </c>
      <c r="I133" s="12">
        <v>2.0950000000000002</v>
      </c>
      <c r="J133" s="12">
        <v>2.0649999999999999</v>
      </c>
      <c r="K133" s="12">
        <v>2.1850000000000001</v>
      </c>
      <c r="L133" s="12">
        <v>2.339</v>
      </c>
      <c r="M133" s="12">
        <v>2.5150000000000001</v>
      </c>
      <c r="N133" s="12">
        <v>2.5169999999999999</v>
      </c>
      <c r="O133" s="12">
        <v>2.355</v>
      </c>
      <c r="P133" s="12">
        <v>2.2370000000000001</v>
      </c>
      <c r="Q133" s="12">
        <v>2.1920000000000002</v>
      </c>
      <c r="R133" s="12">
        <v>2.21</v>
      </c>
      <c r="S133" s="12">
        <v>2.202</v>
      </c>
      <c r="T133" s="12">
        <v>2.2120000000000002</v>
      </c>
      <c r="U133" s="12">
        <v>2.2519999999999998</v>
      </c>
    </row>
    <row r="134" spans="1:22" x14ac:dyDescent="0.25">
      <c r="A134" s="27">
        <v>34172</v>
      </c>
      <c r="I134" s="12">
        <v>2.0960000000000001</v>
      </c>
      <c r="J134" s="12">
        <v>2.0539999999999998</v>
      </c>
      <c r="K134" s="12">
        <v>2.17</v>
      </c>
      <c r="L134" s="12">
        <v>2.3239999999999998</v>
      </c>
      <c r="M134" s="12">
        <v>2.4990000000000001</v>
      </c>
      <c r="N134" s="12">
        <v>2.504</v>
      </c>
      <c r="O134" s="12">
        <v>2.34</v>
      </c>
      <c r="P134" s="12">
        <v>2.2200000000000002</v>
      </c>
      <c r="Q134" s="12">
        <v>2.1749999999999998</v>
      </c>
      <c r="R134" s="12">
        <v>2.1930000000000001</v>
      </c>
      <c r="S134" s="12">
        <v>2.1880000000000002</v>
      </c>
      <c r="T134" s="12">
        <v>2.2000000000000002</v>
      </c>
      <c r="U134" s="12">
        <v>2.2400000000000002</v>
      </c>
    </row>
    <row r="135" spans="1:22" x14ac:dyDescent="0.25">
      <c r="A135" s="27">
        <v>34173</v>
      </c>
      <c r="I135" s="12">
        <v>2.121</v>
      </c>
      <c r="J135" s="12">
        <v>2.0680000000000001</v>
      </c>
      <c r="K135" s="12">
        <v>2.16</v>
      </c>
      <c r="L135" s="12">
        <v>2.3119999999999998</v>
      </c>
      <c r="M135" s="12">
        <v>2.4910000000000001</v>
      </c>
      <c r="N135" s="12">
        <v>2.496</v>
      </c>
      <c r="O135" s="12">
        <v>2.3359999999999999</v>
      </c>
      <c r="P135" s="12">
        <v>2.2160000000000002</v>
      </c>
      <c r="Q135" s="12">
        <v>2.1709999999999998</v>
      </c>
      <c r="R135" s="12">
        <v>2.1890000000000001</v>
      </c>
      <c r="S135" s="12">
        <v>2.1850000000000001</v>
      </c>
      <c r="T135" s="12">
        <v>2.1970000000000001</v>
      </c>
      <c r="U135" s="12">
        <v>2.2370000000000001</v>
      </c>
    </row>
    <row r="136" spans="1:22" x14ac:dyDescent="0.25">
      <c r="A136" s="27">
        <v>34176</v>
      </c>
      <c r="I136" s="12">
        <v>2.121</v>
      </c>
      <c r="J136" s="12">
        <v>2.1240000000000001</v>
      </c>
      <c r="K136" s="12">
        <v>2.2040000000000002</v>
      </c>
      <c r="L136" s="12">
        <v>2.3439999999999999</v>
      </c>
      <c r="M136" s="12">
        <v>2.504</v>
      </c>
      <c r="N136" s="12">
        <v>2.5089999999999999</v>
      </c>
      <c r="O136" s="12">
        <v>2.3239999999999998</v>
      </c>
      <c r="P136" s="12">
        <v>2.2149999999999999</v>
      </c>
      <c r="Q136" s="12">
        <v>2.165</v>
      </c>
      <c r="R136" s="12">
        <v>2.17</v>
      </c>
      <c r="S136" s="12">
        <v>2.1749999999999998</v>
      </c>
      <c r="T136" s="12">
        <v>2.1850000000000001</v>
      </c>
      <c r="U136" s="12">
        <v>2.2000000000000002</v>
      </c>
    </row>
    <row r="137" spans="1:22" x14ac:dyDescent="0.25">
      <c r="A137" s="27">
        <v>34177</v>
      </c>
      <c r="I137" s="12">
        <v>2.121</v>
      </c>
      <c r="J137" s="12">
        <v>2.11</v>
      </c>
      <c r="K137" s="12">
        <v>2.1920000000000002</v>
      </c>
      <c r="L137" s="12">
        <v>2.33</v>
      </c>
      <c r="M137" s="12">
        <v>2.4900000000000002</v>
      </c>
      <c r="N137" s="12">
        <v>2.4950000000000001</v>
      </c>
      <c r="O137" s="12">
        <v>2.3119999999999998</v>
      </c>
      <c r="P137" s="12">
        <v>2.2000000000000002</v>
      </c>
      <c r="Q137" s="12">
        <v>2.145</v>
      </c>
      <c r="R137" s="12">
        <v>2.145</v>
      </c>
      <c r="S137" s="12">
        <v>2.15</v>
      </c>
      <c r="T137" s="12">
        <v>2.16</v>
      </c>
      <c r="U137" s="12">
        <v>2.1749999999999998</v>
      </c>
    </row>
    <row r="138" spans="1:22" x14ac:dyDescent="0.25">
      <c r="A138" s="27">
        <v>34178</v>
      </c>
      <c r="I138" s="12">
        <v>2.121</v>
      </c>
      <c r="J138" s="12">
        <v>2.14</v>
      </c>
      <c r="K138" s="12">
        <v>2.2029999999999998</v>
      </c>
      <c r="L138" s="12">
        <v>2.331</v>
      </c>
      <c r="M138" s="12">
        <v>2.4860000000000002</v>
      </c>
      <c r="N138" s="12">
        <v>2.4860000000000002</v>
      </c>
      <c r="O138" s="12">
        <v>2.3159999999999998</v>
      </c>
      <c r="P138" s="12">
        <v>2.181</v>
      </c>
      <c r="Q138" s="12">
        <v>2.1259999999999999</v>
      </c>
      <c r="R138" s="12">
        <v>2.1259999999999999</v>
      </c>
      <c r="S138" s="12">
        <v>2.1309999999999998</v>
      </c>
      <c r="T138" s="12">
        <v>2.141</v>
      </c>
      <c r="U138" s="12">
        <v>2.1760000000000002</v>
      </c>
    </row>
    <row r="139" spans="1:22" x14ac:dyDescent="0.25">
      <c r="A139" s="27">
        <v>34179</v>
      </c>
      <c r="I139" s="12">
        <v>2.121</v>
      </c>
      <c r="J139" s="12">
        <v>2.181</v>
      </c>
      <c r="K139" s="12">
        <v>2.2370000000000001</v>
      </c>
      <c r="L139" s="12">
        <v>2.3620000000000001</v>
      </c>
      <c r="M139" s="12">
        <v>2.5129999999999999</v>
      </c>
      <c r="N139" s="12">
        <v>2.5129999999999999</v>
      </c>
      <c r="O139" s="12">
        <v>2.343</v>
      </c>
      <c r="P139" s="12">
        <v>2.2080000000000002</v>
      </c>
      <c r="Q139" s="12">
        <v>2.153</v>
      </c>
      <c r="R139" s="12">
        <v>2.153</v>
      </c>
      <c r="S139" s="12">
        <v>2.1579999999999999</v>
      </c>
      <c r="T139" s="12">
        <v>2.1680000000000001</v>
      </c>
      <c r="U139" s="12">
        <v>2.1930000000000001</v>
      </c>
    </row>
    <row r="140" spans="1:22" x14ac:dyDescent="0.25">
      <c r="A140" s="27">
        <v>34180</v>
      </c>
      <c r="I140" s="12">
        <v>2.121</v>
      </c>
      <c r="J140" s="12">
        <v>2.2200000000000002</v>
      </c>
      <c r="K140" s="12">
        <v>2.2690000000000001</v>
      </c>
      <c r="L140" s="12">
        <v>2.39</v>
      </c>
      <c r="M140" s="12">
        <v>2.5430000000000001</v>
      </c>
      <c r="N140" s="12">
        <v>2.5430000000000001</v>
      </c>
      <c r="O140" s="12">
        <v>2.3730000000000002</v>
      </c>
      <c r="P140" s="12">
        <v>2.2330000000000001</v>
      </c>
      <c r="Q140" s="12">
        <v>2.173</v>
      </c>
      <c r="R140" s="12">
        <v>2.173</v>
      </c>
      <c r="S140" s="12">
        <v>2.1779999999999999</v>
      </c>
      <c r="T140" s="12">
        <v>2.1829999999999998</v>
      </c>
      <c r="U140" s="12">
        <v>2.218</v>
      </c>
    </row>
    <row r="141" spans="1:22" x14ac:dyDescent="0.25">
      <c r="A141" s="27">
        <v>34182</v>
      </c>
      <c r="J141" s="12">
        <v>2.4009999999999998</v>
      </c>
      <c r="K141" s="12">
        <v>2.4060000000000001</v>
      </c>
      <c r="L141" s="12">
        <v>2.476</v>
      </c>
      <c r="M141" s="12">
        <v>2.5920000000000001</v>
      </c>
      <c r="N141" s="12">
        <v>2.5750000000000002</v>
      </c>
      <c r="O141" s="12">
        <v>2.39</v>
      </c>
      <c r="P141" s="12">
        <v>2.2669999999999999</v>
      </c>
      <c r="Q141" s="12">
        <v>2.2170000000000001</v>
      </c>
      <c r="R141" s="12">
        <v>2.2170000000000001</v>
      </c>
      <c r="S141" s="12">
        <v>2.2200000000000002</v>
      </c>
      <c r="T141" s="12">
        <v>2.2240000000000002</v>
      </c>
      <c r="U141" s="12">
        <v>2.2469999999999999</v>
      </c>
      <c r="V141" s="12">
        <v>2.2719999999999998</v>
      </c>
    </row>
    <row r="142" spans="1:22" x14ac:dyDescent="0.25">
      <c r="A142" s="27">
        <v>34183</v>
      </c>
      <c r="J142" s="12">
        <v>2.2160000000000002</v>
      </c>
      <c r="K142" s="12">
        <v>2.2610000000000001</v>
      </c>
      <c r="L142" s="12">
        <v>2.3809999999999998</v>
      </c>
      <c r="M142" s="12">
        <v>2.5299999999999998</v>
      </c>
      <c r="N142" s="12">
        <v>2.5249999999999999</v>
      </c>
      <c r="O142" s="12">
        <v>2.355</v>
      </c>
      <c r="P142" s="12">
        <v>2.2149999999999999</v>
      </c>
      <c r="Q142" s="12">
        <v>2.1549999999999998</v>
      </c>
      <c r="R142" s="12">
        <v>2.1549999999999998</v>
      </c>
      <c r="S142" s="12">
        <v>2.165</v>
      </c>
      <c r="T142" s="12">
        <v>2.17</v>
      </c>
      <c r="U142" s="12">
        <v>2.2000000000000002</v>
      </c>
      <c r="V142" s="12">
        <v>2.2250000000000001</v>
      </c>
    </row>
    <row r="143" spans="1:22" x14ac:dyDescent="0.25">
      <c r="A143" s="27">
        <v>34184</v>
      </c>
      <c r="J143" s="12">
        <v>2.1890000000000001</v>
      </c>
      <c r="K143" s="12">
        <v>2.2389999999999999</v>
      </c>
      <c r="L143" s="12">
        <v>2.3639999999999999</v>
      </c>
      <c r="M143" s="12">
        <v>2.5169999999999999</v>
      </c>
      <c r="N143" s="12">
        <v>2.508</v>
      </c>
      <c r="O143" s="12">
        <v>2.3380000000000001</v>
      </c>
      <c r="P143" s="12">
        <v>2.198</v>
      </c>
      <c r="Q143" s="12">
        <v>2.1379999999999999</v>
      </c>
      <c r="R143" s="12">
        <v>2.1379999999999999</v>
      </c>
      <c r="S143" s="12">
        <v>2.1480000000000001</v>
      </c>
      <c r="T143" s="12">
        <v>2.153</v>
      </c>
      <c r="U143" s="12">
        <v>2.1829999999999998</v>
      </c>
      <c r="V143" s="12">
        <v>2.2130000000000001</v>
      </c>
    </row>
    <row r="144" spans="1:22" x14ac:dyDescent="0.25">
      <c r="A144" s="27">
        <v>34185</v>
      </c>
      <c r="J144" s="12">
        <v>2.2000000000000002</v>
      </c>
      <c r="K144" s="12">
        <v>2.2450000000000001</v>
      </c>
      <c r="L144" s="12">
        <v>2.37</v>
      </c>
      <c r="M144" s="12">
        <v>2.5230000000000001</v>
      </c>
      <c r="N144" s="12">
        <v>2.5129999999999999</v>
      </c>
      <c r="O144" s="12">
        <v>2.3479999999999999</v>
      </c>
      <c r="P144" s="12">
        <v>2.2080000000000002</v>
      </c>
      <c r="Q144" s="12">
        <v>2.1480000000000001</v>
      </c>
      <c r="R144" s="12">
        <v>2.1480000000000001</v>
      </c>
      <c r="S144" s="12">
        <v>2.1579999999999999</v>
      </c>
      <c r="T144" s="12">
        <v>2.1629999999999998</v>
      </c>
      <c r="U144" s="12">
        <v>2.1930000000000001</v>
      </c>
      <c r="V144" s="12">
        <v>2.2229999999999999</v>
      </c>
    </row>
    <row r="145" spans="1:22" x14ac:dyDescent="0.25">
      <c r="A145" s="27">
        <v>34186</v>
      </c>
      <c r="J145" s="12">
        <v>2.2250000000000001</v>
      </c>
      <c r="K145" s="12">
        <v>2.2599999999999998</v>
      </c>
      <c r="L145" s="12">
        <v>2.3849999999999998</v>
      </c>
      <c r="M145" s="12">
        <v>2.54</v>
      </c>
      <c r="N145" s="12">
        <v>2.5299999999999998</v>
      </c>
      <c r="O145" s="12">
        <v>2.3650000000000002</v>
      </c>
      <c r="P145" s="12">
        <v>2.2250000000000001</v>
      </c>
      <c r="Q145" s="12">
        <v>2.165</v>
      </c>
      <c r="R145" s="12">
        <v>2.165</v>
      </c>
      <c r="S145" s="12">
        <v>2.1749999999999998</v>
      </c>
      <c r="T145" s="12">
        <v>2.1800000000000002</v>
      </c>
      <c r="U145" s="12">
        <v>2.21</v>
      </c>
      <c r="V145" s="12">
        <v>2.2400000000000002</v>
      </c>
    </row>
    <row r="146" spans="1:22" x14ac:dyDescent="0.25">
      <c r="A146" s="27">
        <v>34187</v>
      </c>
      <c r="J146" s="12">
        <v>2.2029999999999998</v>
      </c>
      <c r="K146" s="12">
        <v>2.2400000000000002</v>
      </c>
      <c r="L146" s="12">
        <v>2.3650000000000002</v>
      </c>
      <c r="M146" s="12">
        <v>2.5150000000000001</v>
      </c>
      <c r="N146" s="12">
        <v>2.5099999999999998</v>
      </c>
      <c r="O146" s="12">
        <v>2.3450000000000002</v>
      </c>
      <c r="P146" s="12">
        <v>2.2050000000000001</v>
      </c>
      <c r="Q146" s="12">
        <v>2.145</v>
      </c>
      <c r="R146" s="12">
        <v>2.145</v>
      </c>
      <c r="S146" s="12">
        <v>2.1549999999999998</v>
      </c>
      <c r="T146" s="12">
        <v>2.165</v>
      </c>
      <c r="U146" s="12">
        <v>2.2000000000000002</v>
      </c>
      <c r="V146" s="12">
        <v>2.23</v>
      </c>
    </row>
    <row r="147" spans="1:22" x14ac:dyDescent="0.25">
      <c r="A147" s="27">
        <v>34190</v>
      </c>
      <c r="J147" s="12">
        <v>2.1760000000000002</v>
      </c>
      <c r="K147" s="12">
        <v>2.2290000000000001</v>
      </c>
      <c r="L147" s="12">
        <v>2.3540000000000001</v>
      </c>
      <c r="M147" s="12">
        <v>2.5019999999999998</v>
      </c>
      <c r="N147" s="12">
        <v>2.4950000000000001</v>
      </c>
      <c r="O147" s="12">
        <v>2.33</v>
      </c>
      <c r="P147" s="12">
        <v>2.1949999999999998</v>
      </c>
      <c r="Q147" s="12">
        <v>2.1349999999999998</v>
      </c>
      <c r="R147" s="12">
        <v>2.14</v>
      </c>
      <c r="S147" s="12">
        <v>2.15</v>
      </c>
      <c r="T147" s="12">
        <v>2.16</v>
      </c>
      <c r="U147" s="12">
        <v>2.1949999999999998</v>
      </c>
      <c r="V147" s="12">
        <v>2.2250000000000001</v>
      </c>
    </row>
    <row r="148" spans="1:22" x14ac:dyDescent="0.25">
      <c r="A148" s="27">
        <v>34191</v>
      </c>
      <c r="J148" s="12">
        <v>2.218</v>
      </c>
      <c r="K148" s="12">
        <v>2.2719999999999998</v>
      </c>
      <c r="L148" s="12">
        <v>2.4</v>
      </c>
      <c r="M148" s="12">
        <v>2.5499999999999998</v>
      </c>
      <c r="N148" s="12">
        <v>2.54</v>
      </c>
      <c r="O148" s="12">
        <v>2.37</v>
      </c>
      <c r="P148" s="12">
        <v>2.2349999999999999</v>
      </c>
      <c r="Q148" s="12">
        <v>2.17</v>
      </c>
      <c r="R148" s="12">
        <v>2.1749999999999998</v>
      </c>
      <c r="S148" s="12">
        <v>2.1800000000000002</v>
      </c>
      <c r="T148" s="12">
        <v>2.19</v>
      </c>
      <c r="U148" s="12">
        <v>2.2250000000000001</v>
      </c>
      <c r="V148" s="12">
        <v>2.2549999999999999</v>
      </c>
    </row>
    <row r="149" spans="1:22" x14ac:dyDescent="0.25">
      <c r="A149" s="27">
        <v>34192</v>
      </c>
      <c r="J149" s="12">
        <v>2.2530000000000001</v>
      </c>
      <c r="K149" s="12">
        <v>2.294</v>
      </c>
      <c r="L149" s="12">
        <v>2.4140000000000001</v>
      </c>
      <c r="M149" s="12">
        <v>2.56</v>
      </c>
      <c r="N149" s="12">
        <v>2.5449999999999999</v>
      </c>
      <c r="O149" s="12">
        <v>2.3650000000000002</v>
      </c>
      <c r="P149" s="12">
        <v>2.2250000000000001</v>
      </c>
      <c r="Q149" s="12">
        <v>2.16</v>
      </c>
      <c r="R149" s="12">
        <v>2.165</v>
      </c>
      <c r="S149" s="12">
        <v>2.17</v>
      </c>
      <c r="T149" s="12">
        <v>2.1800000000000002</v>
      </c>
      <c r="U149" s="12">
        <v>2.2149999999999999</v>
      </c>
      <c r="V149" s="12">
        <v>2.2450000000000001</v>
      </c>
    </row>
    <row r="150" spans="1:22" x14ac:dyDescent="0.25">
      <c r="A150" s="27">
        <v>34193</v>
      </c>
      <c r="J150" s="12">
        <v>2.2959999999999998</v>
      </c>
      <c r="K150" s="12">
        <v>2.3359999999999999</v>
      </c>
      <c r="L150" s="12">
        <v>2.4359999999999999</v>
      </c>
      <c r="M150" s="12">
        <v>2.585</v>
      </c>
      <c r="N150" s="12">
        <v>2.5710000000000002</v>
      </c>
      <c r="O150" s="12">
        <v>2.3759999999999999</v>
      </c>
      <c r="P150" s="12">
        <v>2.2410000000000001</v>
      </c>
      <c r="Q150" s="12">
        <v>2.181</v>
      </c>
      <c r="R150" s="12">
        <v>2.1859999999999999</v>
      </c>
      <c r="S150" s="12">
        <v>2.1920000000000002</v>
      </c>
      <c r="T150" s="12">
        <v>2.202</v>
      </c>
      <c r="U150" s="12">
        <v>2.2370000000000001</v>
      </c>
      <c r="V150" s="12">
        <v>2.2770000000000001</v>
      </c>
    </row>
    <row r="151" spans="1:22" x14ac:dyDescent="0.25">
      <c r="A151" s="27">
        <v>34194</v>
      </c>
      <c r="J151" s="12">
        <v>2.2949999999999999</v>
      </c>
      <c r="K151" s="12">
        <v>2.343</v>
      </c>
      <c r="L151" s="12">
        <v>2.4279999999999999</v>
      </c>
      <c r="M151" s="12">
        <v>2.57</v>
      </c>
      <c r="N151" s="12">
        <v>2.5550000000000002</v>
      </c>
      <c r="O151" s="12">
        <v>2.36</v>
      </c>
      <c r="P151" s="12">
        <v>2.2250000000000001</v>
      </c>
      <c r="Q151" s="12">
        <v>2.1640000000000001</v>
      </c>
      <c r="R151" s="12">
        <v>2.169</v>
      </c>
      <c r="S151" s="12">
        <v>2.1760000000000002</v>
      </c>
      <c r="T151" s="12">
        <v>2.1859999999999999</v>
      </c>
      <c r="U151" s="12">
        <v>2.2210000000000001</v>
      </c>
      <c r="V151" s="12">
        <v>2.2610000000000001</v>
      </c>
    </row>
    <row r="152" spans="1:22" x14ac:dyDescent="0.25">
      <c r="A152" s="27">
        <v>34197</v>
      </c>
      <c r="J152" s="12">
        <v>2.3570000000000002</v>
      </c>
      <c r="K152" s="12">
        <v>2.4279999999999999</v>
      </c>
      <c r="L152" s="12">
        <v>2.4849999999999999</v>
      </c>
      <c r="M152" s="12">
        <v>2.62</v>
      </c>
      <c r="N152" s="12">
        <v>2.6</v>
      </c>
      <c r="O152" s="12">
        <v>2.395</v>
      </c>
      <c r="P152" s="12">
        <v>2.2599999999999998</v>
      </c>
      <c r="Q152" s="12">
        <v>2.1989999999999998</v>
      </c>
      <c r="R152" s="12">
        <v>2.2040000000000002</v>
      </c>
      <c r="S152" s="12">
        <v>2.2109999999999999</v>
      </c>
      <c r="T152" s="12">
        <v>2.2210000000000001</v>
      </c>
      <c r="U152" s="12">
        <v>2.2559999999999998</v>
      </c>
      <c r="V152" s="12">
        <v>2.2909999999999999</v>
      </c>
    </row>
    <row r="153" spans="1:22" x14ac:dyDescent="0.25">
      <c r="A153" s="27">
        <v>34198</v>
      </c>
      <c r="J153" s="12">
        <v>2.35</v>
      </c>
      <c r="K153" s="12">
        <v>2.4420000000000002</v>
      </c>
      <c r="L153" s="12">
        <v>2.4790000000000001</v>
      </c>
      <c r="M153" s="12">
        <v>2.5979999999999999</v>
      </c>
      <c r="N153" s="12">
        <v>2.5750000000000002</v>
      </c>
      <c r="O153" s="12">
        <v>2.375</v>
      </c>
      <c r="P153" s="12">
        <v>2.2450000000000001</v>
      </c>
      <c r="Q153" s="12">
        <v>2.1840000000000002</v>
      </c>
      <c r="R153" s="12">
        <v>2.1890000000000001</v>
      </c>
      <c r="S153" s="12">
        <v>2.1960000000000002</v>
      </c>
      <c r="T153" s="12">
        <v>2.206</v>
      </c>
      <c r="U153" s="12">
        <v>2.2410000000000001</v>
      </c>
      <c r="V153" s="12">
        <v>2.2759999999999998</v>
      </c>
    </row>
    <row r="154" spans="1:22" x14ac:dyDescent="0.25">
      <c r="A154" s="27">
        <v>34199</v>
      </c>
      <c r="J154" s="12">
        <v>2.41</v>
      </c>
      <c r="K154" s="12">
        <v>2.4420000000000002</v>
      </c>
      <c r="L154" s="12">
        <v>2.4860000000000002</v>
      </c>
      <c r="M154" s="12">
        <v>2.5910000000000002</v>
      </c>
      <c r="N154" s="12">
        <v>2.56</v>
      </c>
      <c r="O154" s="12">
        <v>2.37</v>
      </c>
      <c r="P154" s="12">
        <v>2.2400000000000002</v>
      </c>
      <c r="Q154" s="12">
        <v>2.1850000000000001</v>
      </c>
      <c r="R154" s="12">
        <v>2.1859999999999999</v>
      </c>
      <c r="S154" s="12">
        <v>2.1930000000000001</v>
      </c>
      <c r="T154" s="12">
        <v>2.2029999999999998</v>
      </c>
      <c r="U154" s="12">
        <v>2.2349999999999999</v>
      </c>
      <c r="V154" s="12">
        <v>2.2679999999999998</v>
      </c>
    </row>
    <row r="155" spans="1:22" x14ac:dyDescent="0.25">
      <c r="A155" s="27">
        <v>34200</v>
      </c>
      <c r="J155" s="12">
        <v>2.39</v>
      </c>
      <c r="K155" s="12">
        <v>2.427</v>
      </c>
      <c r="L155" s="12">
        <v>2.48</v>
      </c>
      <c r="M155" s="12">
        <v>2.58</v>
      </c>
      <c r="N155" s="12">
        <v>2.5449999999999999</v>
      </c>
      <c r="O155" s="12">
        <v>2.3650000000000002</v>
      </c>
      <c r="P155" s="12">
        <v>2.2450000000000001</v>
      </c>
      <c r="Q155" s="12">
        <v>2.1949999999999998</v>
      </c>
      <c r="R155" s="12">
        <v>2.2000000000000002</v>
      </c>
      <c r="S155" s="12">
        <v>2.2069999999999999</v>
      </c>
      <c r="T155" s="12">
        <v>2.2170000000000001</v>
      </c>
      <c r="U155" s="12">
        <v>2.2490000000000001</v>
      </c>
      <c r="V155" s="12">
        <v>2.282</v>
      </c>
    </row>
    <row r="156" spans="1:22" x14ac:dyDescent="0.25">
      <c r="A156" s="27">
        <v>34201</v>
      </c>
      <c r="J156" s="12">
        <v>2.46</v>
      </c>
      <c r="K156" s="12">
        <v>2.468</v>
      </c>
      <c r="L156" s="12">
        <v>2.4849999999999999</v>
      </c>
      <c r="M156" s="12">
        <v>2.5750000000000002</v>
      </c>
      <c r="N156" s="12">
        <v>2.5299999999999998</v>
      </c>
      <c r="O156" s="12">
        <v>2.355</v>
      </c>
      <c r="P156" s="12">
        <v>2.2400000000000002</v>
      </c>
      <c r="Q156" s="12">
        <v>2.1949999999999998</v>
      </c>
      <c r="R156" s="12">
        <v>2.2000000000000002</v>
      </c>
      <c r="S156" s="12">
        <v>2.206</v>
      </c>
      <c r="T156" s="12">
        <v>2.2130000000000001</v>
      </c>
      <c r="U156" s="12">
        <v>2.2429999999999999</v>
      </c>
      <c r="V156" s="12">
        <v>2.2730000000000001</v>
      </c>
    </row>
    <row r="157" spans="1:22" x14ac:dyDescent="0.25">
      <c r="A157" s="27">
        <v>34204</v>
      </c>
      <c r="J157" s="12">
        <v>2.4180000000000001</v>
      </c>
      <c r="K157" s="12">
        <v>2.39</v>
      </c>
      <c r="L157" s="12">
        <v>2.4460000000000002</v>
      </c>
      <c r="M157" s="12">
        <v>2.5459999999999998</v>
      </c>
      <c r="N157" s="12">
        <v>2.5099999999999998</v>
      </c>
      <c r="O157" s="12">
        <v>2.3450000000000002</v>
      </c>
      <c r="P157" s="12">
        <v>2.2349999999999999</v>
      </c>
      <c r="Q157" s="12">
        <v>2.1949999999999998</v>
      </c>
      <c r="R157" s="12">
        <v>2.2000000000000002</v>
      </c>
      <c r="S157" s="12">
        <v>2.206</v>
      </c>
      <c r="T157" s="12">
        <v>2.2130000000000001</v>
      </c>
      <c r="U157" s="12">
        <v>2.2429999999999999</v>
      </c>
      <c r="V157" s="12">
        <v>2.2730000000000001</v>
      </c>
    </row>
    <row r="158" spans="1:22" x14ac:dyDescent="0.25">
      <c r="A158" s="27">
        <v>34205</v>
      </c>
      <c r="J158" s="12">
        <v>2.4009999999999998</v>
      </c>
      <c r="K158" s="12">
        <v>2.3849999999999998</v>
      </c>
      <c r="L158" s="12">
        <v>2.4500000000000002</v>
      </c>
      <c r="M158" s="12">
        <v>2.5499999999999998</v>
      </c>
      <c r="N158" s="12">
        <v>2.52</v>
      </c>
      <c r="O158" s="12">
        <v>2.35</v>
      </c>
      <c r="P158" s="12">
        <v>2.2349999999999999</v>
      </c>
      <c r="Q158" s="12">
        <v>2.1949999999999998</v>
      </c>
      <c r="R158" s="12">
        <v>2.2000000000000002</v>
      </c>
      <c r="S158" s="12">
        <v>2.206</v>
      </c>
      <c r="T158" s="12">
        <v>2.2130000000000001</v>
      </c>
      <c r="U158" s="12">
        <v>2.238</v>
      </c>
      <c r="V158" s="12">
        <v>2.2629999999999999</v>
      </c>
    </row>
    <row r="159" spans="1:22" x14ac:dyDescent="0.25">
      <c r="A159" s="27">
        <v>34206</v>
      </c>
      <c r="J159" s="12">
        <v>2.4009999999999998</v>
      </c>
      <c r="K159" s="12">
        <v>2.3809999999999998</v>
      </c>
      <c r="L159" s="12">
        <v>2.4609999999999999</v>
      </c>
      <c r="M159" s="12">
        <v>2.5659999999999998</v>
      </c>
      <c r="N159" s="12">
        <v>2.536</v>
      </c>
      <c r="O159" s="12">
        <v>2.3610000000000002</v>
      </c>
      <c r="P159" s="12">
        <v>2.246</v>
      </c>
      <c r="Q159" s="12">
        <v>2.206</v>
      </c>
      <c r="R159" s="12">
        <v>2.2080000000000002</v>
      </c>
      <c r="S159" s="12">
        <v>2.214</v>
      </c>
      <c r="T159" s="12">
        <v>2.2210000000000001</v>
      </c>
      <c r="U159" s="12">
        <v>2.246</v>
      </c>
      <c r="V159" s="12">
        <v>2.2709999999999999</v>
      </c>
    </row>
    <row r="160" spans="1:22" x14ac:dyDescent="0.25">
      <c r="A160" s="27">
        <v>34207</v>
      </c>
      <c r="J160" s="12">
        <v>2.4009999999999998</v>
      </c>
      <c r="K160" s="12">
        <v>2.4279999999999999</v>
      </c>
      <c r="L160" s="12">
        <v>2.488</v>
      </c>
      <c r="M160" s="12">
        <v>2.6</v>
      </c>
      <c r="N160" s="12">
        <v>2.5750000000000002</v>
      </c>
      <c r="O160" s="12">
        <v>2.39</v>
      </c>
      <c r="P160" s="12">
        <v>2.2650000000000001</v>
      </c>
      <c r="Q160" s="12">
        <v>2.2149999999999999</v>
      </c>
      <c r="R160" s="12">
        <v>2.2170000000000001</v>
      </c>
      <c r="S160" s="12">
        <v>2.2240000000000002</v>
      </c>
      <c r="T160" s="12">
        <v>2.2309999999999999</v>
      </c>
      <c r="U160" s="12">
        <v>2.2559999999999998</v>
      </c>
      <c r="V160" s="12">
        <v>2.2810000000000001</v>
      </c>
    </row>
    <row r="161" spans="1:23" x14ac:dyDescent="0.25">
      <c r="A161" s="27">
        <v>34208</v>
      </c>
      <c r="J161" s="12">
        <v>2.4009999999999998</v>
      </c>
      <c r="K161" s="12">
        <v>2.4470000000000001</v>
      </c>
      <c r="L161" s="12">
        <v>2.4900000000000002</v>
      </c>
      <c r="M161" s="12">
        <v>2.6070000000000002</v>
      </c>
      <c r="N161" s="12">
        <v>2.5819999999999999</v>
      </c>
      <c r="O161" s="12">
        <v>2.3919999999999999</v>
      </c>
      <c r="P161" s="12">
        <v>2.2669999999999999</v>
      </c>
      <c r="Q161" s="12">
        <v>2.2170000000000001</v>
      </c>
      <c r="R161" s="12">
        <v>2.2170000000000001</v>
      </c>
      <c r="S161" s="12">
        <v>2.222</v>
      </c>
      <c r="T161" s="12">
        <v>2.2269999999999999</v>
      </c>
      <c r="U161" s="12">
        <v>2.2519999999999998</v>
      </c>
      <c r="V161" s="12">
        <v>2.2770000000000001</v>
      </c>
    </row>
    <row r="162" spans="1:23" x14ac:dyDescent="0.25">
      <c r="A162" s="27">
        <v>34211</v>
      </c>
      <c r="J162" s="12">
        <v>2.4009999999999998</v>
      </c>
      <c r="K162" s="12">
        <v>2.403</v>
      </c>
      <c r="L162" s="12">
        <v>2.4689999999999999</v>
      </c>
      <c r="M162" s="12">
        <v>2.59</v>
      </c>
      <c r="N162" s="12">
        <v>2.57</v>
      </c>
      <c r="O162" s="12">
        <v>2.38</v>
      </c>
      <c r="P162" s="12">
        <v>2.2549999999999999</v>
      </c>
      <c r="Q162" s="12">
        <v>2.2050000000000001</v>
      </c>
      <c r="R162" s="12">
        <v>2.2050000000000001</v>
      </c>
      <c r="S162" s="12">
        <v>2.2080000000000002</v>
      </c>
      <c r="T162" s="12">
        <v>2.2120000000000002</v>
      </c>
      <c r="U162" s="12">
        <v>2.2370000000000001</v>
      </c>
      <c r="V162" s="12">
        <v>2.2120000000000002</v>
      </c>
    </row>
    <row r="163" spans="1:23" x14ac:dyDescent="0.25">
      <c r="A163" s="27">
        <v>34212</v>
      </c>
      <c r="J163" s="12">
        <v>2.4009999999999998</v>
      </c>
      <c r="K163" s="12">
        <v>2.375</v>
      </c>
      <c r="L163" s="12">
        <v>2.4430000000000001</v>
      </c>
      <c r="M163" s="12">
        <v>2.5750000000000002</v>
      </c>
      <c r="N163" s="12">
        <v>2.5619999999999998</v>
      </c>
      <c r="O163" s="12">
        <v>2.3719999999999999</v>
      </c>
      <c r="P163" s="12">
        <v>2.2469999999999999</v>
      </c>
      <c r="Q163" s="12">
        <v>2.1970000000000001</v>
      </c>
      <c r="R163" s="12">
        <v>2.1970000000000001</v>
      </c>
      <c r="S163" s="12">
        <v>2.2000000000000002</v>
      </c>
      <c r="T163" s="12">
        <v>2.2040000000000002</v>
      </c>
      <c r="U163" s="12">
        <v>2.2290000000000001</v>
      </c>
      <c r="V163" s="12">
        <v>2.2040000000000002</v>
      </c>
    </row>
    <row r="164" spans="1:23" x14ac:dyDescent="0.25">
      <c r="A164" s="27">
        <v>34213</v>
      </c>
      <c r="K164" s="12">
        <v>2.3660000000000001</v>
      </c>
      <c r="L164" s="12">
        <v>2.44</v>
      </c>
      <c r="M164" s="12">
        <v>2.5720000000000001</v>
      </c>
      <c r="N164" s="12">
        <v>2.56</v>
      </c>
      <c r="O164" s="12">
        <v>2.38</v>
      </c>
      <c r="P164" s="12">
        <v>2.258</v>
      </c>
      <c r="Q164" s="12">
        <v>2.2050000000000001</v>
      </c>
      <c r="R164" s="12">
        <v>2.2050000000000001</v>
      </c>
      <c r="S164" s="12">
        <v>2.2080000000000002</v>
      </c>
      <c r="T164" s="12">
        <v>2.2120000000000002</v>
      </c>
      <c r="U164" s="12">
        <v>2.2370000000000001</v>
      </c>
      <c r="V164" s="12">
        <v>2.262</v>
      </c>
      <c r="W164" s="12">
        <v>2.367</v>
      </c>
    </row>
    <row r="165" spans="1:23" x14ac:dyDescent="0.25">
      <c r="A165" s="27">
        <v>34214</v>
      </c>
      <c r="K165" s="12">
        <v>2.4060000000000001</v>
      </c>
      <c r="L165" s="12">
        <v>2.476</v>
      </c>
      <c r="M165" s="12">
        <v>2.5920000000000001</v>
      </c>
      <c r="N165" s="12">
        <v>2.5750000000000002</v>
      </c>
      <c r="O165" s="12">
        <v>2.39</v>
      </c>
      <c r="P165" s="12">
        <v>2.2669999999999999</v>
      </c>
      <c r="Q165" s="12">
        <v>2.2170000000000001</v>
      </c>
      <c r="R165" s="12">
        <v>2.2170000000000001</v>
      </c>
      <c r="S165" s="12">
        <v>2.2200000000000002</v>
      </c>
      <c r="T165" s="12">
        <v>2.2240000000000002</v>
      </c>
      <c r="U165" s="12">
        <v>2.2469999999999999</v>
      </c>
      <c r="V165" s="12">
        <v>2.2719999999999998</v>
      </c>
      <c r="W165" s="12">
        <v>2.375</v>
      </c>
    </row>
    <row r="166" spans="1:23" x14ac:dyDescent="0.25">
      <c r="A166" s="27">
        <v>34215</v>
      </c>
      <c r="K166" s="12">
        <v>2.391</v>
      </c>
      <c r="L166" s="12">
        <v>2.4660000000000002</v>
      </c>
      <c r="M166" s="12">
        <v>2.5910000000000002</v>
      </c>
      <c r="N166" s="12">
        <v>2.5739999999999998</v>
      </c>
      <c r="O166" s="12">
        <v>2.39</v>
      </c>
      <c r="P166" s="12">
        <v>2.2650000000000001</v>
      </c>
      <c r="Q166" s="12">
        <v>2.21</v>
      </c>
      <c r="R166" s="12">
        <v>2.2130000000000001</v>
      </c>
      <c r="S166" s="12">
        <v>2.2149999999999999</v>
      </c>
      <c r="T166" s="12">
        <v>2.2149999999999999</v>
      </c>
      <c r="U166" s="12">
        <v>2.238</v>
      </c>
      <c r="V166" s="12">
        <v>2.2629999999999999</v>
      </c>
      <c r="W166" s="12">
        <v>2.363</v>
      </c>
    </row>
    <row r="167" spans="1:23" x14ac:dyDescent="0.25">
      <c r="A167" s="27">
        <v>34219</v>
      </c>
      <c r="K167" s="12">
        <v>2.2719999999999998</v>
      </c>
      <c r="L167" s="12">
        <v>2.3679999999999999</v>
      </c>
      <c r="M167" s="12">
        <v>2.5009999999999999</v>
      </c>
      <c r="N167" s="12">
        <v>2.4910000000000001</v>
      </c>
      <c r="O167" s="12">
        <v>2.3210000000000002</v>
      </c>
      <c r="P167" s="12">
        <v>2.2010000000000001</v>
      </c>
      <c r="Q167" s="12">
        <v>2.1560000000000001</v>
      </c>
      <c r="R167" s="12">
        <v>2.161</v>
      </c>
      <c r="S167" s="12">
        <v>2.1629999999999998</v>
      </c>
      <c r="T167" s="12">
        <v>2.1629999999999998</v>
      </c>
      <c r="U167" s="12">
        <v>2.1880000000000002</v>
      </c>
      <c r="V167" s="12">
        <v>2.218</v>
      </c>
      <c r="W167" s="12">
        <v>2.3130000000000002</v>
      </c>
    </row>
    <row r="168" spans="1:23" x14ac:dyDescent="0.25">
      <c r="A168" s="27">
        <v>34220</v>
      </c>
      <c r="K168" s="12">
        <v>2.2829999999999999</v>
      </c>
      <c r="L168" s="12">
        <v>2.375</v>
      </c>
      <c r="M168" s="12">
        <v>2.5099999999999998</v>
      </c>
      <c r="N168" s="12">
        <v>2.5</v>
      </c>
      <c r="O168" s="12">
        <v>2.335</v>
      </c>
      <c r="P168" s="12">
        <v>2.2149999999999999</v>
      </c>
      <c r="Q168" s="12">
        <v>2.17</v>
      </c>
      <c r="R168" s="12">
        <v>2.1749999999999998</v>
      </c>
      <c r="S168" s="12">
        <v>2.177</v>
      </c>
      <c r="T168" s="12">
        <v>2.177</v>
      </c>
      <c r="U168" s="12">
        <v>2.202</v>
      </c>
      <c r="V168" s="12">
        <v>2.2320000000000002</v>
      </c>
      <c r="W168" s="12">
        <v>2.327</v>
      </c>
    </row>
    <row r="169" spans="1:23" x14ac:dyDescent="0.25">
      <c r="A169" s="27">
        <v>34221</v>
      </c>
      <c r="K169" s="12">
        <v>2.2639999999999998</v>
      </c>
      <c r="L169" s="12">
        <v>2.3639999999999999</v>
      </c>
      <c r="M169" s="12">
        <v>2.5049999999999999</v>
      </c>
      <c r="N169" s="12">
        <v>2.4950000000000001</v>
      </c>
      <c r="O169" s="12">
        <v>2.34</v>
      </c>
      <c r="P169" s="12">
        <v>2.2250000000000001</v>
      </c>
      <c r="Q169" s="12">
        <v>2.1800000000000002</v>
      </c>
      <c r="R169" s="12">
        <v>2.1829999999999998</v>
      </c>
      <c r="S169" s="12">
        <v>2.1850000000000001</v>
      </c>
      <c r="T169" s="12">
        <v>2.1850000000000001</v>
      </c>
      <c r="U169" s="12">
        <v>2.2170000000000001</v>
      </c>
      <c r="V169" s="12">
        <v>2.2450000000000001</v>
      </c>
      <c r="W169" s="12">
        <v>2.34</v>
      </c>
    </row>
    <row r="170" spans="1:23" x14ac:dyDescent="0.25">
      <c r="A170" s="27">
        <v>34222</v>
      </c>
      <c r="K170" s="12">
        <v>2.1960000000000002</v>
      </c>
      <c r="L170" s="12">
        <v>2.306</v>
      </c>
      <c r="M170" s="12">
        <v>2.4540000000000002</v>
      </c>
      <c r="N170" s="12">
        <v>2.4500000000000002</v>
      </c>
      <c r="O170" s="12">
        <v>2.3149999999999999</v>
      </c>
      <c r="P170" s="12">
        <v>2.2050000000000001</v>
      </c>
      <c r="Q170" s="12">
        <v>2.17</v>
      </c>
      <c r="R170" s="12">
        <v>2.173</v>
      </c>
      <c r="S170" s="12">
        <v>2.1760000000000002</v>
      </c>
      <c r="T170" s="12">
        <v>2.1800000000000002</v>
      </c>
      <c r="U170" s="12">
        <v>2.21</v>
      </c>
      <c r="V170" s="12">
        <v>2.2400000000000002</v>
      </c>
      <c r="W170" s="12">
        <v>2.335</v>
      </c>
    </row>
    <row r="171" spans="1:23" x14ac:dyDescent="0.25">
      <c r="A171" s="27">
        <v>34225</v>
      </c>
      <c r="K171" s="12">
        <v>2.1960000000000002</v>
      </c>
      <c r="L171" s="12">
        <v>2.2989999999999999</v>
      </c>
      <c r="M171" s="12">
        <v>2.4460000000000002</v>
      </c>
      <c r="N171" s="12">
        <v>2.4449999999999998</v>
      </c>
      <c r="O171" s="12">
        <v>2.3210000000000002</v>
      </c>
      <c r="P171" s="12">
        <v>2.2149999999999999</v>
      </c>
      <c r="Q171" s="12">
        <v>2.1850000000000001</v>
      </c>
      <c r="R171" s="12">
        <v>2.1869999999999998</v>
      </c>
      <c r="S171" s="12">
        <v>2.1909999999999998</v>
      </c>
      <c r="T171" s="12">
        <v>2.1949999999999998</v>
      </c>
      <c r="U171" s="12">
        <v>2.2250000000000001</v>
      </c>
      <c r="V171" s="12">
        <v>2.2549999999999999</v>
      </c>
      <c r="W171" s="12">
        <v>2.35</v>
      </c>
    </row>
    <row r="172" spans="1:23" x14ac:dyDescent="0.25">
      <c r="A172" s="27">
        <v>34226</v>
      </c>
      <c r="K172" s="12">
        <v>2.157</v>
      </c>
      <c r="L172" s="12">
        <v>2.2599999999999998</v>
      </c>
      <c r="M172" s="12">
        <v>2.4119999999999999</v>
      </c>
      <c r="N172" s="12">
        <v>2.4129999999999998</v>
      </c>
      <c r="O172" s="12">
        <v>2.298</v>
      </c>
      <c r="P172" s="12">
        <v>2.202</v>
      </c>
      <c r="Q172" s="12">
        <v>2.1819999999999999</v>
      </c>
      <c r="R172" s="12">
        <v>2.1869999999999998</v>
      </c>
      <c r="S172" s="12">
        <v>2.1920000000000002</v>
      </c>
      <c r="T172" s="12">
        <v>2.1970000000000001</v>
      </c>
      <c r="U172" s="12">
        <v>2.222</v>
      </c>
      <c r="V172" s="12">
        <v>2.2469999999999999</v>
      </c>
      <c r="W172" s="12">
        <v>2.3420000000000001</v>
      </c>
    </row>
    <row r="173" spans="1:23" x14ac:dyDescent="0.25">
      <c r="A173" s="27">
        <v>34227</v>
      </c>
      <c r="K173" s="12">
        <v>2.1230000000000002</v>
      </c>
      <c r="L173" s="12">
        <v>2.2200000000000002</v>
      </c>
      <c r="M173" s="12">
        <v>2.351</v>
      </c>
      <c r="N173" s="12">
        <v>2.351</v>
      </c>
      <c r="O173" s="12">
        <v>2.2429999999999999</v>
      </c>
      <c r="P173" s="12">
        <v>2.1549999999999998</v>
      </c>
      <c r="Q173" s="12">
        <v>2.14</v>
      </c>
      <c r="R173" s="12">
        <v>2.15</v>
      </c>
      <c r="S173" s="12">
        <v>2.16</v>
      </c>
      <c r="T173" s="12">
        <v>2.17</v>
      </c>
      <c r="U173" s="12">
        <v>2.1949999999999998</v>
      </c>
      <c r="V173" s="12">
        <v>2.2200000000000002</v>
      </c>
      <c r="W173" s="12">
        <v>2.3149999999999999</v>
      </c>
    </row>
    <row r="174" spans="1:23" x14ac:dyDescent="0.25">
      <c r="A174" s="27">
        <v>34228</v>
      </c>
      <c r="K174" s="12">
        <v>2.085</v>
      </c>
      <c r="L174" s="12">
        <v>2.1930000000000001</v>
      </c>
      <c r="M174" s="12">
        <v>2.33</v>
      </c>
      <c r="N174" s="12">
        <v>2.3330000000000002</v>
      </c>
      <c r="O174" s="12">
        <v>2.2229999999999999</v>
      </c>
      <c r="P174" s="12">
        <v>2.14</v>
      </c>
      <c r="Q174" s="12">
        <v>2.12</v>
      </c>
      <c r="R174" s="12">
        <v>2.125</v>
      </c>
      <c r="S174" s="12">
        <v>2.1320000000000001</v>
      </c>
      <c r="T174" s="12">
        <v>2.14</v>
      </c>
      <c r="U174" s="12">
        <v>2.165</v>
      </c>
      <c r="V174" s="12">
        <v>2.1949999999999998</v>
      </c>
      <c r="W174" s="12">
        <v>2.29</v>
      </c>
    </row>
    <row r="175" spans="1:23" x14ac:dyDescent="0.25">
      <c r="A175" s="27">
        <v>34229</v>
      </c>
      <c r="K175" s="12">
        <v>2.165</v>
      </c>
      <c r="L175" s="12">
        <v>2.262</v>
      </c>
      <c r="M175" s="12">
        <v>2.403</v>
      </c>
      <c r="N175" s="12">
        <v>2.4049999999999998</v>
      </c>
      <c r="O175" s="12">
        <v>2.2799999999999998</v>
      </c>
      <c r="P175" s="12">
        <v>2.1880000000000002</v>
      </c>
      <c r="Q175" s="12">
        <v>2.1680000000000001</v>
      </c>
      <c r="R175" s="12">
        <v>2.1680000000000001</v>
      </c>
      <c r="S175" s="12">
        <v>2.17</v>
      </c>
      <c r="T175" s="12">
        <v>2.173</v>
      </c>
      <c r="U175" s="12">
        <v>2.198</v>
      </c>
      <c r="V175" s="12">
        <v>2.23</v>
      </c>
      <c r="W175" s="12">
        <v>2.3199999999999998</v>
      </c>
    </row>
    <row r="176" spans="1:23" x14ac:dyDescent="0.25">
      <c r="A176" s="27">
        <v>34232</v>
      </c>
      <c r="K176" s="12">
        <v>2.1930000000000001</v>
      </c>
      <c r="L176" s="12">
        <v>2.2970000000000002</v>
      </c>
      <c r="M176" s="12">
        <v>2.4390000000000001</v>
      </c>
      <c r="N176" s="12">
        <v>2.44</v>
      </c>
      <c r="O176" s="12">
        <v>2.3149999999999999</v>
      </c>
      <c r="P176" s="12">
        <v>2.2200000000000002</v>
      </c>
      <c r="Q176" s="12">
        <v>2.1949999999999998</v>
      </c>
      <c r="R176" s="12">
        <v>2.1949999999999998</v>
      </c>
      <c r="S176" s="12">
        <v>2.1970000000000001</v>
      </c>
      <c r="T176" s="12">
        <v>2.2000000000000002</v>
      </c>
      <c r="U176" s="12">
        <v>2.2250000000000001</v>
      </c>
      <c r="V176" s="12">
        <v>2.2549999999999999</v>
      </c>
      <c r="W176" s="12">
        <v>2.3450000000000002</v>
      </c>
    </row>
    <row r="177" spans="1:24" x14ac:dyDescent="0.25">
      <c r="A177" s="27">
        <v>34233</v>
      </c>
      <c r="K177" s="12">
        <v>2.238</v>
      </c>
      <c r="L177" s="12">
        <v>2.3029999999999999</v>
      </c>
      <c r="M177" s="12">
        <v>2.4489999999999998</v>
      </c>
      <c r="N177" s="12">
        <v>2.4500000000000002</v>
      </c>
      <c r="O177" s="12">
        <v>2.3079999999999998</v>
      </c>
      <c r="P177" s="12">
        <v>2.198</v>
      </c>
      <c r="Q177" s="12">
        <v>2.1560000000000001</v>
      </c>
      <c r="R177" s="12">
        <v>2.1560000000000001</v>
      </c>
      <c r="S177" s="12">
        <v>2.1560000000000001</v>
      </c>
      <c r="T177" s="12">
        <v>2.1579999999999999</v>
      </c>
      <c r="U177" s="12">
        <v>2.1829999999999998</v>
      </c>
      <c r="V177" s="12">
        <v>2.2130000000000001</v>
      </c>
      <c r="W177" s="12">
        <v>2.298</v>
      </c>
    </row>
    <row r="178" spans="1:24" x14ac:dyDescent="0.25">
      <c r="A178" s="27">
        <v>34234</v>
      </c>
      <c r="K178" s="12">
        <v>2.1579999999999999</v>
      </c>
      <c r="L178" s="12">
        <v>2.2679999999999998</v>
      </c>
      <c r="M178" s="12">
        <v>2.4169999999999998</v>
      </c>
      <c r="N178" s="12">
        <v>2.42</v>
      </c>
      <c r="O178" s="12">
        <v>2.2949999999999999</v>
      </c>
      <c r="P178" s="12">
        <v>2.1970000000000001</v>
      </c>
      <c r="Q178" s="12">
        <v>2.157</v>
      </c>
      <c r="R178" s="12">
        <v>2.1589999999999998</v>
      </c>
      <c r="S178" s="12">
        <v>2.1619999999999999</v>
      </c>
      <c r="T178" s="12">
        <v>2.1659999999999999</v>
      </c>
      <c r="U178" s="12">
        <v>2.1909999999999998</v>
      </c>
      <c r="V178" s="12">
        <v>2.226</v>
      </c>
      <c r="W178" s="12">
        <v>2.3210000000000002</v>
      </c>
    </row>
    <row r="179" spans="1:24" x14ac:dyDescent="0.25">
      <c r="A179" s="27">
        <v>34235</v>
      </c>
      <c r="K179" s="12">
        <v>2.0659999999999998</v>
      </c>
      <c r="L179" s="12">
        <v>2.2669999999999999</v>
      </c>
      <c r="M179" s="12">
        <v>2.4260000000000002</v>
      </c>
      <c r="N179" s="12">
        <v>2.431</v>
      </c>
      <c r="O179" s="12">
        <v>2.2959999999999998</v>
      </c>
      <c r="P179" s="12">
        <v>2.1960000000000002</v>
      </c>
      <c r="Q179" s="12">
        <v>2.1549999999999998</v>
      </c>
      <c r="R179" s="12">
        <v>2.1549999999999998</v>
      </c>
      <c r="S179" s="12">
        <v>2.1549999999999998</v>
      </c>
      <c r="T179" s="12">
        <v>2.1560000000000001</v>
      </c>
      <c r="U179" s="12">
        <v>2.1819999999999999</v>
      </c>
      <c r="V179" s="12">
        <v>2.2170000000000001</v>
      </c>
      <c r="W179" s="12">
        <v>2.31</v>
      </c>
    </row>
    <row r="180" spans="1:24" x14ac:dyDescent="0.25">
      <c r="A180" s="27">
        <v>34236</v>
      </c>
      <c r="K180" s="12">
        <v>2.0659999999999998</v>
      </c>
      <c r="L180" s="12">
        <v>2.2570000000000001</v>
      </c>
      <c r="M180" s="12">
        <v>2.42</v>
      </c>
      <c r="N180" s="12">
        <v>2.4300000000000002</v>
      </c>
      <c r="O180" s="12">
        <v>2.302</v>
      </c>
      <c r="P180" s="12">
        <v>2.2120000000000002</v>
      </c>
      <c r="Q180" s="12">
        <v>2.169</v>
      </c>
      <c r="R180" s="12">
        <v>2.169</v>
      </c>
      <c r="S180" s="12">
        <v>2.169</v>
      </c>
      <c r="T180" s="12">
        <v>2.17</v>
      </c>
      <c r="U180" s="12">
        <v>2.194</v>
      </c>
      <c r="V180" s="12">
        <v>2.23</v>
      </c>
      <c r="W180" s="12">
        <v>2.323</v>
      </c>
    </row>
    <row r="181" spans="1:24" x14ac:dyDescent="0.25">
      <c r="A181" s="27">
        <v>34239</v>
      </c>
      <c r="K181" s="12">
        <v>2.0659999999999998</v>
      </c>
      <c r="L181" s="12">
        <v>2.2639999999999998</v>
      </c>
      <c r="M181" s="12">
        <v>2.42</v>
      </c>
      <c r="N181" s="12">
        <v>2.42</v>
      </c>
      <c r="O181" s="12">
        <v>2.29</v>
      </c>
      <c r="P181" s="12">
        <v>2.2000000000000002</v>
      </c>
      <c r="Q181" s="12">
        <v>2.16</v>
      </c>
      <c r="R181" s="12">
        <v>2.16</v>
      </c>
      <c r="S181" s="12">
        <v>2.16</v>
      </c>
      <c r="T181" s="12">
        <v>2.16</v>
      </c>
      <c r="U181" s="12">
        <v>2.1850000000000001</v>
      </c>
      <c r="V181" s="12">
        <v>2.2200000000000002</v>
      </c>
      <c r="W181" s="12">
        <v>2.3149999999999999</v>
      </c>
    </row>
    <row r="182" spans="1:24" x14ac:dyDescent="0.25">
      <c r="A182" s="27">
        <v>34240</v>
      </c>
      <c r="K182" s="12">
        <v>2.0659999999999998</v>
      </c>
      <c r="L182" s="12">
        <v>2.302</v>
      </c>
      <c r="M182" s="12">
        <v>2.4460000000000002</v>
      </c>
      <c r="N182" s="12">
        <v>2.4460000000000002</v>
      </c>
      <c r="O182" s="12">
        <v>2.3010000000000002</v>
      </c>
      <c r="P182" s="12">
        <v>2.206</v>
      </c>
      <c r="Q182" s="12">
        <v>2.161</v>
      </c>
      <c r="R182" s="12">
        <v>2.161</v>
      </c>
      <c r="S182" s="12">
        <v>2.161</v>
      </c>
      <c r="T182" s="12">
        <v>2.161</v>
      </c>
      <c r="U182" s="12">
        <v>2.1850000000000001</v>
      </c>
      <c r="V182" s="12">
        <v>2.2200000000000002</v>
      </c>
      <c r="W182" s="12">
        <v>2.3199999999999998</v>
      </c>
    </row>
    <row r="183" spans="1:24" x14ac:dyDescent="0.25">
      <c r="A183" s="27">
        <v>34241</v>
      </c>
      <c r="K183" s="12">
        <v>2.0659999999999998</v>
      </c>
      <c r="L183" s="12">
        <v>2.3180000000000001</v>
      </c>
      <c r="M183" s="12">
        <v>2.4630000000000001</v>
      </c>
      <c r="N183" s="12">
        <v>2.4580000000000002</v>
      </c>
      <c r="O183" s="12">
        <v>2.3029999999999999</v>
      </c>
      <c r="P183" s="12">
        <v>2.2029999999999998</v>
      </c>
      <c r="Q183" s="12">
        <v>2.153</v>
      </c>
      <c r="R183" s="12">
        <v>2.15</v>
      </c>
      <c r="S183" s="12">
        <v>2.149</v>
      </c>
      <c r="T183" s="12">
        <v>2.1480000000000001</v>
      </c>
      <c r="U183" s="12">
        <v>2.173</v>
      </c>
      <c r="V183" s="12">
        <v>2.2050000000000001</v>
      </c>
      <c r="W183" s="12">
        <v>2.3050000000000002</v>
      </c>
    </row>
    <row r="184" spans="1:24" x14ac:dyDescent="0.25">
      <c r="A184" s="27">
        <v>34242</v>
      </c>
      <c r="K184" s="12">
        <v>2.0659999999999998</v>
      </c>
      <c r="L184" s="12">
        <v>2.2909999999999999</v>
      </c>
      <c r="M184" s="12">
        <v>2.448</v>
      </c>
      <c r="N184" s="12">
        <v>2.444</v>
      </c>
      <c r="O184" s="12">
        <v>2.2839999999999998</v>
      </c>
      <c r="P184" s="12">
        <v>2.1840000000000002</v>
      </c>
      <c r="Q184" s="12">
        <v>2.1320000000000001</v>
      </c>
      <c r="R184" s="12">
        <v>2.13</v>
      </c>
      <c r="S184" s="12">
        <v>2.13</v>
      </c>
      <c r="T184" s="12">
        <v>2.13</v>
      </c>
      <c r="U184" s="12">
        <v>2.15</v>
      </c>
      <c r="V184" s="12">
        <v>2.1739999999999999</v>
      </c>
      <c r="W184" s="12">
        <v>2.2690000000000001</v>
      </c>
    </row>
    <row r="185" spans="1:24" x14ac:dyDescent="0.25">
      <c r="A185" s="27">
        <v>34243</v>
      </c>
      <c r="L185" s="12">
        <v>2.2770000000000001</v>
      </c>
      <c r="M185" s="12">
        <v>2.4350000000000001</v>
      </c>
      <c r="N185" s="12">
        <v>2.4350000000000001</v>
      </c>
      <c r="O185" s="12">
        <v>2.2949999999999999</v>
      </c>
      <c r="P185" s="12">
        <v>2.1949999999999998</v>
      </c>
      <c r="Q185" s="12">
        <v>2.145</v>
      </c>
      <c r="R185" s="12">
        <v>2.145</v>
      </c>
      <c r="S185" s="12">
        <v>2.145</v>
      </c>
      <c r="T185" s="12">
        <v>2.145</v>
      </c>
      <c r="U185" s="12">
        <v>2.165</v>
      </c>
      <c r="V185" s="12">
        <v>2.1890000000000001</v>
      </c>
      <c r="W185" s="12">
        <v>2.2829999999999999</v>
      </c>
      <c r="X185" s="12">
        <v>2.3839999999999999</v>
      </c>
    </row>
    <row r="186" spans="1:24" x14ac:dyDescent="0.25">
      <c r="A186" s="27">
        <v>34246</v>
      </c>
      <c r="L186" s="12">
        <v>2.1970000000000001</v>
      </c>
      <c r="M186" s="12">
        <v>2.3780000000000001</v>
      </c>
      <c r="N186" s="12">
        <v>2.3940000000000001</v>
      </c>
      <c r="O186" s="12">
        <v>2.2690000000000001</v>
      </c>
      <c r="P186" s="12">
        <v>2.177</v>
      </c>
      <c r="Q186" s="12">
        <v>2.1320000000000001</v>
      </c>
      <c r="R186" s="12">
        <v>2.1320000000000001</v>
      </c>
      <c r="S186" s="12">
        <v>2.1320000000000001</v>
      </c>
      <c r="T186" s="12">
        <v>2.1320000000000001</v>
      </c>
      <c r="U186" s="12">
        <v>2.1520000000000001</v>
      </c>
      <c r="V186" s="12">
        <v>2.177</v>
      </c>
      <c r="W186" s="12">
        <v>2.2719999999999998</v>
      </c>
      <c r="X186" s="12">
        <v>2.375</v>
      </c>
    </row>
    <row r="187" spans="1:24" x14ac:dyDescent="0.25">
      <c r="A187" s="27">
        <v>34247</v>
      </c>
      <c r="L187" s="12">
        <v>2.1779999999999999</v>
      </c>
      <c r="M187" s="12">
        <v>2.36</v>
      </c>
      <c r="N187" s="12">
        <v>2.3860000000000001</v>
      </c>
      <c r="O187" s="12">
        <v>2.2639999999999998</v>
      </c>
      <c r="P187" s="12">
        <v>2.177</v>
      </c>
      <c r="Q187" s="12">
        <v>2.1360000000000001</v>
      </c>
      <c r="R187" s="12">
        <v>2.1360000000000001</v>
      </c>
      <c r="S187" s="12">
        <v>2.1360000000000001</v>
      </c>
      <c r="T187" s="12">
        <v>2.1360000000000001</v>
      </c>
      <c r="U187" s="12">
        <v>2.1560000000000001</v>
      </c>
      <c r="V187" s="12">
        <v>2.181</v>
      </c>
      <c r="W187" s="12">
        <v>2.2730000000000001</v>
      </c>
      <c r="X187" s="12">
        <v>2.371</v>
      </c>
    </row>
    <row r="188" spans="1:24" x14ac:dyDescent="0.25">
      <c r="A188" s="27">
        <v>34248</v>
      </c>
      <c r="L188" s="12">
        <v>2.173</v>
      </c>
      <c r="M188" s="12">
        <v>2.359</v>
      </c>
      <c r="N188" s="12">
        <v>2.3889999999999998</v>
      </c>
      <c r="O188" s="12">
        <v>2.262</v>
      </c>
      <c r="P188" s="12">
        <v>2.1749999999999998</v>
      </c>
      <c r="Q188" s="12">
        <v>2.1339999999999999</v>
      </c>
      <c r="R188" s="12">
        <v>2.1339999999999999</v>
      </c>
      <c r="S188" s="12">
        <v>2.1339999999999999</v>
      </c>
      <c r="T188" s="12">
        <v>2.1339999999999999</v>
      </c>
      <c r="U188" s="12">
        <v>2.1539999999999999</v>
      </c>
      <c r="V188" s="12">
        <v>2.1789999999999998</v>
      </c>
      <c r="W188" s="12">
        <v>2.2709999999999999</v>
      </c>
      <c r="X188" s="12">
        <v>2.3690000000000002</v>
      </c>
    </row>
    <row r="189" spans="1:24" x14ac:dyDescent="0.25">
      <c r="A189" s="27">
        <v>34249</v>
      </c>
      <c r="L189" s="12">
        <v>2.1219999999999999</v>
      </c>
      <c r="M189" s="12">
        <v>2.29</v>
      </c>
      <c r="N189" s="12">
        <v>2.33</v>
      </c>
      <c r="O189" s="12">
        <v>2.21</v>
      </c>
      <c r="P189" s="12">
        <v>2.13</v>
      </c>
      <c r="Q189" s="12">
        <v>2.105</v>
      </c>
      <c r="R189" s="12">
        <v>2.11</v>
      </c>
      <c r="S189" s="12">
        <v>2.11</v>
      </c>
      <c r="T189" s="12">
        <v>2.11</v>
      </c>
      <c r="U189" s="12">
        <v>2.13</v>
      </c>
      <c r="V189" s="12">
        <v>2.153</v>
      </c>
      <c r="W189" s="12">
        <v>2.2450000000000001</v>
      </c>
      <c r="X189" s="12">
        <v>2.3370000000000002</v>
      </c>
    </row>
    <row r="190" spans="1:24" x14ac:dyDescent="0.25">
      <c r="A190" s="27">
        <v>34250</v>
      </c>
      <c r="L190" s="12">
        <v>2.141</v>
      </c>
      <c r="M190" s="12">
        <v>2.3090000000000002</v>
      </c>
      <c r="N190" s="12">
        <v>2.3479999999999999</v>
      </c>
      <c r="O190" s="12">
        <v>2.2280000000000002</v>
      </c>
      <c r="P190" s="12">
        <v>2.153</v>
      </c>
      <c r="Q190" s="12">
        <v>2.1280000000000001</v>
      </c>
      <c r="R190" s="12">
        <v>2.1280000000000001</v>
      </c>
      <c r="S190" s="12">
        <v>2.1280000000000001</v>
      </c>
      <c r="T190" s="12">
        <v>2.1280000000000001</v>
      </c>
      <c r="U190" s="12">
        <v>2.1480000000000001</v>
      </c>
      <c r="V190" s="12">
        <v>2.1680000000000001</v>
      </c>
      <c r="W190" s="12">
        <v>2.2599999999999998</v>
      </c>
      <c r="X190" s="12">
        <v>2.355</v>
      </c>
    </row>
    <row r="191" spans="1:24" x14ac:dyDescent="0.25">
      <c r="A191" s="27">
        <v>34253</v>
      </c>
      <c r="L191" s="12">
        <v>2.1850000000000001</v>
      </c>
      <c r="M191" s="12">
        <v>2.347</v>
      </c>
      <c r="N191" s="12">
        <v>2.3820000000000001</v>
      </c>
      <c r="O191" s="12">
        <v>2.25</v>
      </c>
      <c r="P191" s="12">
        <v>2.1720000000000002</v>
      </c>
      <c r="Q191" s="12">
        <v>2.1440000000000001</v>
      </c>
      <c r="R191" s="12">
        <v>2.145</v>
      </c>
      <c r="S191" s="12">
        <v>2.1459999999999999</v>
      </c>
      <c r="T191" s="12">
        <v>2.1459999999999999</v>
      </c>
      <c r="U191" s="12">
        <v>2.1659999999999999</v>
      </c>
      <c r="V191" s="12">
        <v>2.1859999999999999</v>
      </c>
      <c r="W191" s="12">
        <v>2.278</v>
      </c>
      <c r="X191" s="12">
        <v>2.3730000000000002</v>
      </c>
    </row>
    <row r="192" spans="1:24" x14ac:dyDescent="0.25">
      <c r="A192" s="27">
        <v>34254</v>
      </c>
      <c r="L192" s="12">
        <v>2.1509999999999998</v>
      </c>
      <c r="M192" s="12">
        <v>2.2999999999999998</v>
      </c>
      <c r="N192" s="12">
        <v>2.3420000000000001</v>
      </c>
      <c r="O192" s="12">
        <v>2.2170000000000001</v>
      </c>
      <c r="P192" s="12">
        <v>2.1469999999999998</v>
      </c>
      <c r="Q192" s="12">
        <v>2.1219999999999999</v>
      </c>
      <c r="R192" s="12">
        <v>2.1240000000000001</v>
      </c>
      <c r="S192" s="12">
        <v>2.1259999999999999</v>
      </c>
      <c r="T192" s="12">
        <v>2.1269999999999998</v>
      </c>
      <c r="U192" s="12">
        <v>2.15</v>
      </c>
      <c r="V192" s="12">
        <v>2.17</v>
      </c>
      <c r="W192" s="12">
        <v>2.262</v>
      </c>
      <c r="X192" s="12">
        <v>2.3570000000000002</v>
      </c>
    </row>
    <row r="193" spans="1:25" x14ac:dyDescent="0.25">
      <c r="A193" s="27">
        <v>34255</v>
      </c>
      <c r="L193" s="12">
        <v>2.2050000000000001</v>
      </c>
      <c r="M193" s="12">
        <v>2.3340000000000001</v>
      </c>
      <c r="N193" s="12">
        <v>2.3730000000000002</v>
      </c>
      <c r="O193" s="12">
        <v>2.234</v>
      </c>
      <c r="P193" s="12">
        <v>2.1589999999999998</v>
      </c>
      <c r="Q193" s="12">
        <v>2.129</v>
      </c>
      <c r="R193" s="12">
        <v>2.1320000000000001</v>
      </c>
      <c r="S193" s="12">
        <v>2.1320000000000001</v>
      </c>
      <c r="T193" s="12">
        <v>2.1320000000000001</v>
      </c>
      <c r="U193" s="12">
        <v>2.1549999999999998</v>
      </c>
      <c r="V193" s="12">
        <v>2.1749999999999998</v>
      </c>
      <c r="W193" s="12">
        <v>2.2650000000000001</v>
      </c>
      <c r="X193" s="12">
        <v>2.36</v>
      </c>
    </row>
    <row r="194" spans="1:25" x14ac:dyDescent="0.25">
      <c r="A194" s="27">
        <v>34256</v>
      </c>
      <c r="L194" s="12">
        <v>2.1669999999999998</v>
      </c>
      <c r="M194" s="12">
        <v>2.2959999999999998</v>
      </c>
      <c r="N194" s="12">
        <v>2.3410000000000002</v>
      </c>
      <c r="O194" s="12">
        <v>2.2029999999999998</v>
      </c>
      <c r="P194" s="12">
        <v>2.133</v>
      </c>
      <c r="Q194" s="12">
        <v>2.11</v>
      </c>
      <c r="R194" s="12">
        <v>2.113</v>
      </c>
      <c r="S194" s="12">
        <v>2.113</v>
      </c>
      <c r="T194" s="12">
        <v>2.113</v>
      </c>
      <c r="U194" s="12">
        <v>2.1349999999999998</v>
      </c>
      <c r="V194" s="12">
        <v>2.1549999999999998</v>
      </c>
      <c r="W194" s="12">
        <v>2.2450000000000001</v>
      </c>
      <c r="X194" s="12">
        <v>2.34</v>
      </c>
    </row>
    <row r="195" spans="1:25" x14ac:dyDescent="0.25">
      <c r="A195" s="27">
        <v>34257</v>
      </c>
      <c r="L195" s="12">
        <v>2.1720000000000002</v>
      </c>
      <c r="M195" s="12">
        <v>2.31</v>
      </c>
      <c r="N195" s="12">
        <v>2.3570000000000002</v>
      </c>
      <c r="O195" s="12">
        <v>2.2189999999999999</v>
      </c>
      <c r="P195" s="12">
        <v>2.149</v>
      </c>
      <c r="Q195" s="12">
        <v>2.1240000000000001</v>
      </c>
      <c r="R195" s="12">
        <v>2.1240000000000001</v>
      </c>
      <c r="S195" s="12">
        <v>2.1240000000000001</v>
      </c>
      <c r="T195" s="12">
        <v>2.1240000000000001</v>
      </c>
      <c r="U195" s="12">
        <v>2.1440000000000001</v>
      </c>
      <c r="V195" s="12">
        <v>2.1640000000000001</v>
      </c>
      <c r="W195" s="12">
        <v>2.2490000000000001</v>
      </c>
      <c r="X195" s="12">
        <v>2.3439999999999999</v>
      </c>
    </row>
    <row r="196" spans="1:25" x14ac:dyDescent="0.25">
      <c r="A196" s="27">
        <v>34260</v>
      </c>
      <c r="L196" s="12">
        <v>2.1309999999999998</v>
      </c>
      <c r="M196" s="12">
        <v>2.2749999999999999</v>
      </c>
      <c r="N196" s="12">
        <v>2.33</v>
      </c>
      <c r="O196" s="12">
        <v>2.1949999999999998</v>
      </c>
      <c r="P196" s="12">
        <v>2.13</v>
      </c>
      <c r="Q196" s="12">
        <v>2.11</v>
      </c>
      <c r="R196" s="12">
        <v>2.113</v>
      </c>
      <c r="S196" s="12">
        <v>2.113</v>
      </c>
      <c r="T196" s="12">
        <v>2.113</v>
      </c>
      <c r="U196" s="12">
        <v>2.133</v>
      </c>
      <c r="V196" s="12">
        <v>2.1549999999999998</v>
      </c>
      <c r="W196" s="12">
        <v>2.2349999999999999</v>
      </c>
      <c r="X196" s="12">
        <v>2.3250000000000002</v>
      </c>
    </row>
    <row r="197" spans="1:25" x14ac:dyDescent="0.25">
      <c r="A197" s="27">
        <v>34261</v>
      </c>
      <c r="L197" s="12">
        <v>2.1659999999999999</v>
      </c>
      <c r="M197" s="12">
        <v>2.2930000000000001</v>
      </c>
      <c r="N197" s="12">
        <v>2.3450000000000002</v>
      </c>
      <c r="O197" s="12">
        <v>2.2149999999999999</v>
      </c>
      <c r="P197" s="12">
        <v>2.15</v>
      </c>
      <c r="Q197" s="12">
        <v>2.13</v>
      </c>
      <c r="R197" s="12">
        <v>2.1349999999999998</v>
      </c>
      <c r="S197" s="12">
        <v>2.1349999999999998</v>
      </c>
      <c r="T197" s="12">
        <v>2.1349999999999998</v>
      </c>
      <c r="U197" s="12">
        <v>2.1549999999999998</v>
      </c>
      <c r="V197" s="12">
        <v>2.1749999999999998</v>
      </c>
      <c r="W197" s="12">
        <v>2.2519999999999998</v>
      </c>
      <c r="X197" s="12">
        <v>2.3420000000000001</v>
      </c>
    </row>
    <row r="198" spans="1:25" x14ac:dyDescent="0.25">
      <c r="A198" s="27">
        <v>34262</v>
      </c>
      <c r="L198" s="12">
        <v>2.1160000000000001</v>
      </c>
      <c r="M198" s="12">
        <v>2.2599999999999998</v>
      </c>
      <c r="N198" s="12">
        <v>2.3130000000000002</v>
      </c>
      <c r="O198" s="12">
        <v>2.1930000000000001</v>
      </c>
      <c r="P198" s="12">
        <v>2.1379999999999999</v>
      </c>
      <c r="Q198" s="12">
        <v>2.1150000000000002</v>
      </c>
      <c r="R198" s="12">
        <v>2.1179999999999999</v>
      </c>
      <c r="S198" s="12">
        <v>2.1179999999999999</v>
      </c>
      <c r="T198" s="12">
        <v>2.1179999999999999</v>
      </c>
      <c r="U198" s="12">
        <v>2.1379999999999999</v>
      </c>
      <c r="V198" s="12">
        <v>2.1579999999999999</v>
      </c>
      <c r="W198" s="12">
        <v>2.2349999999999999</v>
      </c>
      <c r="X198" s="12">
        <v>2.3250000000000002</v>
      </c>
    </row>
    <row r="199" spans="1:25" x14ac:dyDescent="0.25">
      <c r="A199" s="27">
        <v>34263</v>
      </c>
      <c r="L199" s="12">
        <v>2.1259999999999999</v>
      </c>
      <c r="M199" s="12">
        <v>2.2759999999999998</v>
      </c>
      <c r="N199" s="12">
        <v>2.3359999999999999</v>
      </c>
      <c r="O199" s="12">
        <v>2.2210000000000001</v>
      </c>
      <c r="P199" s="12">
        <v>2.161</v>
      </c>
      <c r="Q199" s="12">
        <v>2.1309999999999998</v>
      </c>
      <c r="R199" s="12">
        <v>2.1360000000000001</v>
      </c>
      <c r="S199" s="12">
        <v>2.1360000000000001</v>
      </c>
      <c r="T199" s="12">
        <v>2.1360000000000001</v>
      </c>
      <c r="U199" s="12">
        <v>2.1560000000000001</v>
      </c>
      <c r="V199" s="12">
        <v>2.1760000000000002</v>
      </c>
      <c r="W199" s="12">
        <v>2.2530000000000001</v>
      </c>
      <c r="X199" s="12">
        <v>2.343</v>
      </c>
    </row>
    <row r="200" spans="1:25" x14ac:dyDescent="0.25">
      <c r="A200" s="27">
        <v>34264</v>
      </c>
      <c r="L200" s="12">
        <v>2.1549999999999998</v>
      </c>
      <c r="M200" s="12">
        <v>2.31</v>
      </c>
      <c r="N200" s="12">
        <v>2.3570000000000002</v>
      </c>
      <c r="O200" s="12">
        <v>2.242</v>
      </c>
      <c r="P200" s="12">
        <v>2.1800000000000002</v>
      </c>
      <c r="Q200" s="12">
        <v>2.15</v>
      </c>
      <c r="R200" s="12">
        <v>2.1549999999999998</v>
      </c>
      <c r="S200" s="12">
        <v>2.1549999999999998</v>
      </c>
      <c r="T200" s="12">
        <v>2.157</v>
      </c>
      <c r="U200" s="12">
        <v>2.177</v>
      </c>
      <c r="V200" s="12">
        <v>2.1970000000000001</v>
      </c>
      <c r="W200" s="12">
        <v>2.274</v>
      </c>
      <c r="X200" s="12">
        <v>2.3620000000000001</v>
      </c>
    </row>
    <row r="201" spans="1:25" x14ac:dyDescent="0.25">
      <c r="A201" s="27">
        <v>34267</v>
      </c>
      <c r="L201" s="12">
        <v>2.1549999999999998</v>
      </c>
      <c r="M201" s="12">
        <v>2.3130000000000002</v>
      </c>
      <c r="N201" s="12">
        <v>2.35</v>
      </c>
      <c r="O201" s="12">
        <v>2.2349999999999999</v>
      </c>
      <c r="P201" s="12">
        <v>2.165</v>
      </c>
      <c r="Q201" s="12">
        <v>2.1349999999999998</v>
      </c>
      <c r="R201" s="12">
        <v>2.14</v>
      </c>
      <c r="S201" s="12">
        <v>2.14</v>
      </c>
      <c r="T201" s="12">
        <v>2.14</v>
      </c>
      <c r="U201" s="12">
        <v>2.165</v>
      </c>
      <c r="V201" s="12">
        <v>2.1850000000000001</v>
      </c>
      <c r="W201" s="12">
        <v>2.2599999999999998</v>
      </c>
      <c r="X201" s="12">
        <v>2.3479999999999999</v>
      </c>
    </row>
    <row r="202" spans="1:25" x14ac:dyDescent="0.25">
      <c r="A202" s="27">
        <v>34268</v>
      </c>
      <c r="L202" s="12">
        <v>2.1549999999999998</v>
      </c>
      <c r="M202" s="12">
        <v>2.3050000000000002</v>
      </c>
      <c r="N202" s="12">
        <v>2.3420000000000001</v>
      </c>
      <c r="O202" s="12">
        <v>2.2240000000000002</v>
      </c>
      <c r="P202" s="12">
        <v>2.157</v>
      </c>
      <c r="Q202" s="12">
        <v>2.1269999999999998</v>
      </c>
      <c r="R202" s="12">
        <v>2.1320000000000001</v>
      </c>
      <c r="S202" s="12">
        <v>2.1320000000000001</v>
      </c>
      <c r="T202" s="12">
        <v>2.1320000000000001</v>
      </c>
      <c r="U202" s="12">
        <v>2.1520000000000001</v>
      </c>
      <c r="V202" s="12">
        <v>2.1720000000000002</v>
      </c>
      <c r="W202" s="12">
        <v>2.2320000000000002</v>
      </c>
      <c r="X202" s="12">
        <v>2.327</v>
      </c>
    </row>
    <row r="203" spans="1:25" x14ac:dyDescent="0.25">
      <c r="A203" s="27">
        <v>34269</v>
      </c>
      <c r="L203" s="12">
        <v>2.1549999999999998</v>
      </c>
      <c r="M203" s="12">
        <v>2.3639999999999999</v>
      </c>
      <c r="N203" s="12">
        <v>2.3820000000000001</v>
      </c>
      <c r="O203" s="12">
        <v>2.25</v>
      </c>
      <c r="P203" s="12">
        <v>2.1749999999999998</v>
      </c>
      <c r="Q203" s="12">
        <v>2.14</v>
      </c>
      <c r="R203" s="12">
        <v>2.14</v>
      </c>
      <c r="S203" s="12">
        <v>2.14</v>
      </c>
      <c r="T203" s="12">
        <v>2.14</v>
      </c>
      <c r="U203" s="12">
        <v>2.1619999999999999</v>
      </c>
      <c r="V203" s="12">
        <v>2.1850000000000001</v>
      </c>
      <c r="W203" s="12">
        <v>2.25</v>
      </c>
      <c r="X203" s="12">
        <v>2.3450000000000002</v>
      </c>
    </row>
    <row r="204" spans="1:25" x14ac:dyDescent="0.25">
      <c r="A204" s="27">
        <v>34270</v>
      </c>
      <c r="L204" s="12">
        <v>2.1549999999999998</v>
      </c>
      <c r="M204" s="12">
        <v>2.3849999999999998</v>
      </c>
      <c r="N204" s="12">
        <v>2.4039999999999999</v>
      </c>
      <c r="O204" s="12">
        <v>2.2589999999999999</v>
      </c>
      <c r="P204" s="12">
        <v>2.1789999999999998</v>
      </c>
      <c r="Q204" s="12">
        <v>2.1389999999999998</v>
      </c>
      <c r="R204" s="12">
        <v>2.1389999999999998</v>
      </c>
      <c r="S204" s="12">
        <v>2.1389999999999998</v>
      </c>
      <c r="T204" s="12">
        <v>2.1389999999999998</v>
      </c>
      <c r="U204" s="12">
        <v>2.1589999999999998</v>
      </c>
      <c r="V204" s="12">
        <v>2.181</v>
      </c>
      <c r="W204" s="12">
        <v>2.2450000000000001</v>
      </c>
      <c r="X204" s="12">
        <v>2.339</v>
      </c>
    </row>
    <row r="205" spans="1:25" x14ac:dyDescent="0.25">
      <c r="A205" s="27">
        <v>34271</v>
      </c>
      <c r="L205" s="12">
        <v>2.1549999999999998</v>
      </c>
      <c r="M205" s="12">
        <v>2.3679999999999999</v>
      </c>
      <c r="N205" s="12">
        <v>2.3820000000000001</v>
      </c>
      <c r="O205" s="12">
        <v>2.23</v>
      </c>
      <c r="P205" s="12">
        <v>2.15</v>
      </c>
      <c r="Q205" s="12">
        <v>2.1070000000000002</v>
      </c>
      <c r="R205" s="12">
        <v>2.1070000000000002</v>
      </c>
      <c r="S205" s="12">
        <v>2.1070000000000002</v>
      </c>
      <c r="T205" s="12">
        <v>2.1070000000000002</v>
      </c>
      <c r="U205" s="12">
        <v>2.13</v>
      </c>
      <c r="V205" s="12">
        <v>2.1520000000000001</v>
      </c>
      <c r="W205" s="12">
        <v>2.222</v>
      </c>
      <c r="X205" s="12">
        <v>2.3220000000000001</v>
      </c>
    </row>
    <row r="206" spans="1:25" x14ac:dyDescent="0.25">
      <c r="A206" s="27">
        <v>34274</v>
      </c>
      <c r="M206" s="12">
        <v>2.4340000000000002</v>
      </c>
      <c r="N206" s="12">
        <v>2.4350000000000001</v>
      </c>
      <c r="O206" s="12">
        <v>2.2650000000000001</v>
      </c>
      <c r="P206" s="12">
        <v>2.1720000000000002</v>
      </c>
      <c r="Q206" s="12">
        <v>2.1190000000000002</v>
      </c>
      <c r="R206" s="12">
        <v>2.117</v>
      </c>
      <c r="S206" s="12">
        <v>2.1150000000000002</v>
      </c>
      <c r="T206" s="12">
        <v>2.1120000000000001</v>
      </c>
      <c r="U206" s="12">
        <v>2.137</v>
      </c>
      <c r="V206" s="12">
        <v>2.1619999999999999</v>
      </c>
      <c r="W206" s="12">
        <v>2.2320000000000002</v>
      </c>
      <c r="X206" s="12">
        <v>2.3380000000000001</v>
      </c>
      <c r="Y206" s="12">
        <v>2.4820000000000002</v>
      </c>
    </row>
    <row r="207" spans="1:25" x14ac:dyDescent="0.25">
      <c r="A207" s="27">
        <v>34275</v>
      </c>
      <c r="M207" s="12">
        <v>2.407</v>
      </c>
      <c r="N207" s="12">
        <v>2.4119999999999999</v>
      </c>
      <c r="O207" s="12">
        <v>2.254</v>
      </c>
      <c r="P207" s="12">
        <v>2.1669999999999998</v>
      </c>
      <c r="Q207" s="12">
        <v>2.1219999999999999</v>
      </c>
      <c r="R207" s="12">
        <v>2.117</v>
      </c>
      <c r="S207" s="12">
        <v>2.1150000000000002</v>
      </c>
      <c r="T207" s="12">
        <v>2.1120000000000001</v>
      </c>
      <c r="U207" s="12">
        <v>2.1320000000000001</v>
      </c>
      <c r="V207" s="12">
        <v>2.1539999999999999</v>
      </c>
      <c r="W207" s="12">
        <v>2.2280000000000002</v>
      </c>
      <c r="X207" s="12">
        <v>2.3279999999999998</v>
      </c>
      <c r="Y207" s="12">
        <v>2.468</v>
      </c>
    </row>
    <row r="208" spans="1:25" x14ac:dyDescent="0.25">
      <c r="A208" s="27">
        <v>34276</v>
      </c>
      <c r="M208" s="12">
        <v>2.4409999999999998</v>
      </c>
      <c r="N208" s="12">
        <v>2.4340000000000002</v>
      </c>
      <c r="O208" s="12">
        <v>2.2589999999999999</v>
      </c>
      <c r="P208" s="12">
        <v>2.169</v>
      </c>
      <c r="Q208" s="12">
        <v>2.1219999999999999</v>
      </c>
      <c r="R208" s="12">
        <v>2.1139999999999999</v>
      </c>
      <c r="S208" s="12">
        <v>2.1110000000000002</v>
      </c>
      <c r="T208" s="12">
        <v>2.1080000000000001</v>
      </c>
      <c r="U208" s="12">
        <v>2.13</v>
      </c>
      <c r="V208" s="12">
        <v>2.1549999999999998</v>
      </c>
      <c r="W208" s="12">
        <v>2.2250000000000001</v>
      </c>
      <c r="X208" s="12">
        <v>2.33</v>
      </c>
      <c r="Y208" s="12">
        <v>2.4740000000000002</v>
      </c>
    </row>
    <row r="209" spans="1:25" x14ac:dyDescent="0.25">
      <c r="A209" s="27">
        <v>34277</v>
      </c>
      <c r="M209" s="12">
        <v>2.4460000000000002</v>
      </c>
      <c r="N209" s="12">
        <v>2.4359999999999999</v>
      </c>
      <c r="O209" s="12">
        <v>2.2650000000000001</v>
      </c>
      <c r="P209" s="12">
        <v>2.1779999999999999</v>
      </c>
      <c r="Q209" s="12">
        <v>2.13</v>
      </c>
      <c r="R209" s="12">
        <v>2.125</v>
      </c>
      <c r="S209" s="12">
        <v>2.12</v>
      </c>
      <c r="T209" s="12">
        <v>2.1150000000000002</v>
      </c>
      <c r="U209" s="12">
        <v>2.137</v>
      </c>
      <c r="V209" s="12">
        <v>2.157</v>
      </c>
      <c r="W209" s="12">
        <v>2.2269999999999999</v>
      </c>
      <c r="X209" s="12">
        <v>2.3370000000000002</v>
      </c>
      <c r="Y209" s="12">
        <v>2.4860000000000002</v>
      </c>
    </row>
    <row r="210" spans="1:25" x14ac:dyDescent="0.25">
      <c r="A210" s="27">
        <v>34278</v>
      </c>
      <c r="M210" s="12">
        <v>2.44</v>
      </c>
      <c r="N210" s="12">
        <v>2.4209999999999998</v>
      </c>
      <c r="O210" s="12">
        <v>2.2509999999999999</v>
      </c>
      <c r="P210" s="12">
        <v>2.1709999999999998</v>
      </c>
      <c r="Q210" s="12">
        <v>2.1280000000000001</v>
      </c>
      <c r="R210" s="12">
        <v>2.12</v>
      </c>
      <c r="S210" s="12">
        <v>2.1160000000000001</v>
      </c>
      <c r="T210" s="12">
        <v>2.1110000000000002</v>
      </c>
      <c r="U210" s="12">
        <v>2.1360000000000001</v>
      </c>
      <c r="V210" s="12">
        <v>2.1589999999999998</v>
      </c>
      <c r="W210" s="12">
        <v>2.2290000000000001</v>
      </c>
      <c r="X210" s="12">
        <v>2.347</v>
      </c>
      <c r="Y210" s="12">
        <v>2.4950000000000001</v>
      </c>
    </row>
    <row r="211" spans="1:25" x14ac:dyDescent="0.25">
      <c r="A211" s="27">
        <v>34281</v>
      </c>
      <c r="M211" s="12">
        <v>2.3889999999999998</v>
      </c>
      <c r="N211" s="12">
        <v>2.3849999999999998</v>
      </c>
      <c r="O211" s="12">
        <v>2.2290000000000001</v>
      </c>
      <c r="P211" s="12">
        <v>2.16</v>
      </c>
      <c r="Q211" s="12">
        <v>2.1219999999999999</v>
      </c>
      <c r="R211" s="12">
        <v>2.1139999999999999</v>
      </c>
      <c r="S211" s="12">
        <v>2.11</v>
      </c>
      <c r="T211" s="12">
        <v>2.105</v>
      </c>
      <c r="U211" s="12">
        <v>2.1320000000000001</v>
      </c>
      <c r="V211" s="12">
        <v>2.16</v>
      </c>
      <c r="W211" s="12">
        <v>2.23</v>
      </c>
      <c r="X211" s="12">
        <v>2.3450000000000002</v>
      </c>
      <c r="Y211" s="12">
        <v>2.4900000000000002</v>
      </c>
    </row>
    <row r="212" spans="1:25" x14ac:dyDescent="0.25">
      <c r="A212" s="27">
        <v>34282</v>
      </c>
      <c r="M212" s="12">
        <v>2.38</v>
      </c>
      <c r="N212" s="12">
        <v>2.37</v>
      </c>
      <c r="O212" s="12">
        <v>2.2170000000000001</v>
      </c>
      <c r="P212" s="12">
        <v>2.1469999999999998</v>
      </c>
      <c r="Q212" s="12">
        <v>2.1110000000000002</v>
      </c>
      <c r="R212" s="12">
        <v>2.105</v>
      </c>
      <c r="S212" s="12">
        <v>2.101</v>
      </c>
      <c r="T212" s="12">
        <v>2.097</v>
      </c>
      <c r="U212" s="12">
        <v>2.1259999999999999</v>
      </c>
      <c r="V212" s="12">
        <v>2.1549999999999998</v>
      </c>
      <c r="W212" s="12">
        <v>2.2250000000000001</v>
      </c>
      <c r="X212" s="12">
        <v>2.343</v>
      </c>
      <c r="Y212" s="12">
        <v>2.484</v>
      </c>
    </row>
    <row r="213" spans="1:25" x14ac:dyDescent="0.25">
      <c r="A213" s="27">
        <v>34283</v>
      </c>
      <c r="M213" s="12">
        <v>2.323</v>
      </c>
      <c r="N213" s="12">
        <v>2.3250000000000002</v>
      </c>
      <c r="O213" s="12">
        <v>2.1850000000000001</v>
      </c>
      <c r="P213" s="12">
        <v>2.1230000000000002</v>
      </c>
      <c r="Q213" s="12">
        <v>2.09</v>
      </c>
      <c r="R213" s="12">
        <v>2.085</v>
      </c>
      <c r="S213" s="12">
        <v>2.0830000000000002</v>
      </c>
      <c r="T213" s="12">
        <v>2.081</v>
      </c>
      <c r="U213" s="12">
        <v>2.1110000000000002</v>
      </c>
      <c r="V213" s="12">
        <v>2.141</v>
      </c>
      <c r="W213" s="12">
        <v>2.2090000000000001</v>
      </c>
      <c r="X213" s="12">
        <v>2.3220000000000001</v>
      </c>
      <c r="Y213" s="12">
        <v>2.46</v>
      </c>
    </row>
    <row r="214" spans="1:25" x14ac:dyDescent="0.25">
      <c r="A214" s="27">
        <v>34284</v>
      </c>
      <c r="M214" s="12">
        <v>2.2970000000000002</v>
      </c>
      <c r="N214" s="12">
        <v>2.29</v>
      </c>
      <c r="O214" s="12">
        <v>2.1669999999999998</v>
      </c>
      <c r="P214" s="12">
        <v>2.1070000000000002</v>
      </c>
      <c r="Q214" s="12">
        <v>2.077</v>
      </c>
      <c r="R214" s="12">
        <v>2.0760000000000001</v>
      </c>
      <c r="S214" s="12">
        <v>2.0739999999999998</v>
      </c>
      <c r="T214" s="12">
        <v>2.0720000000000001</v>
      </c>
      <c r="U214" s="12">
        <v>2.1019999999999999</v>
      </c>
      <c r="V214" s="12">
        <v>2.1320000000000001</v>
      </c>
      <c r="W214" s="12">
        <v>2.1970000000000001</v>
      </c>
      <c r="X214" s="12">
        <v>2.3050000000000002</v>
      </c>
      <c r="Y214" s="12">
        <v>2.4420000000000002</v>
      </c>
    </row>
    <row r="215" spans="1:25" x14ac:dyDescent="0.25">
      <c r="A215" s="27">
        <v>34285</v>
      </c>
      <c r="M215" s="12">
        <v>2.2330000000000001</v>
      </c>
      <c r="N215" s="12">
        <v>2.2370000000000001</v>
      </c>
      <c r="O215" s="12">
        <v>2.1349999999999998</v>
      </c>
      <c r="P215" s="12">
        <v>2.09</v>
      </c>
      <c r="Q215" s="12">
        <v>2.0699999999999998</v>
      </c>
      <c r="R215" s="12">
        <v>2.073</v>
      </c>
      <c r="S215" s="12">
        <v>2.0760000000000001</v>
      </c>
      <c r="T215" s="12">
        <v>2.08</v>
      </c>
      <c r="U215" s="12">
        <v>2.105</v>
      </c>
      <c r="V215" s="12">
        <v>2.1349999999999998</v>
      </c>
      <c r="W215" s="12">
        <v>2.2000000000000002</v>
      </c>
      <c r="X215" s="12">
        <v>2.2949999999999999</v>
      </c>
      <c r="Y215" s="12">
        <v>2.4260000000000002</v>
      </c>
    </row>
    <row r="216" spans="1:25" x14ac:dyDescent="0.25">
      <c r="A216" s="27">
        <v>34288</v>
      </c>
      <c r="M216" s="12">
        <v>2.262</v>
      </c>
      <c r="N216" s="12">
        <v>2.2709999999999999</v>
      </c>
      <c r="O216" s="12">
        <v>2.15</v>
      </c>
      <c r="P216" s="12">
        <v>2.1019999999999999</v>
      </c>
      <c r="Q216" s="12">
        <v>2.077</v>
      </c>
      <c r="R216" s="12">
        <v>2.0779999999999998</v>
      </c>
      <c r="S216" s="12">
        <v>2.08</v>
      </c>
      <c r="T216" s="12">
        <v>2.0830000000000002</v>
      </c>
      <c r="U216" s="12">
        <v>2.1080000000000001</v>
      </c>
      <c r="V216" s="12">
        <v>2.1349999999999998</v>
      </c>
      <c r="W216" s="12">
        <v>2.194</v>
      </c>
      <c r="X216" s="12">
        <v>2.294</v>
      </c>
      <c r="Y216" s="12">
        <v>2.423</v>
      </c>
    </row>
    <row r="217" spans="1:25" x14ac:dyDescent="0.25">
      <c r="A217" s="27">
        <v>34289</v>
      </c>
      <c r="M217" s="12">
        <v>2.25</v>
      </c>
      <c r="N217" s="12">
        <v>2.25</v>
      </c>
      <c r="O217" s="12">
        <v>2.14</v>
      </c>
      <c r="P217" s="12">
        <v>2.0950000000000002</v>
      </c>
      <c r="Q217" s="12">
        <v>2.0720000000000001</v>
      </c>
      <c r="R217" s="12">
        <v>2.077</v>
      </c>
      <c r="S217" s="12">
        <v>2.0819999999999999</v>
      </c>
      <c r="T217" s="12">
        <v>2.0870000000000002</v>
      </c>
      <c r="U217" s="12">
        <v>2.1120000000000001</v>
      </c>
      <c r="V217" s="12">
        <v>2.1419999999999999</v>
      </c>
      <c r="W217" s="12">
        <v>2.1970000000000001</v>
      </c>
      <c r="X217" s="12">
        <v>2.2970000000000002</v>
      </c>
      <c r="Y217" s="12">
        <v>2.4220000000000002</v>
      </c>
    </row>
    <row r="218" spans="1:25" x14ac:dyDescent="0.25">
      <c r="A218" s="27">
        <v>34290</v>
      </c>
      <c r="M218" s="12">
        <v>2.2949999999999999</v>
      </c>
      <c r="N218" s="12">
        <v>2.2970000000000002</v>
      </c>
      <c r="O218" s="12">
        <v>2.177</v>
      </c>
      <c r="P218" s="12">
        <v>2.12</v>
      </c>
      <c r="Q218" s="12">
        <v>2.09</v>
      </c>
      <c r="R218" s="12">
        <v>2.0950000000000002</v>
      </c>
      <c r="S218" s="12">
        <v>2.0979999999999999</v>
      </c>
      <c r="T218" s="12">
        <v>2.1</v>
      </c>
      <c r="U218" s="12">
        <v>2.1280000000000001</v>
      </c>
      <c r="V218" s="12">
        <v>2.1589999999999998</v>
      </c>
      <c r="W218" s="12">
        <v>2.2120000000000002</v>
      </c>
      <c r="X218" s="12">
        <v>2.3140000000000001</v>
      </c>
      <c r="Y218" s="12">
        <v>2.44</v>
      </c>
    </row>
    <row r="219" spans="1:25" x14ac:dyDescent="0.25">
      <c r="A219" s="27">
        <v>34291</v>
      </c>
      <c r="M219" s="12">
        <v>2.3359999999999999</v>
      </c>
      <c r="N219" s="12">
        <v>2.3069999999999999</v>
      </c>
      <c r="O219" s="12">
        <v>2.1890000000000001</v>
      </c>
      <c r="P219" s="12">
        <v>2.1240000000000001</v>
      </c>
      <c r="Q219" s="12">
        <v>2.089</v>
      </c>
      <c r="R219" s="12">
        <v>2.09</v>
      </c>
      <c r="S219" s="12">
        <v>2.0920000000000001</v>
      </c>
      <c r="T219" s="12">
        <v>2.0939999999999999</v>
      </c>
      <c r="U219" s="12">
        <v>2.1240000000000001</v>
      </c>
      <c r="V219" s="12">
        <v>2.1539999999999999</v>
      </c>
      <c r="W219" s="12">
        <v>2.2090000000000001</v>
      </c>
      <c r="X219" s="12">
        <v>2.3119999999999998</v>
      </c>
      <c r="Y219" s="12">
        <v>2.4390000000000001</v>
      </c>
    </row>
    <row r="220" spans="1:25" x14ac:dyDescent="0.25">
      <c r="A220" s="27">
        <v>34292</v>
      </c>
      <c r="M220" s="12">
        <v>2.3849999999999998</v>
      </c>
      <c r="N220" s="12">
        <v>2.3180000000000001</v>
      </c>
      <c r="O220" s="12">
        <v>2.1880000000000002</v>
      </c>
      <c r="P220" s="12">
        <v>2.1179999999999999</v>
      </c>
      <c r="Q220" s="12">
        <v>2.0830000000000002</v>
      </c>
      <c r="R220" s="12">
        <v>2.085</v>
      </c>
      <c r="S220" s="12">
        <v>2.0880000000000001</v>
      </c>
      <c r="T220" s="12">
        <v>2.0880000000000001</v>
      </c>
      <c r="U220" s="12">
        <v>2.1160000000000001</v>
      </c>
      <c r="V220" s="12">
        <v>2.145</v>
      </c>
      <c r="W220" s="12">
        <v>2.2050000000000001</v>
      </c>
      <c r="X220" s="12">
        <v>2.3119999999999998</v>
      </c>
      <c r="Y220" s="12">
        <v>2.444</v>
      </c>
    </row>
    <row r="221" spans="1:25" x14ac:dyDescent="0.25">
      <c r="A221" s="27">
        <v>34295</v>
      </c>
      <c r="M221" s="12">
        <v>2.3849999999999998</v>
      </c>
      <c r="N221" s="12">
        <v>2.3959999999999999</v>
      </c>
      <c r="O221" s="12">
        <v>2.2440000000000002</v>
      </c>
      <c r="P221" s="12">
        <v>2.153</v>
      </c>
      <c r="Q221" s="12">
        <v>2.109</v>
      </c>
      <c r="R221" s="12">
        <v>2.1080000000000001</v>
      </c>
      <c r="S221" s="12">
        <v>2.1080000000000001</v>
      </c>
      <c r="T221" s="12">
        <v>2.1070000000000002</v>
      </c>
      <c r="U221" s="12">
        <v>2.133</v>
      </c>
      <c r="V221" s="12">
        <v>2.1619999999999999</v>
      </c>
      <c r="W221" s="12">
        <v>2.2229999999999999</v>
      </c>
      <c r="X221" s="12">
        <v>2.3330000000000002</v>
      </c>
      <c r="Y221" s="12">
        <v>2.4729999999999999</v>
      </c>
    </row>
    <row r="222" spans="1:25" x14ac:dyDescent="0.25">
      <c r="A222" s="27">
        <v>34296</v>
      </c>
      <c r="M222" s="12">
        <v>2.3849999999999998</v>
      </c>
      <c r="N222" s="12">
        <v>2.3519999999999999</v>
      </c>
      <c r="O222" s="12">
        <v>2.2090000000000001</v>
      </c>
      <c r="P222" s="12">
        <v>2.1240000000000001</v>
      </c>
      <c r="Q222" s="12">
        <v>2.085</v>
      </c>
      <c r="R222" s="12">
        <v>2.0859999999999999</v>
      </c>
      <c r="S222" s="12">
        <v>2.0859999999999999</v>
      </c>
      <c r="T222" s="12">
        <v>2.0859999999999999</v>
      </c>
      <c r="U222" s="12">
        <v>2.109</v>
      </c>
      <c r="V222" s="12">
        <v>2.1339999999999999</v>
      </c>
      <c r="W222" s="12">
        <v>2.194</v>
      </c>
      <c r="X222" s="12">
        <v>2.2999999999999998</v>
      </c>
      <c r="Y222" s="12">
        <v>2.4390000000000001</v>
      </c>
    </row>
    <row r="223" spans="1:25" x14ac:dyDescent="0.25">
      <c r="A223" s="27">
        <v>34297</v>
      </c>
      <c r="M223" s="12">
        <v>2.3849999999999998</v>
      </c>
      <c r="N223" s="12">
        <v>2.355</v>
      </c>
      <c r="O223" s="12">
        <v>2.2040000000000002</v>
      </c>
      <c r="P223" s="12">
        <v>2.1139999999999999</v>
      </c>
      <c r="Q223" s="12">
        <v>2.0720000000000001</v>
      </c>
      <c r="R223" s="12">
        <v>2.0699999999999998</v>
      </c>
      <c r="S223" s="12">
        <v>2.0720000000000001</v>
      </c>
      <c r="T223" s="12">
        <v>2.0720000000000001</v>
      </c>
      <c r="U223" s="12">
        <v>2.0920000000000001</v>
      </c>
      <c r="V223" s="12">
        <v>2.1139999999999999</v>
      </c>
      <c r="W223" s="12">
        <v>2.1739999999999999</v>
      </c>
      <c r="X223" s="12">
        <v>2.2770000000000001</v>
      </c>
      <c r="Y223" s="12">
        <v>2.415</v>
      </c>
    </row>
    <row r="224" spans="1:25" x14ac:dyDescent="0.25">
      <c r="A224" s="27">
        <v>34302</v>
      </c>
      <c r="M224" s="12">
        <v>2.3849999999999998</v>
      </c>
      <c r="N224" s="12">
        <v>2.2749999999999999</v>
      </c>
      <c r="O224" s="12">
        <v>2.1480000000000001</v>
      </c>
      <c r="P224" s="12">
        <v>2.0630000000000002</v>
      </c>
      <c r="Q224" s="12">
        <v>2.0310000000000001</v>
      </c>
      <c r="R224" s="12">
        <v>2.0339999999999998</v>
      </c>
      <c r="S224" s="12">
        <v>2.0369999999999999</v>
      </c>
      <c r="T224" s="12">
        <v>2.04</v>
      </c>
      <c r="U224" s="12">
        <v>2.06</v>
      </c>
      <c r="V224" s="12">
        <v>2.0819999999999999</v>
      </c>
      <c r="W224" s="12">
        <v>2.145</v>
      </c>
      <c r="X224" s="12">
        <v>2.2480000000000002</v>
      </c>
      <c r="Y224" s="12">
        <v>2.3849999999999998</v>
      </c>
    </row>
    <row r="225" spans="1:26" x14ac:dyDescent="0.25">
      <c r="A225" s="27">
        <v>34303</v>
      </c>
      <c r="M225" s="12">
        <v>2.3849999999999998</v>
      </c>
      <c r="N225" s="12">
        <v>2.2429999999999999</v>
      </c>
      <c r="O225" s="12">
        <v>2.1389999999999998</v>
      </c>
      <c r="P225" s="12">
        <v>2.0569999999999999</v>
      </c>
      <c r="Q225" s="12">
        <v>2.0270000000000001</v>
      </c>
      <c r="R225" s="12">
        <v>2.0299999999999998</v>
      </c>
      <c r="S225" s="12">
        <v>2.0329999999999999</v>
      </c>
      <c r="T225" s="12">
        <v>2.036</v>
      </c>
      <c r="U225" s="12">
        <v>2.0579999999999998</v>
      </c>
      <c r="V225" s="12">
        <v>2.081</v>
      </c>
      <c r="W225" s="12">
        <v>2.141</v>
      </c>
      <c r="X225" s="12">
        <v>2.2429999999999999</v>
      </c>
      <c r="Y225" s="12">
        <v>2.3780000000000001</v>
      </c>
    </row>
    <row r="226" spans="1:26" x14ac:dyDescent="0.25">
      <c r="A226" s="27">
        <v>34304</v>
      </c>
      <c r="N226" s="12">
        <v>2.198</v>
      </c>
      <c r="O226" s="12">
        <v>2.0859999999999999</v>
      </c>
      <c r="P226" s="12">
        <v>2.02</v>
      </c>
      <c r="Q226" s="12">
        <v>2</v>
      </c>
      <c r="R226" s="12">
        <v>2.0030000000000001</v>
      </c>
      <c r="S226" s="12">
        <v>2.0070000000000001</v>
      </c>
      <c r="T226" s="12">
        <v>2.0099999999999998</v>
      </c>
      <c r="U226" s="12">
        <v>2.0369999999999999</v>
      </c>
      <c r="V226" s="12">
        <v>2.0649999999999999</v>
      </c>
      <c r="W226" s="12">
        <v>2.125</v>
      </c>
      <c r="X226" s="12">
        <v>2.2250000000000001</v>
      </c>
      <c r="Y226" s="12">
        <v>2.3650000000000002</v>
      </c>
      <c r="Z226" s="12">
        <v>2.36</v>
      </c>
    </row>
    <row r="227" spans="1:26" x14ac:dyDescent="0.25">
      <c r="A227" s="27">
        <v>34305</v>
      </c>
      <c r="N227" s="12">
        <v>2.1349999999999998</v>
      </c>
      <c r="O227" s="12">
        <v>2.0150000000000001</v>
      </c>
      <c r="P227" s="12">
        <v>1.97</v>
      </c>
      <c r="Q227" s="12">
        <v>1.962</v>
      </c>
      <c r="R227" s="12">
        <v>1.9670000000000001</v>
      </c>
      <c r="S227" s="12">
        <v>1.9730000000000001</v>
      </c>
      <c r="T227" s="12">
        <v>1.978</v>
      </c>
      <c r="U227" s="12">
        <v>2.008</v>
      </c>
      <c r="V227" s="12">
        <v>2.0390000000000001</v>
      </c>
      <c r="W227" s="12">
        <v>2.0990000000000002</v>
      </c>
      <c r="X227" s="12">
        <v>2.2040000000000002</v>
      </c>
      <c r="Y227" s="12">
        <v>2.339</v>
      </c>
      <c r="Z227" s="12">
        <v>2.3279999999999998</v>
      </c>
    </row>
    <row r="228" spans="1:26" x14ac:dyDescent="0.25">
      <c r="A228" s="27">
        <v>34306</v>
      </c>
      <c r="N228" s="12">
        <v>2.153</v>
      </c>
      <c r="O228" s="12">
        <v>2.0409999999999999</v>
      </c>
      <c r="P228" s="12">
        <v>1.9910000000000001</v>
      </c>
      <c r="Q228" s="12">
        <v>1.986</v>
      </c>
      <c r="R228" s="12">
        <v>1.9910000000000001</v>
      </c>
      <c r="S228" s="12">
        <v>1.996</v>
      </c>
      <c r="T228" s="12">
        <v>2.0009999999999999</v>
      </c>
      <c r="U228" s="12">
        <v>2.0329999999999999</v>
      </c>
      <c r="V228" s="12">
        <v>2.0659999999999998</v>
      </c>
      <c r="W228" s="12">
        <v>2.1259999999999999</v>
      </c>
      <c r="X228" s="12">
        <v>2.2309999999999999</v>
      </c>
      <c r="Y228" s="12">
        <v>2.3660000000000001</v>
      </c>
      <c r="Z228" s="12">
        <v>2.351</v>
      </c>
    </row>
    <row r="229" spans="1:26" x14ac:dyDescent="0.25">
      <c r="A229" s="27">
        <v>34309</v>
      </c>
      <c r="N229" s="12">
        <v>2.0329999999999999</v>
      </c>
      <c r="O229" s="12">
        <v>1.958</v>
      </c>
      <c r="P229" s="12">
        <v>1.9279999999999999</v>
      </c>
      <c r="Q229" s="12">
        <v>1.9330000000000001</v>
      </c>
      <c r="R229" s="12">
        <v>1.9430000000000001</v>
      </c>
      <c r="S229" s="12">
        <v>1.9530000000000001</v>
      </c>
      <c r="T229" s="12">
        <v>1.9630000000000001</v>
      </c>
      <c r="U229" s="12">
        <v>1.998</v>
      </c>
      <c r="V229" s="12">
        <v>2.0329999999999999</v>
      </c>
      <c r="W229" s="12">
        <v>2.093</v>
      </c>
      <c r="X229" s="12">
        <v>2.1970000000000001</v>
      </c>
      <c r="Y229" s="12">
        <v>2.33</v>
      </c>
      <c r="Z229" s="12">
        <v>2.3149999999999999</v>
      </c>
    </row>
    <row r="230" spans="1:26" x14ac:dyDescent="0.25">
      <c r="A230" s="27">
        <v>34310</v>
      </c>
      <c r="N230" s="12">
        <v>2.0539999999999998</v>
      </c>
      <c r="O230" s="12">
        <v>1.9550000000000001</v>
      </c>
      <c r="P230" s="12">
        <v>1.92</v>
      </c>
      <c r="Q230" s="12">
        <v>1.92</v>
      </c>
      <c r="R230" s="12">
        <v>1.93</v>
      </c>
      <c r="S230" s="12">
        <v>1.94</v>
      </c>
      <c r="T230" s="12">
        <v>1.95</v>
      </c>
      <c r="U230" s="12">
        <v>1.9850000000000001</v>
      </c>
      <c r="V230" s="12">
        <v>2.02</v>
      </c>
      <c r="W230" s="12">
        <v>2.0750000000000002</v>
      </c>
      <c r="X230" s="12">
        <v>2.1779999999999999</v>
      </c>
      <c r="Y230" s="12">
        <v>2.3079999999999998</v>
      </c>
      <c r="Z230" s="12">
        <v>2.2850000000000001</v>
      </c>
    </row>
    <row r="231" spans="1:26" x14ac:dyDescent="0.25">
      <c r="A231" s="27">
        <v>34311</v>
      </c>
      <c r="N231" s="12">
        <v>1.982</v>
      </c>
      <c r="O231" s="12">
        <v>1.9</v>
      </c>
      <c r="P231" s="12">
        <v>1.875</v>
      </c>
      <c r="Q231" s="12">
        <v>1.88</v>
      </c>
      <c r="R231" s="12">
        <v>1.89</v>
      </c>
      <c r="S231" s="12">
        <v>1.905</v>
      </c>
      <c r="T231" s="12">
        <v>1.92</v>
      </c>
      <c r="U231" s="12">
        <v>1.9550000000000001</v>
      </c>
      <c r="V231" s="12">
        <v>1.9950000000000001</v>
      </c>
      <c r="W231" s="12">
        <v>2.0470000000000002</v>
      </c>
      <c r="X231" s="12">
        <v>2.1469999999999998</v>
      </c>
      <c r="Y231" s="12">
        <v>2.27</v>
      </c>
      <c r="Z231" s="12">
        <v>2.2400000000000002</v>
      </c>
    </row>
    <row r="232" spans="1:26" x14ac:dyDescent="0.25">
      <c r="A232" s="27">
        <v>34312</v>
      </c>
      <c r="N232" s="12">
        <v>1.9159999999999999</v>
      </c>
      <c r="O232" s="12">
        <v>1.8759999999999999</v>
      </c>
      <c r="P232" s="12">
        <v>1.8660000000000001</v>
      </c>
      <c r="Q232" s="12">
        <v>1.87</v>
      </c>
      <c r="R232" s="12">
        <v>1.88</v>
      </c>
      <c r="S232" s="12">
        <v>1.895</v>
      </c>
      <c r="T232" s="12">
        <v>1.91</v>
      </c>
      <c r="U232" s="12">
        <v>1.9430000000000001</v>
      </c>
      <c r="V232" s="12">
        <v>1.98</v>
      </c>
      <c r="W232" s="12">
        <v>2.0329999999999999</v>
      </c>
      <c r="X232" s="12">
        <v>2.133</v>
      </c>
      <c r="Y232" s="12">
        <v>2.2559999999999998</v>
      </c>
      <c r="Z232" s="12">
        <v>2.226</v>
      </c>
    </row>
    <row r="233" spans="1:26" x14ac:dyDescent="0.25">
      <c r="A233" s="27">
        <v>34313</v>
      </c>
      <c r="N233" s="12">
        <v>1.946</v>
      </c>
      <c r="O233" s="12">
        <v>1.903</v>
      </c>
      <c r="P233" s="12">
        <v>1.8879999999999999</v>
      </c>
      <c r="Q233" s="12">
        <v>1.8879999999999999</v>
      </c>
      <c r="R233" s="12">
        <v>1.8979999999999999</v>
      </c>
      <c r="S233" s="12">
        <v>1.9079999999999999</v>
      </c>
      <c r="T233" s="12">
        <v>1.9179999999999999</v>
      </c>
      <c r="U233" s="12">
        <v>1.948</v>
      </c>
      <c r="V233" s="12">
        <v>1.978</v>
      </c>
      <c r="W233" s="12">
        <v>2.0299999999999998</v>
      </c>
      <c r="X233" s="12">
        <v>2.13</v>
      </c>
      <c r="Y233" s="12">
        <v>2.254</v>
      </c>
      <c r="Z233" s="12">
        <v>2.2240000000000002</v>
      </c>
    </row>
    <row r="234" spans="1:26" x14ac:dyDescent="0.25">
      <c r="A234" s="27">
        <v>34316</v>
      </c>
      <c r="N234" s="12">
        <v>1.893</v>
      </c>
      <c r="O234" s="12">
        <v>1.865</v>
      </c>
      <c r="P234" s="12">
        <v>1.8620000000000001</v>
      </c>
      <c r="Q234" s="12">
        <v>1.8620000000000001</v>
      </c>
      <c r="R234" s="12">
        <v>1.8720000000000001</v>
      </c>
      <c r="S234" s="12">
        <v>1.8819999999999999</v>
      </c>
      <c r="T234" s="12">
        <v>1.897</v>
      </c>
      <c r="U234" s="12">
        <v>1.93</v>
      </c>
      <c r="V234" s="12">
        <v>1.9650000000000001</v>
      </c>
      <c r="W234" s="12">
        <v>2.0150000000000001</v>
      </c>
      <c r="X234" s="12">
        <v>2.117</v>
      </c>
      <c r="Y234" s="12">
        <v>2.2370000000000001</v>
      </c>
      <c r="Z234" s="12">
        <v>2.2069999999999999</v>
      </c>
    </row>
    <row r="235" spans="1:26" x14ac:dyDescent="0.25">
      <c r="A235" s="27">
        <v>34317</v>
      </c>
      <c r="N235" s="12">
        <v>2.016</v>
      </c>
      <c r="O235" s="12">
        <v>1.9550000000000001</v>
      </c>
      <c r="P235" s="12">
        <v>1.925</v>
      </c>
      <c r="Q235" s="12">
        <v>1.915</v>
      </c>
      <c r="R235" s="12">
        <v>1.915</v>
      </c>
      <c r="S235" s="12">
        <v>1.92</v>
      </c>
      <c r="T235" s="12">
        <v>1.925</v>
      </c>
      <c r="U235" s="12">
        <v>1.96</v>
      </c>
      <c r="V235" s="12">
        <v>1.9950000000000001</v>
      </c>
      <c r="W235" s="12">
        <v>2.0449999999999999</v>
      </c>
      <c r="X235" s="12">
        <v>2.15</v>
      </c>
      <c r="Y235" s="12">
        <v>2.2770000000000001</v>
      </c>
      <c r="Z235" s="12">
        <v>2.2469999999999999</v>
      </c>
    </row>
    <row r="236" spans="1:26" x14ac:dyDescent="0.25">
      <c r="A236" s="27">
        <v>34318</v>
      </c>
      <c r="N236" s="12">
        <v>2.0129999999999999</v>
      </c>
      <c r="O236" s="12">
        <v>1.9359999999999999</v>
      </c>
      <c r="P236" s="12">
        <v>1.8979999999999999</v>
      </c>
      <c r="Q236" s="12">
        <v>1.8879999999999999</v>
      </c>
      <c r="R236" s="12">
        <v>1.8879999999999999</v>
      </c>
      <c r="S236" s="12">
        <v>1.893</v>
      </c>
      <c r="T236" s="12">
        <v>1.8979999999999999</v>
      </c>
      <c r="U236" s="12">
        <v>1.9330000000000001</v>
      </c>
      <c r="V236" s="12">
        <v>1.968</v>
      </c>
      <c r="W236" s="12">
        <v>2.0179999999999998</v>
      </c>
      <c r="X236" s="12">
        <v>2.1230000000000002</v>
      </c>
      <c r="Y236" s="12">
        <v>2.2469999999999999</v>
      </c>
      <c r="Z236" s="12">
        <v>2.2149999999999999</v>
      </c>
    </row>
    <row r="237" spans="1:26" x14ac:dyDescent="0.25">
      <c r="A237" s="27">
        <v>34319</v>
      </c>
      <c r="N237" s="12">
        <v>2.0750000000000002</v>
      </c>
      <c r="O237" s="12">
        <v>1.952</v>
      </c>
      <c r="P237" s="12">
        <v>1.9079999999999999</v>
      </c>
      <c r="Q237" s="12">
        <v>1.893</v>
      </c>
      <c r="R237" s="12">
        <v>1.893</v>
      </c>
      <c r="S237" s="12">
        <v>1.893</v>
      </c>
      <c r="T237" s="12">
        <v>1.8979999999999999</v>
      </c>
      <c r="U237" s="12">
        <v>1.93</v>
      </c>
      <c r="V237" s="12">
        <v>1.9630000000000001</v>
      </c>
      <c r="W237" s="12">
        <v>2.0129999999999999</v>
      </c>
      <c r="X237" s="12">
        <v>2.1179999999999999</v>
      </c>
      <c r="Y237" s="12">
        <v>2.2450000000000001</v>
      </c>
      <c r="Z237" s="12">
        <v>2.21</v>
      </c>
    </row>
    <row r="238" spans="1:26" x14ac:dyDescent="0.25">
      <c r="A238" s="27">
        <v>34320</v>
      </c>
      <c r="N238" s="12">
        <v>2.105</v>
      </c>
      <c r="O238" s="12">
        <v>1.92</v>
      </c>
      <c r="P238" s="12">
        <v>1.879</v>
      </c>
      <c r="Q238" s="12">
        <v>1.87</v>
      </c>
      <c r="R238" s="12">
        <v>1.875</v>
      </c>
      <c r="S238" s="12">
        <v>1.88</v>
      </c>
      <c r="T238" s="12">
        <v>1.885</v>
      </c>
      <c r="U238" s="12">
        <v>1.92</v>
      </c>
      <c r="V238" s="12">
        <v>1.9550000000000001</v>
      </c>
      <c r="W238" s="12">
        <v>2.0049999999999999</v>
      </c>
      <c r="X238" s="12">
        <v>2.1150000000000002</v>
      </c>
      <c r="Y238" s="12">
        <v>2.2349999999999999</v>
      </c>
      <c r="Z238" s="12">
        <v>2.2050000000000001</v>
      </c>
    </row>
    <row r="239" spans="1:26" x14ac:dyDescent="0.25">
      <c r="A239" s="27">
        <v>34323</v>
      </c>
      <c r="N239" s="12">
        <v>2.1720000000000002</v>
      </c>
      <c r="O239" s="12">
        <v>1.9419999999999999</v>
      </c>
      <c r="P239" s="12">
        <v>1.899</v>
      </c>
      <c r="Q239" s="12">
        <v>1.8939999999999999</v>
      </c>
      <c r="R239" s="12">
        <v>1.901</v>
      </c>
      <c r="S239" s="12">
        <v>1.9079999999999999</v>
      </c>
      <c r="T239" s="12">
        <v>1.915</v>
      </c>
      <c r="U239" s="12">
        <v>1.95</v>
      </c>
      <c r="V239" s="12">
        <v>1.9850000000000001</v>
      </c>
      <c r="W239" s="12">
        <v>2.04</v>
      </c>
      <c r="X239" s="12">
        <v>2.1469999999999998</v>
      </c>
      <c r="Y239" s="12">
        <v>2.27</v>
      </c>
      <c r="Z239" s="12">
        <v>2.2400000000000002</v>
      </c>
    </row>
    <row r="240" spans="1:26" x14ac:dyDescent="0.25">
      <c r="A240" s="27">
        <v>34324</v>
      </c>
      <c r="N240" s="12">
        <v>2.0019999999999998</v>
      </c>
      <c r="O240" s="12">
        <v>1.8420000000000001</v>
      </c>
      <c r="P240" s="12">
        <v>1.8260000000000001</v>
      </c>
      <c r="Q240" s="12">
        <v>1.83</v>
      </c>
      <c r="R240" s="12">
        <v>1.84</v>
      </c>
      <c r="S240" s="12">
        <v>1.85</v>
      </c>
      <c r="T240" s="12">
        <v>1.86</v>
      </c>
      <c r="U240" s="12">
        <v>1.9</v>
      </c>
      <c r="V240" s="12">
        <v>1.94</v>
      </c>
      <c r="W240" s="12">
        <v>2.0049999999999999</v>
      </c>
      <c r="X240" s="12">
        <v>2.1150000000000002</v>
      </c>
      <c r="Y240" s="12">
        <v>2.2450000000000001</v>
      </c>
      <c r="Z240" s="12">
        <v>2.2149999999999999</v>
      </c>
    </row>
    <row r="241" spans="1:27" x14ac:dyDescent="0.25">
      <c r="A241" s="27">
        <v>34325</v>
      </c>
      <c r="N241" s="12">
        <v>2.0219999999999998</v>
      </c>
      <c r="O241" s="12">
        <v>1.891</v>
      </c>
      <c r="P241" s="12">
        <v>1.859</v>
      </c>
      <c r="Q241" s="12">
        <v>1.859</v>
      </c>
      <c r="R241" s="12">
        <v>1.869</v>
      </c>
      <c r="S241" s="12">
        <v>1.879</v>
      </c>
      <c r="T241" s="12">
        <v>1.8939999999999999</v>
      </c>
      <c r="U241" s="12">
        <v>1.9359999999999999</v>
      </c>
      <c r="V241" s="12">
        <v>1.9790000000000001</v>
      </c>
      <c r="W241" s="12">
        <v>2.0489999999999999</v>
      </c>
      <c r="X241" s="12">
        <v>2.1619999999999999</v>
      </c>
      <c r="Y241" s="12">
        <v>2.2919999999999998</v>
      </c>
      <c r="Z241" s="12">
        <v>2.262</v>
      </c>
    </row>
    <row r="242" spans="1:27" x14ac:dyDescent="0.25">
      <c r="A242" s="27">
        <v>34326</v>
      </c>
      <c r="N242" s="12">
        <v>2.0219999999999998</v>
      </c>
      <c r="O242" s="12">
        <v>1.964</v>
      </c>
      <c r="P242" s="12">
        <v>1.907</v>
      </c>
      <c r="Q242" s="12">
        <v>1.8919999999999999</v>
      </c>
      <c r="R242" s="12">
        <v>1.895</v>
      </c>
      <c r="S242" s="12">
        <v>1.9</v>
      </c>
      <c r="T242" s="12">
        <v>1.91</v>
      </c>
      <c r="U242" s="12">
        <v>1.95</v>
      </c>
      <c r="V242" s="12">
        <v>1.99</v>
      </c>
      <c r="W242" s="12">
        <v>2.0590000000000002</v>
      </c>
      <c r="X242" s="12">
        <v>2.17</v>
      </c>
      <c r="Y242" s="12">
        <v>2.298</v>
      </c>
      <c r="Z242" s="12">
        <v>2.278</v>
      </c>
    </row>
    <row r="243" spans="1:27" x14ac:dyDescent="0.25">
      <c r="A243" s="27">
        <v>34330</v>
      </c>
      <c r="N243" s="12">
        <v>2.0219999999999998</v>
      </c>
      <c r="O243" s="12">
        <v>2.0880000000000001</v>
      </c>
      <c r="P243" s="12">
        <v>2.004</v>
      </c>
      <c r="Q243" s="12">
        <v>1.9750000000000001</v>
      </c>
      <c r="R243" s="12">
        <v>1.9650000000000001</v>
      </c>
      <c r="S243" s="12">
        <v>1.9650000000000001</v>
      </c>
      <c r="T243" s="12">
        <v>1.9650000000000001</v>
      </c>
      <c r="U243" s="12">
        <v>1.998</v>
      </c>
      <c r="V243" s="12">
        <v>2.0350000000000001</v>
      </c>
      <c r="W243" s="12">
        <v>2.1040000000000001</v>
      </c>
      <c r="X243" s="12">
        <v>2.2149999999999999</v>
      </c>
      <c r="Y243" s="12">
        <v>2.343</v>
      </c>
      <c r="Z243" s="12">
        <v>2.323</v>
      </c>
    </row>
    <row r="244" spans="1:27" x14ac:dyDescent="0.25">
      <c r="A244" s="27">
        <v>34331</v>
      </c>
      <c r="N244" s="12">
        <v>2.0219999999999998</v>
      </c>
      <c r="O244" s="12">
        <v>2.0750000000000002</v>
      </c>
      <c r="P244" s="12">
        <v>1.99</v>
      </c>
      <c r="Q244" s="12">
        <v>1.9650000000000001</v>
      </c>
      <c r="R244" s="12">
        <v>1.9650000000000001</v>
      </c>
      <c r="S244" s="12">
        <v>1.9650000000000001</v>
      </c>
      <c r="T244" s="12">
        <v>1.9650000000000001</v>
      </c>
      <c r="U244" s="12">
        <v>1.9970000000000001</v>
      </c>
      <c r="V244" s="12">
        <v>2.0350000000000001</v>
      </c>
      <c r="W244" s="12">
        <v>2.11</v>
      </c>
      <c r="X244" s="12">
        <v>2.2229999999999999</v>
      </c>
      <c r="Y244" s="12">
        <v>2.35</v>
      </c>
      <c r="Z244" s="12">
        <v>2.33</v>
      </c>
    </row>
    <row r="245" spans="1:27" x14ac:dyDescent="0.25">
      <c r="A245" s="27">
        <v>34332</v>
      </c>
      <c r="N245" s="12">
        <v>2.0219999999999998</v>
      </c>
      <c r="O245" s="12">
        <v>2.0539999999999998</v>
      </c>
      <c r="P245" s="12">
        <v>1.9690000000000001</v>
      </c>
      <c r="Q245" s="12">
        <v>1.948</v>
      </c>
      <c r="R245" s="12">
        <v>1.9430000000000001</v>
      </c>
      <c r="S245" s="12">
        <v>1.9430000000000001</v>
      </c>
      <c r="T245" s="12">
        <v>1.9430000000000001</v>
      </c>
      <c r="U245" s="12">
        <v>1.976</v>
      </c>
      <c r="V245" s="12">
        <v>2.0129999999999999</v>
      </c>
      <c r="W245" s="12">
        <v>2.0859999999999999</v>
      </c>
      <c r="X245" s="12">
        <v>2.198</v>
      </c>
      <c r="Y245" s="12">
        <v>2.323</v>
      </c>
      <c r="Z245" s="12">
        <v>2.3079999999999998</v>
      </c>
    </row>
    <row r="246" spans="1:27" x14ac:dyDescent="0.25">
      <c r="A246" s="27">
        <v>34333</v>
      </c>
      <c r="N246" s="12">
        <v>2.0539999999999998</v>
      </c>
      <c r="O246" s="12">
        <v>1.9970000000000001</v>
      </c>
      <c r="P246" s="12">
        <v>1.9219999999999999</v>
      </c>
      <c r="Q246" s="12">
        <v>1.901</v>
      </c>
      <c r="R246" s="12">
        <v>1.901</v>
      </c>
      <c r="S246" s="12">
        <v>1.9059999999999999</v>
      </c>
      <c r="T246" s="12">
        <v>1.909</v>
      </c>
      <c r="U246" s="12">
        <v>1.9510000000000001</v>
      </c>
      <c r="V246" s="12">
        <v>1.9910000000000001</v>
      </c>
      <c r="W246" s="12">
        <v>2.0609999999999999</v>
      </c>
      <c r="X246" s="12">
        <v>2.1709999999999998</v>
      </c>
      <c r="Y246" s="12">
        <v>2.2959999999999998</v>
      </c>
      <c r="Z246" s="12">
        <v>2.2810000000000001</v>
      </c>
    </row>
    <row r="247" spans="1:27" x14ac:dyDescent="0.25">
      <c r="A247" s="27">
        <v>34337</v>
      </c>
      <c r="O247" s="12">
        <v>1.929</v>
      </c>
      <c r="P247" s="12">
        <v>1.8839999999999999</v>
      </c>
      <c r="Q247" s="12">
        <v>1.875</v>
      </c>
      <c r="R247" s="12">
        <v>1.883</v>
      </c>
      <c r="S247" s="12">
        <v>1.89</v>
      </c>
      <c r="T247" s="12">
        <v>1.8979999999999999</v>
      </c>
      <c r="U247" s="12">
        <v>1.9390000000000001</v>
      </c>
      <c r="V247" s="12">
        <v>1.98</v>
      </c>
      <c r="W247" s="12">
        <v>2.0499999999999998</v>
      </c>
      <c r="X247" s="12">
        <v>2.16</v>
      </c>
      <c r="Y247" s="12">
        <v>2.2850000000000001</v>
      </c>
      <c r="Z247" s="12">
        <v>2.27</v>
      </c>
      <c r="AA247" s="12">
        <v>2.1269999999999998</v>
      </c>
    </row>
    <row r="248" spans="1:27" x14ac:dyDescent="0.25">
      <c r="A248" s="27">
        <v>34338</v>
      </c>
      <c r="O248" s="12">
        <v>1.964</v>
      </c>
      <c r="P248" s="12">
        <v>1.911</v>
      </c>
      <c r="Q248" s="12">
        <v>1.89</v>
      </c>
      <c r="R248" s="12">
        <v>1.8959999999999999</v>
      </c>
      <c r="S248" s="12">
        <v>1.9059999999999999</v>
      </c>
      <c r="T248" s="12">
        <v>1.9139999999999999</v>
      </c>
      <c r="U248" s="12">
        <v>1.9530000000000001</v>
      </c>
      <c r="V248" s="12">
        <v>1.992</v>
      </c>
      <c r="W248" s="12">
        <v>2.0619999999999998</v>
      </c>
      <c r="X248" s="12">
        <v>2.1720000000000002</v>
      </c>
      <c r="Y248" s="12">
        <v>2.2970000000000002</v>
      </c>
      <c r="Z248" s="12">
        <v>2.282</v>
      </c>
      <c r="AA248" s="12">
        <v>2.1389999999999998</v>
      </c>
    </row>
    <row r="249" spans="1:27" x14ac:dyDescent="0.25">
      <c r="A249" s="27">
        <v>34339</v>
      </c>
      <c r="O249" s="12">
        <v>2.0910000000000002</v>
      </c>
      <c r="P249" s="12">
        <v>2.0110000000000001</v>
      </c>
      <c r="Q249" s="12">
        <v>1.9670000000000001</v>
      </c>
      <c r="R249" s="12">
        <v>1.962</v>
      </c>
      <c r="S249" s="12">
        <v>1.9670000000000001</v>
      </c>
      <c r="T249" s="12">
        <v>1.972</v>
      </c>
      <c r="U249" s="12">
        <v>2.0070000000000001</v>
      </c>
      <c r="V249" s="12">
        <v>2.0419999999999998</v>
      </c>
      <c r="W249" s="12">
        <v>2.1070000000000002</v>
      </c>
      <c r="X249" s="12">
        <v>2.2170000000000001</v>
      </c>
      <c r="Y249" s="12">
        <v>2.3420000000000001</v>
      </c>
      <c r="Z249" s="12">
        <v>2.327</v>
      </c>
      <c r="AA249" s="12">
        <v>2.1840000000000002</v>
      </c>
    </row>
    <row r="250" spans="1:27" x14ac:dyDescent="0.25">
      <c r="A250" s="27">
        <v>34340</v>
      </c>
      <c r="O250" s="12">
        <v>2.0939999999999999</v>
      </c>
      <c r="P250" s="12">
        <v>2.0110000000000001</v>
      </c>
      <c r="Q250" s="12">
        <v>1.966</v>
      </c>
      <c r="R250" s="12">
        <v>1.9550000000000001</v>
      </c>
      <c r="S250" s="12">
        <v>1.9550000000000001</v>
      </c>
      <c r="T250" s="12">
        <v>1.96</v>
      </c>
      <c r="U250" s="12">
        <v>1.9910000000000001</v>
      </c>
      <c r="V250" s="12">
        <v>2.0249999999999999</v>
      </c>
      <c r="W250" s="12">
        <v>2.09</v>
      </c>
      <c r="X250" s="12">
        <v>2.2000000000000002</v>
      </c>
      <c r="Y250" s="12">
        <v>2.3250000000000002</v>
      </c>
      <c r="Z250" s="12">
        <v>2.31</v>
      </c>
      <c r="AA250" s="12">
        <v>2.1669999999999998</v>
      </c>
    </row>
    <row r="251" spans="1:27" x14ac:dyDescent="0.25">
      <c r="A251" s="27">
        <v>34341</v>
      </c>
      <c r="O251" s="12">
        <v>2.1560000000000001</v>
      </c>
      <c r="P251" s="12">
        <v>2.0550000000000002</v>
      </c>
      <c r="Q251" s="12">
        <v>2</v>
      </c>
      <c r="R251" s="12">
        <v>1.98</v>
      </c>
      <c r="S251" s="12">
        <v>1.9750000000000001</v>
      </c>
      <c r="T251" s="12">
        <v>1.97</v>
      </c>
      <c r="U251" s="12">
        <v>2.0019999999999998</v>
      </c>
      <c r="V251" s="12">
        <v>2.0390000000000001</v>
      </c>
      <c r="W251" s="12">
        <v>2.105</v>
      </c>
      <c r="X251" s="12">
        <v>2.222</v>
      </c>
      <c r="Y251" s="12">
        <v>2.3450000000000002</v>
      </c>
      <c r="Z251" s="12">
        <v>2.3250000000000002</v>
      </c>
      <c r="AA251" s="12">
        <v>2.1819999999999999</v>
      </c>
    </row>
    <row r="252" spans="1:27" x14ac:dyDescent="0.25">
      <c r="A252" s="27">
        <v>34344</v>
      </c>
      <c r="O252" s="12">
        <v>2.157</v>
      </c>
      <c r="P252" s="12">
        <v>2.0640000000000001</v>
      </c>
      <c r="Q252" s="12">
        <v>1.992</v>
      </c>
      <c r="R252" s="12">
        <v>1.972</v>
      </c>
      <c r="S252" s="12">
        <v>1.9670000000000001</v>
      </c>
      <c r="T252" s="12">
        <v>1.962</v>
      </c>
      <c r="U252" s="12">
        <v>1.994</v>
      </c>
      <c r="V252" s="12">
        <v>2.0310000000000001</v>
      </c>
      <c r="W252" s="12">
        <v>2.097</v>
      </c>
      <c r="X252" s="12">
        <v>2.2120000000000002</v>
      </c>
      <c r="Y252" s="12">
        <v>2.3370000000000002</v>
      </c>
      <c r="Z252" s="12">
        <v>2.3210000000000002</v>
      </c>
      <c r="AA252" s="12">
        <v>2.1779999999999999</v>
      </c>
    </row>
    <row r="253" spans="1:27" x14ac:dyDescent="0.25">
      <c r="A253" s="27">
        <v>34345</v>
      </c>
      <c r="O253" s="12">
        <v>2.2189999999999999</v>
      </c>
      <c r="P253" s="12">
        <v>2.1139999999999999</v>
      </c>
      <c r="Q253" s="12">
        <v>2.032</v>
      </c>
      <c r="R253" s="12">
        <v>2.0049999999999999</v>
      </c>
      <c r="S253" s="12">
        <v>1.9930000000000001</v>
      </c>
      <c r="T253" s="12">
        <v>1.9810000000000001</v>
      </c>
      <c r="U253" s="12">
        <v>2.0099999999999998</v>
      </c>
      <c r="V253" s="12">
        <v>2.0449999999999999</v>
      </c>
      <c r="W253" s="12">
        <v>2.11</v>
      </c>
      <c r="X253" s="12">
        <v>2.222</v>
      </c>
      <c r="Y253" s="12">
        <v>2.3450000000000002</v>
      </c>
      <c r="Z253" s="12">
        <v>2.3319999999999999</v>
      </c>
      <c r="AA253" s="12">
        <v>2.19</v>
      </c>
    </row>
    <row r="254" spans="1:27" x14ac:dyDescent="0.25">
      <c r="A254" s="27">
        <v>34346</v>
      </c>
      <c r="O254" s="12">
        <v>2.2370000000000001</v>
      </c>
      <c r="P254" s="12">
        <v>2.13</v>
      </c>
      <c r="Q254" s="12">
        <v>2.0409999999999999</v>
      </c>
      <c r="R254" s="12">
        <v>2.008</v>
      </c>
      <c r="S254" s="12">
        <v>1.9930000000000001</v>
      </c>
      <c r="T254" s="12">
        <v>1.9790000000000001</v>
      </c>
      <c r="U254" s="12">
        <v>2.008</v>
      </c>
      <c r="V254" s="12">
        <v>2.0430000000000001</v>
      </c>
      <c r="W254" s="12">
        <v>2.1080000000000001</v>
      </c>
      <c r="X254" s="12">
        <v>2.2200000000000002</v>
      </c>
      <c r="Y254" s="12">
        <v>2.3450000000000002</v>
      </c>
      <c r="Z254" s="12">
        <v>2.335</v>
      </c>
      <c r="AA254" s="12">
        <v>2.1949999999999998</v>
      </c>
    </row>
    <row r="255" spans="1:27" x14ac:dyDescent="0.25">
      <c r="A255" s="27">
        <v>34347</v>
      </c>
      <c r="O255" s="12">
        <v>2.194</v>
      </c>
      <c r="P255" s="12">
        <v>2.0720000000000001</v>
      </c>
      <c r="Q255" s="12">
        <v>1.9910000000000001</v>
      </c>
      <c r="R255" s="12">
        <v>1.966</v>
      </c>
      <c r="S255" s="12">
        <v>1.956</v>
      </c>
      <c r="T255" s="12">
        <v>1.946</v>
      </c>
      <c r="U255" s="12">
        <v>1.9750000000000001</v>
      </c>
      <c r="V255" s="12">
        <v>2.0110000000000001</v>
      </c>
      <c r="W255" s="12">
        <v>2.0760000000000001</v>
      </c>
      <c r="X255" s="12">
        <v>2.1859999999999999</v>
      </c>
      <c r="Y255" s="12">
        <v>2.3130000000000002</v>
      </c>
      <c r="Z255" s="12">
        <v>2.2999999999999998</v>
      </c>
      <c r="AA255" s="12">
        <v>2.16</v>
      </c>
    </row>
    <row r="256" spans="1:27" x14ac:dyDescent="0.25">
      <c r="A256" s="27">
        <v>34348</v>
      </c>
      <c r="O256" s="12">
        <v>2.2679999999999998</v>
      </c>
      <c r="P256" s="12">
        <v>2.1389999999999998</v>
      </c>
      <c r="Q256" s="12">
        <v>2.04</v>
      </c>
      <c r="R256" s="12">
        <v>2.0099999999999998</v>
      </c>
      <c r="S256" s="12">
        <v>1.9950000000000001</v>
      </c>
      <c r="T256" s="12">
        <v>1.9850000000000001</v>
      </c>
      <c r="U256" s="12">
        <v>2.0049999999999999</v>
      </c>
      <c r="V256" s="12">
        <v>2.0299999999999998</v>
      </c>
      <c r="W256" s="12">
        <v>2.0950000000000002</v>
      </c>
      <c r="X256" s="12">
        <v>2.2050000000000001</v>
      </c>
      <c r="Y256" s="12">
        <v>2.33</v>
      </c>
      <c r="Z256" s="12">
        <v>2.3170000000000002</v>
      </c>
      <c r="AA256" s="12">
        <v>2.177</v>
      </c>
    </row>
    <row r="257" spans="1:28" x14ac:dyDescent="0.25">
      <c r="A257" s="27">
        <v>34351</v>
      </c>
      <c r="O257" s="12">
        <v>2.36</v>
      </c>
      <c r="P257" s="12">
        <v>2.1960000000000002</v>
      </c>
      <c r="Q257" s="12">
        <v>2.0510000000000002</v>
      </c>
      <c r="R257" s="12">
        <v>2.0059999999999998</v>
      </c>
      <c r="S257" s="12">
        <v>1.9850000000000001</v>
      </c>
      <c r="T257" s="12">
        <v>1.97</v>
      </c>
      <c r="U257" s="12">
        <v>1.9850000000000001</v>
      </c>
      <c r="V257" s="12">
        <v>2.0049999999999999</v>
      </c>
      <c r="W257" s="12">
        <v>2.0699999999999998</v>
      </c>
      <c r="X257" s="12">
        <v>2.1800000000000002</v>
      </c>
      <c r="Y257" s="12">
        <v>2.3050000000000002</v>
      </c>
      <c r="Z257" s="12">
        <v>2.2919999999999998</v>
      </c>
      <c r="AA257" s="12">
        <v>2.1520000000000001</v>
      </c>
    </row>
    <row r="258" spans="1:28" x14ac:dyDescent="0.25">
      <c r="A258" s="27">
        <v>34352</v>
      </c>
      <c r="O258" s="12">
        <v>2.3180000000000001</v>
      </c>
      <c r="P258" s="12">
        <v>2.1309999999999998</v>
      </c>
      <c r="Q258" s="12">
        <v>2.0310000000000001</v>
      </c>
      <c r="R258" s="12">
        <v>1.9910000000000001</v>
      </c>
      <c r="S258" s="12">
        <v>1.976</v>
      </c>
      <c r="T258" s="12">
        <v>1.9630000000000001</v>
      </c>
      <c r="U258" s="12">
        <v>1.978</v>
      </c>
      <c r="V258" s="12">
        <v>1.998</v>
      </c>
      <c r="W258" s="12">
        <v>2.0579999999999998</v>
      </c>
      <c r="X258" s="12">
        <v>2.1659999999999999</v>
      </c>
      <c r="Y258" s="12">
        <v>2.2909999999999999</v>
      </c>
      <c r="Z258" s="12">
        <v>2.2810000000000001</v>
      </c>
      <c r="AA258" s="12">
        <v>2.141</v>
      </c>
    </row>
    <row r="259" spans="1:28" x14ac:dyDescent="0.25">
      <c r="A259" s="27">
        <v>34353</v>
      </c>
      <c r="O259" s="12">
        <v>2.2519999999999998</v>
      </c>
      <c r="P259" s="12">
        <v>2.1150000000000002</v>
      </c>
      <c r="Q259" s="12">
        <v>2.0190000000000001</v>
      </c>
      <c r="R259" s="12">
        <v>1.982</v>
      </c>
      <c r="S259" s="12">
        <v>1.97</v>
      </c>
      <c r="T259" s="12">
        <v>1.96</v>
      </c>
      <c r="U259" s="12">
        <v>1.9810000000000001</v>
      </c>
      <c r="V259" s="12">
        <v>2.0019999999999998</v>
      </c>
      <c r="W259" s="12">
        <v>2.0619999999999998</v>
      </c>
      <c r="X259" s="12">
        <v>2.1669999999999998</v>
      </c>
      <c r="Y259" s="12">
        <v>2.29</v>
      </c>
      <c r="Z259" s="12">
        <v>2.2770000000000001</v>
      </c>
      <c r="AA259" s="12">
        <v>2.1269999999999998</v>
      </c>
    </row>
    <row r="260" spans="1:28" x14ac:dyDescent="0.25">
      <c r="A260" s="27">
        <v>34354</v>
      </c>
      <c r="O260" s="12">
        <v>2.25</v>
      </c>
      <c r="P260" s="12">
        <v>2.1480000000000001</v>
      </c>
      <c r="Q260" s="12">
        <v>2.0430000000000001</v>
      </c>
      <c r="R260" s="12">
        <v>2</v>
      </c>
      <c r="S260" s="12">
        <v>1.98</v>
      </c>
      <c r="T260" s="12">
        <v>1.9650000000000001</v>
      </c>
      <c r="U260" s="12">
        <v>1.9850000000000001</v>
      </c>
      <c r="V260" s="12">
        <v>2.0099999999999998</v>
      </c>
      <c r="W260" s="12">
        <v>2.073</v>
      </c>
      <c r="X260" s="12">
        <v>2.1800000000000002</v>
      </c>
      <c r="Y260" s="12">
        <v>2.3050000000000002</v>
      </c>
      <c r="Z260" s="12">
        <v>2.2949999999999999</v>
      </c>
      <c r="AA260" s="12">
        <v>2.145</v>
      </c>
    </row>
    <row r="261" spans="1:28" x14ac:dyDescent="0.25">
      <c r="A261" s="27">
        <v>34355</v>
      </c>
      <c r="O261" s="12">
        <v>2.3050000000000002</v>
      </c>
      <c r="P261" s="12">
        <v>2.206</v>
      </c>
      <c r="Q261" s="12">
        <v>2.1030000000000002</v>
      </c>
      <c r="R261" s="12">
        <v>2.0529999999999999</v>
      </c>
      <c r="S261" s="12">
        <v>2.028</v>
      </c>
      <c r="T261" s="12">
        <v>2.008</v>
      </c>
      <c r="U261" s="12">
        <v>2.028</v>
      </c>
      <c r="V261" s="12">
        <v>2.0529999999999999</v>
      </c>
      <c r="W261" s="12">
        <v>2.1179999999999999</v>
      </c>
      <c r="X261" s="12">
        <v>2.2250000000000001</v>
      </c>
      <c r="Y261" s="12">
        <v>2.35</v>
      </c>
      <c r="Z261" s="12">
        <v>2.3370000000000002</v>
      </c>
      <c r="AA261" s="12">
        <v>2.1869999999999998</v>
      </c>
    </row>
    <row r="262" spans="1:28" x14ac:dyDescent="0.25">
      <c r="A262" s="27">
        <v>34358</v>
      </c>
      <c r="O262" s="12">
        <v>2.4700000000000002</v>
      </c>
      <c r="P262" s="12">
        <v>2.2829999999999999</v>
      </c>
      <c r="Q262" s="12">
        <v>2.1619999999999999</v>
      </c>
      <c r="R262" s="12">
        <v>2.0950000000000002</v>
      </c>
      <c r="S262" s="12">
        <v>2.0649999999999999</v>
      </c>
      <c r="T262" s="12">
        <v>2.0449999999999999</v>
      </c>
      <c r="U262" s="12">
        <v>2.0649999999999999</v>
      </c>
      <c r="V262" s="12">
        <v>2.09</v>
      </c>
      <c r="W262" s="12">
        <v>2.1549999999999998</v>
      </c>
      <c r="X262" s="12">
        <v>2.262</v>
      </c>
      <c r="Y262" s="12">
        <v>2.39</v>
      </c>
      <c r="Z262" s="12">
        <v>2.3769999999999998</v>
      </c>
      <c r="AA262" s="12">
        <v>2.2269999999999999</v>
      </c>
    </row>
    <row r="263" spans="1:28" x14ac:dyDescent="0.25">
      <c r="A263" s="27">
        <v>34359</v>
      </c>
      <c r="O263" s="12">
        <v>2.4700000000000002</v>
      </c>
      <c r="P263" s="12">
        <v>2.246</v>
      </c>
      <c r="Q263" s="12">
        <v>2.1339999999999999</v>
      </c>
      <c r="R263" s="12">
        <v>2.0710000000000002</v>
      </c>
      <c r="S263" s="12">
        <v>2.044</v>
      </c>
      <c r="T263" s="12">
        <v>2.024</v>
      </c>
      <c r="U263" s="12">
        <v>2.044</v>
      </c>
      <c r="V263" s="12">
        <v>2.069</v>
      </c>
      <c r="W263" s="12">
        <v>2.129</v>
      </c>
      <c r="X263" s="12">
        <v>2.2389999999999999</v>
      </c>
      <c r="Y263" s="12">
        <v>2.3690000000000002</v>
      </c>
      <c r="Z263" s="12">
        <v>2.359</v>
      </c>
      <c r="AA263" s="12">
        <v>2.2090000000000001</v>
      </c>
    </row>
    <row r="264" spans="1:28" x14ac:dyDescent="0.25">
      <c r="A264" s="27">
        <v>34360</v>
      </c>
      <c r="O264" s="12">
        <v>2.4700000000000002</v>
      </c>
      <c r="P264" s="12">
        <v>2.359</v>
      </c>
      <c r="Q264" s="12">
        <v>2.2090000000000001</v>
      </c>
      <c r="R264" s="12">
        <v>2.1190000000000002</v>
      </c>
      <c r="S264" s="12">
        <v>2.0870000000000002</v>
      </c>
      <c r="T264" s="12">
        <v>2.0649999999999999</v>
      </c>
      <c r="U264" s="12">
        <v>2.085</v>
      </c>
      <c r="V264" s="12">
        <v>2.109</v>
      </c>
      <c r="W264" s="12">
        <v>2.1589999999999998</v>
      </c>
      <c r="X264" s="12">
        <v>2.2639999999999998</v>
      </c>
      <c r="Y264" s="12">
        <v>2.3889999999999998</v>
      </c>
      <c r="Z264" s="12">
        <v>2.379</v>
      </c>
      <c r="AA264" s="12">
        <v>2.2290000000000001</v>
      </c>
    </row>
    <row r="265" spans="1:28" x14ac:dyDescent="0.25">
      <c r="A265" s="27">
        <v>34361</v>
      </c>
      <c r="O265" s="12">
        <v>2.4700000000000002</v>
      </c>
      <c r="P265" s="12">
        <v>2.4169999999999998</v>
      </c>
      <c r="Q265" s="12">
        <v>2.2360000000000002</v>
      </c>
      <c r="R265" s="12">
        <v>2.1280000000000001</v>
      </c>
      <c r="S265" s="12">
        <v>2.0880000000000001</v>
      </c>
      <c r="T265" s="12">
        <v>2.0630000000000002</v>
      </c>
      <c r="U265" s="12">
        <v>2.0779999999999998</v>
      </c>
      <c r="V265" s="12">
        <v>2.0979999999999999</v>
      </c>
      <c r="W265" s="12">
        <v>2.1429999999999998</v>
      </c>
      <c r="X265" s="12">
        <v>2.2480000000000002</v>
      </c>
      <c r="Y265" s="12">
        <v>2.3679999999999999</v>
      </c>
      <c r="Z265" s="12">
        <v>2.3580000000000001</v>
      </c>
      <c r="AA265" s="12">
        <v>2.2080000000000002</v>
      </c>
    </row>
    <row r="266" spans="1:28" x14ac:dyDescent="0.25">
      <c r="A266" s="27">
        <v>34362</v>
      </c>
      <c r="O266" s="12">
        <v>2.4700000000000002</v>
      </c>
      <c r="P266" s="12">
        <v>2.528</v>
      </c>
      <c r="Q266" s="12">
        <v>2.3050000000000002</v>
      </c>
      <c r="R266" s="12">
        <v>2.1850000000000001</v>
      </c>
      <c r="S266" s="12">
        <v>2.13</v>
      </c>
      <c r="T266" s="12">
        <v>2.1</v>
      </c>
      <c r="U266" s="12">
        <v>2.105</v>
      </c>
      <c r="V266" s="12">
        <v>2.1179999999999999</v>
      </c>
      <c r="W266" s="12">
        <v>2.1579999999999999</v>
      </c>
      <c r="X266" s="12">
        <v>2.2610000000000001</v>
      </c>
      <c r="Y266" s="12">
        <v>2.3759999999999999</v>
      </c>
      <c r="Z266" s="12">
        <v>2.3660000000000001</v>
      </c>
      <c r="AA266" s="12">
        <v>2.2160000000000002</v>
      </c>
    </row>
    <row r="267" spans="1:28" x14ac:dyDescent="0.25">
      <c r="A267" s="27">
        <v>34365</v>
      </c>
      <c r="O267" s="12">
        <v>1.9550000000000001</v>
      </c>
      <c r="P267" s="12">
        <v>2.5539999999999998</v>
      </c>
      <c r="Q267" s="12">
        <v>2.3290000000000002</v>
      </c>
      <c r="R267" s="12">
        <v>2.2170000000000001</v>
      </c>
      <c r="S267" s="12">
        <v>2.157</v>
      </c>
      <c r="T267" s="12">
        <v>2.1269999999999998</v>
      </c>
      <c r="U267" s="12">
        <v>2.1269999999999998</v>
      </c>
      <c r="V267" s="12">
        <v>2.1320000000000001</v>
      </c>
      <c r="W267" s="12">
        <v>2.1669999999999998</v>
      </c>
      <c r="X267" s="12">
        <v>2.262</v>
      </c>
      <c r="Y267" s="12">
        <v>2.3719999999999999</v>
      </c>
      <c r="Z267" s="12">
        <v>2.3620000000000001</v>
      </c>
      <c r="AA267" s="12">
        <v>2.2120000000000002</v>
      </c>
    </row>
    <row r="268" spans="1:28" x14ac:dyDescent="0.25">
      <c r="A268" s="27">
        <v>34366</v>
      </c>
      <c r="P268" s="12">
        <v>2.6389999999999998</v>
      </c>
      <c r="Q268" s="12">
        <v>2.3879999999999999</v>
      </c>
      <c r="R268" s="12">
        <v>2.258</v>
      </c>
      <c r="S268" s="12">
        <v>2.1850000000000001</v>
      </c>
      <c r="T268" s="12">
        <v>2.14</v>
      </c>
      <c r="U268" s="12">
        <v>2.14</v>
      </c>
      <c r="V268" s="12">
        <v>2.14</v>
      </c>
      <c r="W268" s="12">
        <v>2.17</v>
      </c>
      <c r="X268" s="12">
        <v>2.2549999999999999</v>
      </c>
      <c r="Y268" s="12">
        <v>2.36</v>
      </c>
      <c r="Z268" s="12">
        <v>2.355</v>
      </c>
      <c r="AA268" s="12">
        <v>2.2250000000000001</v>
      </c>
      <c r="AB268" s="12">
        <v>2.1349999999999998</v>
      </c>
    </row>
    <row r="269" spans="1:28" x14ac:dyDescent="0.25">
      <c r="A269" s="27">
        <v>34367</v>
      </c>
      <c r="P269" s="12">
        <v>2.585</v>
      </c>
      <c r="Q269" s="12">
        <v>2.3519999999999999</v>
      </c>
      <c r="R269" s="12">
        <v>2.2269999999999999</v>
      </c>
      <c r="S269" s="12">
        <v>2.157</v>
      </c>
      <c r="T269" s="12">
        <v>2.117</v>
      </c>
      <c r="U269" s="12">
        <v>2.117</v>
      </c>
      <c r="V269" s="12">
        <v>2.1219999999999999</v>
      </c>
      <c r="W269" s="12">
        <v>2.157</v>
      </c>
      <c r="X269" s="12">
        <v>2.2469999999999999</v>
      </c>
      <c r="Y269" s="12">
        <v>2.3570000000000002</v>
      </c>
      <c r="Z269" s="12">
        <v>2.3570000000000002</v>
      </c>
      <c r="AA269" s="12">
        <v>2.2269999999999999</v>
      </c>
      <c r="AB269" s="12">
        <v>2.137</v>
      </c>
    </row>
    <row r="270" spans="1:28" x14ac:dyDescent="0.25">
      <c r="A270" s="27">
        <v>34368</v>
      </c>
      <c r="P270" s="12">
        <v>2.383</v>
      </c>
      <c r="Q270" s="12">
        <v>2.2519999999999998</v>
      </c>
      <c r="R270" s="12">
        <v>2.1269999999999998</v>
      </c>
      <c r="S270" s="12">
        <v>2.0750000000000002</v>
      </c>
      <c r="T270" s="12">
        <v>2.0649999999999999</v>
      </c>
      <c r="U270" s="12">
        <v>2.08</v>
      </c>
      <c r="V270" s="12">
        <v>2.1</v>
      </c>
      <c r="W270" s="12">
        <v>2.145</v>
      </c>
      <c r="X270" s="12">
        <v>2.2450000000000001</v>
      </c>
      <c r="Y270" s="12">
        <v>2.36</v>
      </c>
      <c r="Z270" s="12">
        <v>2.36</v>
      </c>
      <c r="AA270" s="12">
        <v>2.23</v>
      </c>
      <c r="AB270" s="12">
        <v>2.14</v>
      </c>
    </row>
    <row r="271" spans="1:28" x14ac:dyDescent="0.25">
      <c r="A271" s="27">
        <v>34369</v>
      </c>
      <c r="P271" s="12">
        <v>2.3690000000000002</v>
      </c>
      <c r="Q271" s="12">
        <v>2.198</v>
      </c>
      <c r="R271" s="12">
        <v>2.1179999999999999</v>
      </c>
      <c r="S271" s="12">
        <v>2.0950000000000002</v>
      </c>
      <c r="T271" s="12">
        <v>2.09</v>
      </c>
      <c r="U271" s="12">
        <v>2.1040000000000001</v>
      </c>
      <c r="V271" s="12">
        <v>2.1230000000000002</v>
      </c>
      <c r="W271" s="12">
        <v>2.1669999999999998</v>
      </c>
      <c r="X271" s="12">
        <v>2.266</v>
      </c>
      <c r="Y271" s="12">
        <v>2.38</v>
      </c>
      <c r="Z271" s="12">
        <v>2.38</v>
      </c>
      <c r="AA271" s="12">
        <v>2.25</v>
      </c>
      <c r="AB271" s="12">
        <v>2.16</v>
      </c>
    </row>
    <row r="272" spans="1:28" x14ac:dyDescent="0.25">
      <c r="A272" s="27">
        <v>34372</v>
      </c>
      <c r="P272" s="12">
        <v>2.347</v>
      </c>
      <c r="Q272" s="12">
        <v>2.2069999999999999</v>
      </c>
      <c r="R272" s="12">
        <v>2.137</v>
      </c>
      <c r="S272" s="12">
        <v>2.1150000000000002</v>
      </c>
      <c r="T272" s="12">
        <v>2.1070000000000002</v>
      </c>
      <c r="U272" s="12">
        <v>2.121</v>
      </c>
      <c r="V272" s="12">
        <v>2.1440000000000001</v>
      </c>
      <c r="W272" s="12">
        <v>2.1880000000000002</v>
      </c>
      <c r="X272" s="12">
        <v>2.2869999999999999</v>
      </c>
      <c r="Y272" s="12">
        <v>2.4</v>
      </c>
      <c r="Z272" s="12">
        <v>2.4</v>
      </c>
      <c r="AA272" s="12">
        <v>2.27</v>
      </c>
      <c r="AB272" s="12">
        <v>2.1800000000000002</v>
      </c>
    </row>
    <row r="273" spans="1:29" x14ac:dyDescent="0.25">
      <c r="A273" s="27">
        <v>34373</v>
      </c>
      <c r="P273" s="12">
        <v>2.411</v>
      </c>
      <c r="Q273" s="12">
        <v>2.2559999999999998</v>
      </c>
      <c r="R273" s="12">
        <v>2.1749999999999998</v>
      </c>
      <c r="S273" s="12">
        <v>2.145</v>
      </c>
      <c r="T273" s="12">
        <v>2.1349999999999998</v>
      </c>
      <c r="U273" s="12">
        <v>2.145</v>
      </c>
      <c r="V273" s="12">
        <v>2.165</v>
      </c>
      <c r="W273" s="12">
        <v>2.2050000000000001</v>
      </c>
      <c r="X273" s="12">
        <v>2.3039999999999998</v>
      </c>
      <c r="Y273" s="12">
        <v>2.4169999999999998</v>
      </c>
      <c r="Z273" s="12">
        <v>2.4169999999999998</v>
      </c>
      <c r="AA273" s="12">
        <v>2.2869999999999999</v>
      </c>
      <c r="AB273" s="12">
        <v>2.1970000000000001</v>
      </c>
    </row>
    <row r="274" spans="1:29" x14ac:dyDescent="0.25">
      <c r="A274" s="27">
        <v>34374</v>
      </c>
      <c r="P274" s="12">
        <v>2.3580000000000001</v>
      </c>
      <c r="Q274" s="12">
        <v>2.2200000000000002</v>
      </c>
      <c r="R274" s="12">
        <v>2.1619999999999999</v>
      </c>
      <c r="S274" s="12">
        <v>2.1419999999999999</v>
      </c>
      <c r="T274" s="12">
        <v>2.137</v>
      </c>
      <c r="U274" s="12">
        <v>2.1469999999999998</v>
      </c>
      <c r="V274" s="12">
        <v>2.1720000000000002</v>
      </c>
      <c r="W274" s="12">
        <v>2.2170000000000001</v>
      </c>
      <c r="X274" s="12">
        <v>2.319</v>
      </c>
      <c r="Y274" s="12">
        <v>2.4319999999999999</v>
      </c>
      <c r="Z274" s="12">
        <v>2.4319999999999999</v>
      </c>
      <c r="AA274" s="12">
        <v>2.302</v>
      </c>
      <c r="AB274" s="12">
        <v>2.2120000000000002</v>
      </c>
    </row>
    <row r="275" spans="1:29" x14ac:dyDescent="0.25">
      <c r="A275" s="27">
        <v>34375</v>
      </c>
      <c r="P275" s="12">
        <v>2.3740000000000001</v>
      </c>
      <c r="Q275" s="12">
        <v>2.2309999999999999</v>
      </c>
      <c r="R275" s="12">
        <v>2.16</v>
      </c>
      <c r="S275" s="12">
        <v>2.1349999999999998</v>
      </c>
      <c r="T275" s="12">
        <v>2.13</v>
      </c>
      <c r="U275" s="12">
        <v>2.14</v>
      </c>
      <c r="V275" s="12">
        <v>2.165</v>
      </c>
      <c r="W275" s="12">
        <v>2.21</v>
      </c>
      <c r="X275" s="12">
        <v>2.3119999999999998</v>
      </c>
      <c r="Y275" s="12">
        <v>2.4249999999999998</v>
      </c>
      <c r="Z275" s="12">
        <v>2.4249999999999998</v>
      </c>
      <c r="AA275" s="12">
        <v>2.2949999999999999</v>
      </c>
      <c r="AB275" s="12">
        <v>2.2050000000000001</v>
      </c>
    </row>
    <row r="276" spans="1:29" x14ac:dyDescent="0.25">
      <c r="A276" s="27">
        <v>34376</v>
      </c>
      <c r="P276" s="12">
        <v>2.3559999999999999</v>
      </c>
      <c r="Q276" s="12">
        <v>2.2360000000000002</v>
      </c>
      <c r="R276" s="12">
        <v>2.165</v>
      </c>
      <c r="S276" s="12">
        <v>2.14</v>
      </c>
      <c r="T276" s="12">
        <v>2.1349999999999998</v>
      </c>
      <c r="U276" s="12">
        <v>2.145</v>
      </c>
      <c r="V276" s="12">
        <v>2.1749999999999998</v>
      </c>
      <c r="W276" s="12">
        <v>2.2250000000000001</v>
      </c>
      <c r="X276" s="12">
        <v>2.327</v>
      </c>
      <c r="Y276" s="12">
        <v>2.4380000000000002</v>
      </c>
      <c r="Z276" s="12">
        <v>2.4380000000000002</v>
      </c>
      <c r="AA276" s="12">
        <v>2.3130000000000002</v>
      </c>
      <c r="AB276" s="12">
        <v>2.2229999999999999</v>
      </c>
    </row>
    <row r="277" spans="1:29" x14ac:dyDescent="0.25">
      <c r="A277" s="27">
        <v>34379</v>
      </c>
      <c r="P277" s="12">
        <v>2.2519999999999998</v>
      </c>
      <c r="Q277" s="12">
        <v>2.1800000000000002</v>
      </c>
      <c r="R277" s="12">
        <v>2.14</v>
      </c>
      <c r="S277" s="12">
        <v>2.1280000000000001</v>
      </c>
      <c r="T277" s="12">
        <v>2.12</v>
      </c>
      <c r="U277" s="12">
        <v>2.1269999999999998</v>
      </c>
      <c r="V277" s="12">
        <v>2.15</v>
      </c>
      <c r="W277" s="12">
        <v>2.1970000000000001</v>
      </c>
      <c r="X277" s="12">
        <v>2.2970000000000002</v>
      </c>
      <c r="Y277" s="12">
        <v>2.407</v>
      </c>
      <c r="Z277" s="12">
        <v>2.407</v>
      </c>
      <c r="AA277" s="12">
        <v>2.282</v>
      </c>
      <c r="AB277" s="12">
        <v>2.1920000000000002</v>
      </c>
    </row>
    <row r="278" spans="1:29" x14ac:dyDescent="0.25">
      <c r="A278" s="27">
        <v>34380</v>
      </c>
      <c r="P278" s="12">
        <v>2.2530000000000001</v>
      </c>
      <c r="Q278" s="12">
        <v>2.1890000000000001</v>
      </c>
      <c r="R278" s="12">
        <v>2.145</v>
      </c>
      <c r="S278" s="12">
        <v>2.125</v>
      </c>
      <c r="T278" s="12">
        <v>2.1190000000000002</v>
      </c>
      <c r="U278" s="12">
        <v>2.1269999999999998</v>
      </c>
      <c r="V278" s="12">
        <v>2.15</v>
      </c>
      <c r="W278" s="12">
        <v>2.1949999999999998</v>
      </c>
      <c r="X278" s="12">
        <v>2.29</v>
      </c>
      <c r="Y278" s="12">
        <v>2.395</v>
      </c>
      <c r="Z278" s="12">
        <v>2.395</v>
      </c>
      <c r="AA278" s="12">
        <v>2.2719999999999998</v>
      </c>
      <c r="AB278" s="12">
        <v>2.1869999999999998</v>
      </c>
    </row>
    <row r="279" spans="1:29" x14ac:dyDescent="0.25">
      <c r="A279" s="27">
        <v>34381</v>
      </c>
      <c r="P279" s="12">
        <v>2.3450000000000002</v>
      </c>
      <c r="Q279" s="12">
        <v>2.2530000000000001</v>
      </c>
      <c r="R279" s="12">
        <v>2.2050000000000001</v>
      </c>
      <c r="S279" s="12">
        <v>2.1749999999999998</v>
      </c>
      <c r="T279" s="12">
        <v>2.1640000000000001</v>
      </c>
      <c r="U279" s="12">
        <v>2.1640000000000001</v>
      </c>
      <c r="V279" s="12">
        <v>2.1829999999999998</v>
      </c>
      <c r="W279" s="12">
        <v>2.222</v>
      </c>
      <c r="X279" s="12">
        <v>2.3109999999999999</v>
      </c>
      <c r="Y279" s="12">
        <v>2.41</v>
      </c>
      <c r="Z279" s="12">
        <v>2.41</v>
      </c>
      <c r="AA279" s="12">
        <v>2.282</v>
      </c>
      <c r="AB279" s="12">
        <v>2.194</v>
      </c>
    </row>
    <row r="280" spans="1:29" x14ac:dyDescent="0.25">
      <c r="A280" s="27">
        <v>34382</v>
      </c>
      <c r="P280" s="12">
        <v>2.3849999999999998</v>
      </c>
      <c r="Q280" s="12">
        <v>2.2400000000000002</v>
      </c>
      <c r="R280" s="12">
        <v>2.19</v>
      </c>
      <c r="S280" s="12">
        <v>2.16</v>
      </c>
      <c r="T280" s="12">
        <v>2.15</v>
      </c>
      <c r="U280" s="12">
        <v>2.15</v>
      </c>
      <c r="V280" s="12">
        <v>2.17</v>
      </c>
      <c r="W280" s="12">
        <v>2.21</v>
      </c>
      <c r="X280" s="12">
        <v>2.2999999999999998</v>
      </c>
      <c r="Y280" s="12">
        <v>2.4</v>
      </c>
      <c r="Z280" s="12">
        <v>2.4</v>
      </c>
      <c r="AA280" s="12">
        <v>2.27</v>
      </c>
      <c r="AB280" s="12">
        <v>2.1819999999999999</v>
      </c>
    </row>
    <row r="281" spans="1:29" x14ac:dyDescent="0.25">
      <c r="A281" s="27">
        <v>34383</v>
      </c>
      <c r="P281" s="12">
        <v>2.4180000000000001</v>
      </c>
      <c r="Q281" s="12">
        <v>2.254</v>
      </c>
      <c r="R281" s="12">
        <v>2.19</v>
      </c>
      <c r="S281" s="12">
        <v>2.1549999999999998</v>
      </c>
      <c r="T281" s="12">
        <v>2.14</v>
      </c>
      <c r="U281" s="12">
        <v>2.14</v>
      </c>
      <c r="V281" s="12">
        <v>2.16</v>
      </c>
      <c r="W281" s="12">
        <v>2.2029999999999998</v>
      </c>
      <c r="X281" s="12">
        <v>2.294</v>
      </c>
      <c r="Y281" s="12">
        <v>2.395</v>
      </c>
      <c r="Z281" s="12">
        <v>2.395</v>
      </c>
      <c r="AA281" s="12">
        <v>2.2650000000000001</v>
      </c>
      <c r="AB281" s="12">
        <v>2.177</v>
      </c>
    </row>
    <row r="282" spans="1:29" x14ac:dyDescent="0.25">
      <c r="A282" s="27">
        <v>34387</v>
      </c>
      <c r="P282" s="12">
        <v>2.4180000000000001</v>
      </c>
      <c r="Q282" s="12">
        <v>2.2959999999999998</v>
      </c>
      <c r="R282" s="12">
        <v>2.2200000000000002</v>
      </c>
      <c r="S282" s="12">
        <v>2.1800000000000002</v>
      </c>
      <c r="T282" s="12">
        <v>2.16</v>
      </c>
      <c r="U282" s="12">
        <v>2.16</v>
      </c>
      <c r="V282" s="12">
        <v>2.177</v>
      </c>
      <c r="W282" s="12">
        <v>2.2170000000000001</v>
      </c>
      <c r="X282" s="12">
        <v>2.3050000000000002</v>
      </c>
      <c r="Y282" s="12">
        <v>2.4049999999999998</v>
      </c>
      <c r="Z282" s="12">
        <v>2.4049999999999998</v>
      </c>
      <c r="AA282" s="12">
        <v>2.2749999999999999</v>
      </c>
      <c r="AB282" s="12">
        <v>2.1869999999999998</v>
      </c>
    </row>
    <row r="283" spans="1:29" x14ac:dyDescent="0.25">
      <c r="A283" s="27">
        <v>34388</v>
      </c>
      <c r="P283" s="12">
        <v>2.4180000000000001</v>
      </c>
      <c r="Q283" s="12">
        <v>2.2320000000000002</v>
      </c>
      <c r="R283" s="12">
        <v>2.1680000000000001</v>
      </c>
      <c r="S283" s="12">
        <v>2.14</v>
      </c>
      <c r="T283" s="12">
        <v>2.13</v>
      </c>
      <c r="U283" s="12">
        <v>2.14</v>
      </c>
      <c r="V283" s="12">
        <v>2.165</v>
      </c>
      <c r="W283" s="12">
        <v>2.2050000000000001</v>
      </c>
      <c r="X283" s="12">
        <v>2.2919999999999998</v>
      </c>
      <c r="Y283" s="12">
        <v>2.39</v>
      </c>
      <c r="Z283" s="12">
        <v>2.39</v>
      </c>
      <c r="AA283" s="12">
        <v>2.2599999999999998</v>
      </c>
      <c r="AB283" s="12">
        <v>2.1720000000000002</v>
      </c>
    </row>
    <row r="284" spans="1:29" x14ac:dyDescent="0.25">
      <c r="A284" s="27">
        <v>34389</v>
      </c>
      <c r="P284" s="12">
        <v>2.4180000000000001</v>
      </c>
      <c r="Q284" s="12">
        <v>2.2480000000000002</v>
      </c>
      <c r="R284" s="12">
        <v>2.1789999999999998</v>
      </c>
      <c r="S284" s="12">
        <v>2.1480000000000001</v>
      </c>
      <c r="T284" s="12">
        <v>2.1379999999999999</v>
      </c>
      <c r="U284" s="12">
        <v>2.1480000000000001</v>
      </c>
      <c r="V284" s="12">
        <v>2.173</v>
      </c>
      <c r="W284" s="12">
        <v>2.2130000000000001</v>
      </c>
      <c r="X284" s="12">
        <v>2.2999999999999998</v>
      </c>
      <c r="Y284" s="12">
        <v>2.3980000000000001</v>
      </c>
      <c r="Z284" s="12">
        <v>2.3980000000000001</v>
      </c>
      <c r="AA284" s="12">
        <v>2.2679999999999998</v>
      </c>
      <c r="AB284" s="12">
        <v>2.1800000000000002</v>
      </c>
    </row>
    <row r="285" spans="1:29" x14ac:dyDescent="0.25">
      <c r="A285" s="27">
        <v>34390</v>
      </c>
      <c r="P285" s="12">
        <v>2.4180000000000001</v>
      </c>
      <c r="Q285" s="12">
        <v>2.2919999999999998</v>
      </c>
      <c r="R285" s="12">
        <v>2.2210000000000001</v>
      </c>
      <c r="S285" s="12">
        <v>2.1859999999999999</v>
      </c>
      <c r="T285" s="12">
        <v>2.1709999999999998</v>
      </c>
      <c r="U285" s="12">
        <v>2.1760000000000002</v>
      </c>
      <c r="V285" s="12">
        <v>2.1989999999999998</v>
      </c>
      <c r="W285" s="12">
        <v>2.2370000000000001</v>
      </c>
      <c r="X285" s="12">
        <v>2.3210000000000002</v>
      </c>
      <c r="Y285" s="12">
        <v>2.411</v>
      </c>
      <c r="Z285" s="12">
        <v>2.411</v>
      </c>
      <c r="AA285" s="12">
        <v>2.2810000000000001</v>
      </c>
      <c r="AB285" s="12">
        <v>2.1930000000000001</v>
      </c>
    </row>
    <row r="286" spans="1:29" x14ac:dyDescent="0.25">
      <c r="A286" s="27">
        <v>34393</v>
      </c>
      <c r="P286" s="12">
        <v>2.4180000000000001</v>
      </c>
      <c r="Q286" s="12">
        <v>2.2080000000000002</v>
      </c>
      <c r="R286" s="12">
        <v>2.165</v>
      </c>
      <c r="S286" s="12">
        <v>2.1480000000000001</v>
      </c>
      <c r="T286" s="12">
        <v>2.14</v>
      </c>
      <c r="U286" s="12">
        <v>2.145</v>
      </c>
      <c r="V286" s="12">
        <v>2.17</v>
      </c>
      <c r="W286" s="12">
        <v>2.21</v>
      </c>
      <c r="X286" s="12">
        <v>2.2999999999999998</v>
      </c>
      <c r="Y286" s="12">
        <v>2.39</v>
      </c>
      <c r="Z286" s="12">
        <v>2.3919999999999999</v>
      </c>
      <c r="AA286" s="12">
        <v>2.262</v>
      </c>
      <c r="AB286" s="12">
        <v>2.1739999999999999</v>
      </c>
    </row>
    <row r="287" spans="1:29" x14ac:dyDescent="0.25">
      <c r="A287" s="27">
        <v>34394</v>
      </c>
      <c r="Q287" s="12">
        <v>2.1800000000000002</v>
      </c>
      <c r="R287" s="12">
        <v>2.1459999999999999</v>
      </c>
      <c r="S287" s="12">
        <v>2.1339999999999999</v>
      </c>
      <c r="T287" s="12">
        <v>2.1280000000000001</v>
      </c>
      <c r="U287" s="12">
        <v>2.133</v>
      </c>
      <c r="V287" s="12">
        <v>2.1579999999999999</v>
      </c>
      <c r="W287" s="12">
        <v>2.198</v>
      </c>
      <c r="X287" s="12">
        <v>2.2879999999999998</v>
      </c>
      <c r="Y287" s="12">
        <v>2.383</v>
      </c>
      <c r="Z287" s="12">
        <v>2.383</v>
      </c>
      <c r="AA287" s="12">
        <v>2.2530000000000001</v>
      </c>
      <c r="AB287" s="12">
        <v>2.165</v>
      </c>
      <c r="AC287" s="12">
        <v>2.133</v>
      </c>
    </row>
    <row r="288" spans="1:29" x14ac:dyDescent="0.25">
      <c r="A288" s="27">
        <v>34395</v>
      </c>
      <c r="Q288" s="12">
        <v>2.1709999999999998</v>
      </c>
      <c r="R288" s="12">
        <v>2.1389999999999998</v>
      </c>
      <c r="S288" s="12">
        <v>2.1219999999999999</v>
      </c>
      <c r="T288" s="12">
        <v>2.1120000000000001</v>
      </c>
      <c r="U288" s="12">
        <v>2.1219999999999999</v>
      </c>
      <c r="V288" s="12">
        <v>2.1469999999999998</v>
      </c>
      <c r="W288" s="12">
        <v>2.19</v>
      </c>
      <c r="X288" s="12">
        <v>2.2799999999999998</v>
      </c>
      <c r="Y288" s="12">
        <v>2.375</v>
      </c>
      <c r="Z288" s="12">
        <v>2.37</v>
      </c>
      <c r="AA288" s="12">
        <v>2.2349999999999999</v>
      </c>
      <c r="AB288" s="12">
        <v>2.145</v>
      </c>
      <c r="AC288" s="12">
        <v>2.113</v>
      </c>
    </row>
    <row r="289" spans="1:29" x14ac:dyDescent="0.25">
      <c r="A289" s="27">
        <v>34396</v>
      </c>
      <c r="Q289" s="12">
        <v>2.1459999999999999</v>
      </c>
      <c r="R289" s="12">
        <v>2.1259999999999999</v>
      </c>
      <c r="S289" s="12">
        <v>2.11</v>
      </c>
      <c r="T289" s="12">
        <v>2.1030000000000002</v>
      </c>
      <c r="U289" s="12">
        <v>2.1139999999999999</v>
      </c>
      <c r="V289" s="12">
        <v>2.14</v>
      </c>
      <c r="W289" s="12">
        <v>2.1829999999999998</v>
      </c>
      <c r="X289" s="12">
        <v>2.2730000000000001</v>
      </c>
      <c r="Y289" s="12">
        <v>2.3679999999999999</v>
      </c>
      <c r="Z289" s="12">
        <v>2.363</v>
      </c>
      <c r="AA289" s="12">
        <v>2.2280000000000002</v>
      </c>
      <c r="AB289" s="12">
        <v>2.1379999999999999</v>
      </c>
      <c r="AC289" s="12">
        <v>2.1059999999999999</v>
      </c>
    </row>
    <row r="290" spans="1:29" x14ac:dyDescent="0.25">
      <c r="A290" s="27">
        <v>34397</v>
      </c>
      <c r="Q290" s="12">
        <v>2.1880000000000002</v>
      </c>
      <c r="R290" s="12">
        <v>2.1440000000000001</v>
      </c>
      <c r="S290" s="12">
        <v>2.1240000000000001</v>
      </c>
      <c r="T290" s="12">
        <v>2.1110000000000002</v>
      </c>
      <c r="U290" s="12">
        <v>2.121</v>
      </c>
      <c r="V290" s="12">
        <v>2.145</v>
      </c>
      <c r="W290" s="12">
        <v>2.1850000000000001</v>
      </c>
      <c r="X290" s="12">
        <v>2.274</v>
      </c>
      <c r="Y290" s="12">
        <v>2.3660000000000001</v>
      </c>
      <c r="Z290" s="12">
        <v>2.3610000000000002</v>
      </c>
      <c r="AA290" s="12">
        <v>2.226</v>
      </c>
      <c r="AB290" s="12">
        <v>2.1360000000000001</v>
      </c>
      <c r="AC290" s="12">
        <v>2.1040000000000001</v>
      </c>
    </row>
    <row r="291" spans="1:29" x14ac:dyDescent="0.25">
      <c r="A291" s="27">
        <v>34400</v>
      </c>
      <c r="Q291" s="12">
        <v>2.1669999999999998</v>
      </c>
      <c r="R291" s="12">
        <v>2.149</v>
      </c>
      <c r="S291" s="12">
        <v>2.129</v>
      </c>
      <c r="T291" s="12">
        <v>2.1160000000000001</v>
      </c>
      <c r="U291" s="12">
        <v>2.1259999999999999</v>
      </c>
      <c r="V291" s="12">
        <v>2.1480000000000001</v>
      </c>
      <c r="W291" s="12">
        <v>2.1880000000000002</v>
      </c>
      <c r="X291" s="12">
        <v>2.2759999999999998</v>
      </c>
      <c r="Y291" s="12">
        <v>2.3650000000000002</v>
      </c>
      <c r="Z291" s="12">
        <v>2.36</v>
      </c>
      <c r="AA291" s="12">
        <v>2.2250000000000001</v>
      </c>
      <c r="AB291" s="12">
        <v>2.14</v>
      </c>
      <c r="AC291" s="12">
        <v>2.1070000000000002</v>
      </c>
    </row>
    <row r="292" spans="1:29" x14ac:dyDescent="0.25">
      <c r="A292" s="27">
        <v>34401</v>
      </c>
      <c r="Q292" s="12">
        <v>2.1960000000000002</v>
      </c>
      <c r="R292" s="12">
        <v>2.1680000000000001</v>
      </c>
      <c r="S292" s="12">
        <v>2.1480000000000001</v>
      </c>
      <c r="T292" s="12">
        <v>2.133</v>
      </c>
      <c r="U292" s="12">
        <v>2.14</v>
      </c>
      <c r="V292" s="12">
        <v>2.16</v>
      </c>
      <c r="W292" s="12">
        <v>2.2000000000000002</v>
      </c>
      <c r="X292" s="12">
        <v>2.2850000000000001</v>
      </c>
      <c r="Y292" s="12">
        <v>2.37</v>
      </c>
      <c r="Z292" s="12">
        <v>2.37</v>
      </c>
      <c r="AA292" s="12">
        <v>2.2349999999999999</v>
      </c>
      <c r="AB292" s="12">
        <v>2.1549999999999998</v>
      </c>
      <c r="AC292" s="12">
        <v>2.1219999999999999</v>
      </c>
    </row>
    <row r="293" spans="1:29" x14ac:dyDescent="0.25">
      <c r="A293" s="27">
        <v>34402</v>
      </c>
      <c r="Q293" s="12">
        <v>2.1560000000000001</v>
      </c>
      <c r="R293" s="12">
        <v>2.16</v>
      </c>
      <c r="S293" s="12">
        <v>2.1429999999999998</v>
      </c>
      <c r="T293" s="12">
        <v>2.13</v>
      </c>
      <c r="U293" s="12">
        <v>2.14</v>
      </c>
      <c r="V293" s="12">
        <v>2.16</v>
      </c>
      <c r="W293" s="12">
        <v>2.2000000000000002</v>
      </c>
      <c r="X293" s="12">
        <v>2.2850000000000001</v>
      </c>
      <c r="Y293" s="12">
        <v>2.375</v>
      </c>
      <c r="Z293" s="12">
        <v>2.3719999999999999</v>
      </c>
      <c r="AA293" s="12">
        <v>2.2469999999999999</v>
      </c>
      <c r="AB293" s="12">
        <v>2.177</v>
      </c>
      <c r="AC293" s="12">
        <v>2.1469999999999998</v>
      </c>
    </row>
    <row r="294" spans="1:29" x14ac:dyDescent="0.25">
      <c r="A294" s="27">
        <v>34403</v>
      </c>
      <c r="Q294" s="12">
        <v>2.1160000000000001</v>
      </c>
      <c r="R294" s="12">
        <v>2.1440000000000001</v>
      </c>
      <c r="S294" s="12">
        <v>2.1349999999999998</v>
      </c>
      <c r="T294" s="12">
        <v>2.13</v>
      </c>
      <c r="U294" s="12">
        <v>2.14</v>
      </c>
      <c r="V294" s="12">
        <v>2.16</v>
      </c>
      <c r="W294" s="12">
        <v>2.2000000000000002</v>
      </c>
      <c r="X294" s="12">
        <v>2.29</v>
      </c>
      <c r="Y294" s="12">
        <v>2.38</v>
      </c>
      <c r="Z294" s="12">
        <v>2.38</v>
      </c>
      <c r="AA294" s="12">
        <v>2.2549999999999999</v>
      </c>
      <c r="AB294" s="12">
        <v>2.1850000000000001</v>
      </c>
      <c r="AC294" s="12">
        <v>2.1549999999999998</v>
      </c>
    </row>
    <row r="295" spans="1:29" x14ac:dyDescent="0.25">
      <c r="A295" s="27">
        <v>34404</v>
      </c>
      <c r="Q295" s="12">
        <v>2.0960000000000001</v>
      </c>
      <c r="R295" s="12">
        <v>2.1320000000000001</v>
      </c>
      <c r="S295" s="12">
        <v>2.125</v>
      </c>
      <c r="T295" s="12">
        <v>2.12</v>
      </c>
      <c r="U295" s="12">
        <v>2.13</v>
      </c>
      <c r="V295" s="12">
        <v>2.15</v>
      </c>
      <c r="W295" s="12">
        <v>2.19</v>
      </c>
      <c r="X295" s="12">
        <v>2.2799999999999998</v>
      </c>
      <c r="Y295" s="12">
        <v>2.37</v>
      </c>
      <c r="Z295" s="12">
        <v>2.37</v>
      </c>
      <c r="AA295" s="12">
        <v>2.2450000000000001</v>
      </c>
      <c r="AB295" s="12">
        <v>2.1749999999999998</v>
      </c>
      <c r="AC295" s="12">
        <v>2.15</v>
      </c>
    </row>
    <row r="296" spans="1:29" x14ac:dyDescent="0.25">
      <c r="A296" s="27">
        <v>34407</v>
      </c>
      <c r="Q296" s="12">
        <v>2.0499999999999998</v>
      </c>
      <c r="R296" s="12">
        <v>2.109</v>
      </c>
      <c r="S296" s="12">
        <v>2.1110000000000002</v>
      </c>
      <c r="T296" s="12">
        <v>2.1139999999999999</v>
      </c>
      <c r="U296" s="12">
        <v>2.1259999999999999</v>
      </c>
      <c r="V296" s="12">
        <v>2.1469999999999998</v>
      </c>
      <c r="W296" s="12">
        <v>2.1890000000000001</v>
      </c>
      <c r="X296" s="12">
        <v>2.2799999999999998</v>
      </c>
      <c r="Y296" s="12">
        <v>2.371</v>
      </c>
      <c r="Z296" s="12">
        <v>2.371</v>
      </c>
      <c r="AA296" s="12">
        <v>2.246</v>
      </c>
      <c r="AB296" s="12">
        <v>2.1760000000000002</v>
      </c>
      <c r="AC296" s="12">
        <v>2.1509999999999998</v>
      </c>
    </row>
    <row r="297" spans="1:29" x14ac:dyDescent="0.25">
      <c r="A297" s="27">
        <v>34408</v>
      </c>
      <c r="Q297" s="12">
        <v>2.1040000000000001</v>
      </c>
      <c r="R297" s="12">
        <v>2.1419999999999999</v>
      </c>
      <c r="S297" s="12">
        <v>2.137</v>
      </c>
      <c r="T297" s="12">
        <v>2.137</v>
      </c>
      <c r="U297" s="12">
        <v>2.1480000000000001</v>
      </c>
      <c r="V297" s="12">
        <v>2.1680000000000001</v>
      </c>
      <c r="W297" s="12">
        <v>2.2080000000000002</v>
      </c>
      <c r="X297" s="12">
        <v>2.298</v>
      </c>
      <c r="Y297" s="12">
        <v>2.3879999999999999</v>
      </c>
      <c r="Z297" s="12">
        <v>2.3879999999999999</v>
      </c>
      <c r="AA297" s="12">
        <v>2.258</v>
      </c>
      <c r="AB297" s="12">
        <v>2.1930000000000001</v>
      </c>
      <c r="AC297" s="12">
        <v>2.1680000000000001</v>
      </c>
    </row>
    <row r="298" spans="1:29" x14ac:dyDescent="0.25">
      <c r="A298" s="27">
        <v>34409</v>
      </c>
      <c r="Q298" s="12">
        <v>2.1629999999999998</v>
      </c>
      <c r="R298" s="12">
        <v>2.1920000000000002</v>
      </c>
      <c r="S298" s="12">
        <v>2.177</v>
      </c>
      <c r="T298" s="12">
        <v>2.17</v>
      </c>
      <c r="U298" s="12">
        <v>2.177</v>
      </c>
      <c r="V298" s="12">
        <v>2.1970000000000001</v>
      </c>
      <c r="W298" s="12">
        <v>2.2370000000000001</v>
      </c>
      <c r="X298" s="12">
        <v>2.323</v>
      </c>
      <c r="Y298" s="12">
        <v>2.4089999999999998</v>
      </c>
      <c r="Z298" s="12">
        <v>2.4089999999999998</v>
      </c>
      <c r="AA298" s="12">
        <v>2.282</v>
      </c>
      <c r="AB298" s="12">
        <v>2.2189999999999999</v>
      </c>
      <c r="AC298" s="12">
        <v>2.194</v>
      </c>
    </row>
    <row r="299" spans="1:29" x14ac:dyDescent="0.25">
      <c r="A299" s="27">
        <v>34410</v>
      </c>
      <c r="Q299" s="12">
        <v>2.1240000000000001</v>
      </c>
      <c r="R299" s="12">
        <v>2.1640000000000001</v>
      </c>
      <c r="S299" s="12">
        <v>2.1520000000000001</v>
      </c>
      <c r="T299" s="12">
        <v>2.1459999999999999</v>
      </c>
      <c r="U299" s="12">
        <v>2.153</v>
      </c>
      <c r="V299" s="12">
        <v>2.173</v>
      </c>
      <c r="W299" s="12">
        <v>2.2130000000000001</v>
      </c>
      <c r="X299" s="12">
        <v>2.2989999999999999</v>
      </c>
      <c r="Y299" s="12">
        <v>2.3849999999999998</v>
      </c>
      <c r="Z299" s="12">
        <v>2.3849999999999998</v>
      </c>
      <c r="AA299" s="12">
        <v>2.258</v>
      </c>
      <c r="AB299" s="12">
        <v>2.1949999999999998</v>
      </c>
      <c r="AC299" s="12">
        <v>2.1749999999999998</v>
      </c>
    </row>
    <row r="300" spans="1:29" x14ac:dyDescent="0.25">
      <c r="A300" s="27">
        <v>34411</v>
      </c>
      <c r="Q300" s="12">
        <v>2.1030000000000002</v>
      </c>
      <c r="R300" s="12">
        <v>2.1360000000000001</v>
      </c>
      <c r="S300" s="12">
        <v>2.13</v>
      </c>
      <c r="T300" s="12">
        <v>2.13</v>
      </c>
      <c r="U300" s="12">
        <v>2.14</v>
      </c>
      <c r="V300" s="12">
        <v>2.16</v>
      </c>
      <c r="W300" s="12">
        <v>2.2000000000000002</v>
      </c>
      <c r="X300" s="12">
        <v>2.2850000000000001</v>
      </c>
      <c r="Y300" s="12">
        <v>2.37</v>
      </c>
      <c r="Z300" s="12">
        <v>2.37</v>
      </c>
      <c r="AA300" s="12">
        <v>2.2429999999999999</v>
      </c>
      <c r="AB300" s="12">
        <v>2.1800000000000002</v>
      </c>
      <c r="AC300" s="12">
        <v>2.16</v>
      </c>
    </row>
    <row r="301" spans="1:29" x14ac:dyDescent="0.25">
      <c r="A301" s="27">
        <v>34414</v>
      </c>
      <c r="Q301" s="12">
        <v>2.0550000000000002</v>
      </c>
      <c r="R301" s="12">
        <v>2.1070000000000002</v>
      </c>
      <c r="S301" s="12">
        <v>2.1120000000000001</v>
      </c>
      <c r="T301" s="12">
        <v>2.117</v>
      </c>
      <c r="U301" s="12">
        <v>2.1320000000000001</v>
      </c>
      <c r="V301" s="12">
        <v>2.1549999999999998</v>
      </c>
      <c r="W301" s="12">
        <v>2.1949999999999998</v>
      </c>
      <c r="X301" s="12">
        <v>2.2799999999999998</v>
      </c>
      <c r="Y301" s="12">
        <v>2.37</v>
      </c>
      <c r="Z301" s="12">
        <v>2.37</v>
      </c>
      <c r="AA301" s="12">
        <v>2.2429999999999999</v>
      </c>
      <c r="AB301" s="12">
        <v>2.1800000000000002</v>
      </c>
      <c r="AC301" s="12">
        <v>2.16</v>
      </c>
    </row>
    <row r="302" spans="1:29" x14ac:dyDescent="0.25">
      <c r="A302" s="27">
        <v>34415</v>
      </c>
      <c r="Q302" s="12">
        <v>2.1070000000000002</v>
      </c>
      <c r="R302" s="12">
        <v>2.129</v>
      </c>
      <c r="S302" s="12">
        <v>2.1309999999999998</v>
      </c>
      <c r="T302" s="12">
        <v>2.1339999999999999</v>
      </c>
      <c r="U302" s="12">
        <v>2.1469999999999998</v>
      </c>
      <c r="V302" s="12">
        <v>2.1720000000000002</v>
      </c>
      <c r="W302" s="12">
        <v>2.2149999999999999</v>
      </c>
      <c r="X302" s="12">
        <v>2.3050000000000002</v>
      </c>
      <c r="Y302" s="12">
        <v>2.3969999999999998</v>
      </c>
      <c r="Z302" s="12">
        <v>2.3969999999999998</v>
      </c>
      <c r="AA302" s="12">
        <v>2.27</v>
      </c>
      <c r="AB302" s="12">
        <v>2.2069999999999999</v>
      </c>
      <c r="AC302" s="12">
        <v>2.1869999999999998</v>
      </c>
    </row>
    <row r="303" spans="1:29" x14ac:dyDescent="0.25">
      <c r="A303" s="27">
        <v>34416</v>
      </c>
      <c r="Q303" s="12">
        <v>2.077</v>
      </c>
      <c r="R303" s="12">
        <v>2.1150000000000002</v>
      </c>
      <c r="S303" s="12">
        <v>2.117</v>
      </c>
      <c r="T303" s="12">
        <v>2.12</v>
      </c>
      <c r="U303" s="12">
        <v>2.1349999999999998</v>
      </c>
      <c r="V303" s="12">
        <v>2.16</v>
      </c>
      <c r="W303" s="12">
        <v>2.2010000000000001</v>
      </c>
      <c r="X303" s="12">
        <v>2.29</v>
      </c>
      <c r="Y303" s="12">
        <v>2.3820000000000001</v>
      </c>
      <c r="Z303" s="12">
        <v>2.3849999999999998</v>
      </c>
      <c r="AA303" s="12">
        <v>2.2599999999999998</v>
      </c>
      <c r="AB303" s="12">
        <v>2.19</v>
      </c>
      <c r="AC303" s="12">
        <v>2.165</v>
      </c>
    </row>
    <row r="304" spans="1:29" x14ac:dyDescent="0.25">
      <c r="A304" s="27">
        <v>34417</v>
      </c>
      <c r="Q304" s="12">
        <v>1.9810000000000001</v>
      </c>
      <c r="R304" s="12">
        <v>2.0499999999999998</v>
      </c>
      <c r="S304" s="12">
        <v>2.0680000000000001</v>
      </c>
      <c r="T304" s="12">
        <v>2.0859999999999999</v>
      </c>
      <c r="U304" s="12">
        <v>2.1110000000000002</v>
      </c>
      <c r="V304" s="12">
        <v>2.145</v>
      </c>
      <c r="W304" s="12">
        <v>2.1880000000000002</v>
      </c>
      <c r="X304" s="12">
        <v>2.278</v>
      </c>
      <c r="Y304" s="12">
        <v>2.37</v>
      </c>
      <c r="Z304" s="12">
        <v>2.375</v>
      </c>
      <c r="AA304" s="12">
        <v>2.2549999999999999</v>
      </c>
      <c r="AB304" s="12">
        <v>2.1850000000000001</v>
      </c>
      <c r="AC304" s="12">
        <v>2.1549999999999998</v>
      </c>
    </row>
    <row r="305" spans="1:30" x14ac:dyDescent="0.25">
      <c r="A305" s="27">
        <v>34418</v>
      </c>
      <c r="Q305" s="12">
        <v>1.9810000000000001</v>
      </c>
      <c r="R305" s="12">
        <v>2.0720000000000001</v>
      </c>
      <c r="S305" s="12">
        <v>2.077</v>
      </c>
      <c r="T305" s="12">
        <v>2.0870000000000002</v>
      </c>
      <c r="U305" s="12">
        <v>2.1120000000000001</v>
      </c>
      <c r="V305" s="12">
        <v>2.1469999999999998</v>
      </c>
      <c r="W305" s="12">
        <v>2.1920000000000002</v>
      </c>
      <c r="X305" s="12">
        <v>2.286</v>
      </c>
      <c r="Y305" s="12">
        <v>2.3820000000000001</v>
      </c>
      <c r="Z305" s="12">
        <v>2.3839999999999999</v>
      </c>
      <c r="AA305" s="12">
        <v>2.2589999999999999</v>
      </c>
      <c r="AB305" s="12">
        <v>2.1890000000000001</v>
      </c>
      <c r="AC305" s="12">
        <v>2.1579999999999999</v>
      </c>
    </row>
    <row r="306" spans="1:30" x14ac:dyDescent="0.25">
      <c r="A306" s="27">
        <v>34421</v>
      </c>
      <c r="Q306" s="12">
        <v>1.9810000000000001</v>
      </c>
      <c r="R306" s="12">
        <v>2.0659999999999998</v>
      </c>
      <c r="S306" s="12">
        <v>2.0760000000000001</v>
      </c>
      <c r="T306" s="12">
        <v>2.0859999999999999</v>
      </c>
      <c r="U306" s="12">
        <v>2.1110000000000002</v>
      </c>
      <c r="V306" s="12">
        <v>2.141</v>
      </c>
      <c r="W306" s="12">
        <v>2.1859999999999999</v>
      </c>
      <c r="X306" s="12">
        <v>2.2799999999999998</v>
      </c>
      <c r="Y306" s="12">
        <v>2.3759999999999999</v>
      </c>
      <c r="Z306" s="12">
        <v>2.3809999999999998</v>
      </c>
      <c r="AA306" s="12">
        <v>2.2559999999999998</v>
      </c>
      <c r="AB306" s="12">
        <v>2.1859999999999999</v>
      </c>
      <c r="AC306" s="12">
        <v>2.1560000000000001</v>
      </c>
    </row>
    <row r="307" spans="1:30" x14ac:dyDescent="0.25">
      <c r="A307" s="27">
        <v>34422</v>
      </c>
      <c r="Q307" s="12">
        <v>1.9810000000000001</v>
      </c>
      <c r="R307" s="12">
        <v>2.0619999999999998</v>
      </c>
      <c r="S307" s="12">
        <v>2.0720000000000001</v>
      </c>
      <c r="T307" s="12">
        <v>2.0819999999999999</v>
      </c>
      <c r="U307" s="12">
        <v>2.1059999999999999</v>
      </c>
      <c r="V307" s="12">
        <v>2.1360000000000001</v>
      </c>
      <c r="W307" s="12">
        <v>2.1800000000000002</v>
      </c>
      <c r="X307" s="12">
        <v>2.2719999999999998</v>
      </c>
      <c r="Y307" s="12">
        <v>2.367</v>
      </c>
      <c r="Z307" s="12">
        <v>2.3719999999999999</v>
      </c>
      <c r="AA307" s="12">
        <v>2.2490000000000001</v>
      </c>
      <c r="AB307" s="12">
        <v>2.1789999999999998</v>
      </c>
      <c r="AC307" s="12">
        <v>2.149</v>
      </c>
    </row>
    <row r="308" spans="1:30" x14ac:dyDescent="0.25">
      <c r="A308" s="27">
        <v>34423</v>
      </c>
      <c r="Q308" s="12">
        <v>1.9810000000000001</v>
      </c>
      <c r="R308" s="12">
        <v>2.0579999999999998</v>
      </c>
      <c r="S308" s="12">
        <v>2.0699999999999998</v>
      </c>
      <c r="T308" s="12">
        <v>2.0830000000000002</v>
      </c>
      <c r="U308" s="12">
        <v>2.105</v>
      </c>
      <c r="V308" s="12">
        <v>2.133</v>
      </c>
      <c r="W308" s="12">
        <v>2.1749999999999998</v>
      </c>
      <c r="X308" s="12">
        <v>2.2650000000000001</v>
      </c>
      <c r="Y308" s="12">
        <v>2.3580000000000001</v>
      </c>
      <c r="Z308" s="12">
        <v>2.36</v>
      </c>
      <c r="AA308" s="12">
        <v>2.238</v>
      </c>
      <c r="AB308" s="12">
        <v>2.1680000000000001</v>
      </c>
      <c r="AC308" s="12">
        <v>2.1379999999999999</v>
      </c>
    </row>
    <row r="309" spans="1:30" x14ac:dyDescent="0.25">
      <c r="A309" s="27">
        <v>34424</v>
      </c>
      <c r="Q309" s="12">
        <v>1.9810000000000001</v>
      </c>
      <c r="R309" s="12">
        <v>2.0750000000000002</v>
      </c>
      <c r="S309" s="12">
        <v>2.0870000000000002</v>
      </c>
      <c r="T309" s="12">
        <v>2.0920000000000001</v>
      </c>
      <c r="U309" s="12">
        <v>2.109</v>
      </c>
      <c r="V309" s="12">
        <v>2.133</v>
      </c>
      <c r="W309" s="12">
        <v>2.17</v>
      </c>
      <c r="X309" s="12">
        <v>2.2570000000000001</v>
      </c>
      <c r="Y309" s="12">
        <v>2.3450000000000002</v>
      </c>
      <c r="Z309" s="12">
        <v>2.347</v>
      </c>
      <c r="AA309" s="12">
        <v>2.2250000000000001</v>
      </c>
      <c r="AB309" s="12">
        <v>2.1549999999999998</v>
      </c>
      <c r="AC309" s="12">
        <v>2.1240000000000001</v>
      </c>
    </row>
    <row r="310" spans="1:30" x14ac:dyDescent="0.25">
      <c r="A310" s="27">
        <v>34425</v>
      </c>
      <c r="R310" s="12">
        <v>2.0750000000000002</v>
      </c>
      <c r="S310" s="12">
        <v>2.0870000000000002</v>
      </c>
      <c r="T310" s="12">
        <v>2.0920000000000001</v>
      </c>
      <c r="U310" s="12">
        <v>2.109</v>
      </c>
      <c r="V310" s="12">
        <v>2.133</v>
      </c>
      <c r="W310" s="12">
        <v>2.17</v>
      </c>
      <c r="X310" s="12">
        <v>2.2570000000000001</v>
      </c>
      <c r="Y310" s="12">
        <v>2.3450000000000002</v>
      </c>
      <c r="Z310" s="12">
        <v>2.347</v>
      </c>
      <c r="AA310" s="12">
        <v>2.2250000000000001</v>
      </c>
      <c r="AB310" s="12">
        <v>2.1549999999999998</v>
      </c>
      <c r="AC310" s="12">
        <v>2.1240000000000001</v>
      </c>
      <c r="AD310" s="12">
        <v>2.133</v>
      </c>
    </row>
    <row r="311" spans="1:30" x14ac:dyDescent="0.25">
      <c r="A311" s="27">
        <v>34428</v>
      </c>
      <c r="R311" s="12">
        <v>2.1440000000000001</v>
      </c>
      <c r="S311" s="12">
        <v>2.1339999999999999</v>
      </c>
      <c r="T311" s="12">
        <v>2.1240000000000001</v>
      </c>
      <c r="U311" s="12">
        <v>2.1339999999999999</v>
      </c>
      <c r="V311" s="12">
        <v>2.1539999999999999</v>
      </c>
      <c r="W311" s="12">
        <v>2.1890000000000001</v>
      </c>
      <c r="X311" s="12">
        <v>2.274</v>
      </c>
      <c r="Y311" s="12">
        <v>2.359</v>
      </c>
      <c r="Z311" s="12">
        <v>2.3610000000000002</v>
      </c>
      <c r="AA311" s="12">
        <v>2.2389999999999999</v>
      </c>
      <c r="AB311" s="12">
        <v>2.169</v>
      </c>
      <c r="AC311" s="12">
        <v>2.133</v>
      </c>
      <c r="AD311" s="12">
        <v>2.141</v>
      </c>
    </row>
    <row r="312" spans="1:30" x14ac:dyDescent="0.25">
      <c r="A312" s="27">
        <v>34429</v>
      </c>
      <c r="R312" s="12">
        <v>2.069</v>
      </c>
      <c r="S312" s="12">
        <v>2.09</v>
      </c>
      <c r="T312" s="12">
        <v>2.1</v>
      </c>
      <c r="U312" s="12">
        <v>2.1150000000000002</v>
      </c>
      <c r="V312" s="12">
        <v>2.1389999999999998</v>
      </c>
      <c r="W312" s="12">
        <v>2.1760000000000002</v>
      </c>
      <c r="X312" s="12">
        <v>2.2610000000000001</v>
      </c>
      <c r="Y312" s="12">
        <v>2.3479999999999999</v>
      </c>
      <c r="Z312" s="12">
        <v>2.351</v>
      </c>
      <c r="AA312" s="12">
        <v>2.2290000000000001</v>
      </c>
      <c r="AB312" s="12">
        <v>2.1589999999999998</v>
      </c>
      <c r="AC312" s="12">
        <v>2.121</v>
      </c>
      <c r="AD312" s="12">
        <v>2.1269999999999998</v>
      </c>
    </row>
    <row r="313" spans="1:30" x14ac:dyDescent="0.25">
      <c r="A313" s="27">
        <v>34430</v>
      </c>
      <c r="R313" s="12">
        <v>2.097</v>
      </c>
      <c r="S313" s="12">
        <v>2.109</v>
      </c>
      <c r="T313" s="12">
        <v>2.1160000000000001</v>
      </c>
      <c r="U313" s="12">
        <v>2.1309999999999998</v>
      </c>
      <c r="V313" s="12">
        <v>2.1549999999999998</v>
      </c>
      <c r="W313" s="12">
        <v>2.1920000000000002</v>
      </c>
      <c r="X313" s="12">
        <v>2.2770000000000001</v>
      </c>
      <c r="Y313" s="12">
        <v>2.3639999999999999</v>
      </c>
      <c r="Z313" s="12">
        <v>2.367</v>
      </c>
      <c r="AA313" s="12">
        <v>2.2450000000000001</v>
      </c>
      <c r="AB313" s="12">
        <v>2.1749999999999998</v>
      </c>
      <c r="AC313" s="12">
        <v>2.137</v>
      </c>
      <c r="AD313" s="12">
        <v>2.1429999999999998</v>
      </c>
    </row>
    <row r="314" spans="1:30" x14ac:dyDescent="0.25">
      <c r="A314" s="27">
        <v>34431</v>
      </c>
      <c r="R314" s="12">
        <v>2.085</v>
      </c>
      <c r="S314" s="12">
        <v>2.093</v>
      </c>
      <c r="T314" s="12">
        <v>2.1</v>
      </c>
      <c r="U314" s="12">
        <v>2.1150000000000002</v>
      </c>
      <c r="V314" s="12">
        <v>2.1389999999999998</v>
      </c>
      <c r="W314" s="12">
        <v>2.1760000000000002</v>
      </c>
      <c r="X314" s="12">
        <v>2.2610000000000001</v>
      </c>
      <c r="Y314" s="12">
        <v>2.351</v>
      </c>
      <c r="Z314" s="12">
        <v>2.3540000000000001</v>
      </c>
      <c r="AA314" s="12">
        <v>2.234</v>
      </c>
      <c r="AB314" s="12">
        <v>2.1640000000000001</v>
      </c>
      <c r="AC314" s="12">
        <v>2.121</v>
      </c>
      <c r="AD314" s="12">
        <v>2.1240000000000001</v>
      </c>
    </row>
    <row r="315" spans="1:30" x14ac:dyDescent="0.25">
      <c r="A315" s="27">
        <v>34432</v>
      </c>
      <c r="R315" s="12">
        <v>2.0659999999999998</v>
      </c>
      <c r="S315" s="12">
        <v>2.081</v>
      </c>
      <c r="T315" s="12">
        <v>2.0859999999999999</v>
      </c>
      <c r="U315" s="12">
        <v>2.1059999999999999</v>
      </c>
      <c r="V315" s="12">
        <v>2.133</v>
      </c>
      <c r="W315" s="12">
        <v>2.173</v>
      </c>
      <c r="X315" s="12">
        <v>2.258</v>
      </c>
      <c r="Y315" s="12">
        <v>2.3479999999999999</v>
      </c>
      <c r="Z315" s="12">
        <v>2.351</v>
      </c>
      <c r="AA315" s="12">
        <v>2.2309999999999999</v>
      </c>
      <c r="AB315" s="12">
        <v>2.161</v>
      </c>
      <c r="AC315" s="12">
        <v>2.1179999999999999</v>
      </c>
      <c r="AD315" s="12">
        <v>2.121</v>
      </c>
    </row>
    <row r="316" spans="1:30" x14ac:dyDescent="0.25">
      <c r="A316" s="27">
        <v>34435</v>
      </c>
      <c r="R316" s="12">
        <v>2.0680000000000001</v>
      </c>
      <c r="S316" s="12">
        <v>2.09</v>
      </c>
      <c r="T316" s="12">
        <v>2.0950000000000002</v>
      </c>
      <c r="U316" s="12">
        <v>2.1139999999999999</v>
      </c>
      <c r="V316" s="12">
        <v>2.14</v>
      </c>
      <c r="W316" s="12">
        <v>2.1789999999999998</v>
      </c>
      <c r="X316" s="12">
        <v>2.2629999999999999</v>
      </c>
      <c r="Y316" s="12">
        <v>2.3519999999999999</v>
      </c>
      <c r="Z316" s="12">
        <v>2.355</v>
      </c>
      <c r="AA316" s="12">
        <v>2.2349999999999999</v>
      </c>
      <c r="AB316" s="12">
        <v>2.165</v>
      </c>
      <c r="AC316" s="12">
        <v>2.1219999999999999</v>
      </c>
      <c r="AD316" s="12">
        <v>2.125</v>
      </c>
    </row>
    <row r="317" spans="1:30" x14ac:dyDescent="0.25">
      <c r="A317" s="27">
        <v>34436</v>
      </c>
      <c r="R317" s="12">
        <v>2.089</v>
      </c>
      <c r="S317" s="12">
        <v>2.0990000000000002</v>
      </c>
      <c r="T317" s="12">
        <v>2.0990000000000002</v>
      </c>
      <c r="U317" s="12">
        <v>2.1150000000000002</v>
      </c>
      <c r="V317" s="12">
        <v>2.14</v>
      </c>
      <c r="W317" s="12">
        <v>2.177</v>
      </c>
      <c r="X317" s="12">
        <v>2.2599999999999998</v>
      </c>
      <c r="Y317" s="12">
        <v>2.3479999999999999</v>
      </c>
      <c r="Z317" s="12">
        <v>2.35</v>
      </c>
      <c r="AA317" s="12">
        <v>2.23</v>
      </c>
      <c r="AB317" s="12">
        <v>2.1579999999999999</v>
      </c>
      <c r="AC317" s="12">
        <v>2.1150000000000002</v>
      </c>
      <c r="AD317" s="12">
        <v>2.1179999999999999</v>
      </c>
    </row>
    <row r="318" spans="1:30" x14ac:dyDescent="0.25">
      <c r="A318" s="27">
        <v>34437</v>
      </c>
      <c r="R318" s="12">
        <v>2.1309999999999998</v>
      </c>
      <c r="S318" s="12">
        <v>2.1280000000000001</v>
      </c>
      <c r="T318" s="12">
        <v>2.1230000000000002</v>
      </c>
      <c r="U318" s="12">
        <v>2.1379999999999999</v>
      </c>
      <c r="V318" s="12">
        <v>2.16</v>
      </c>
      <c r="W318" s="12">
        <v>2.1949999999999998</v>
      </c>
      <c r="X318" s="12">
        <v>2.2759999999999998</v>
      </c>
      <c r="Y318" s="12">
        <v>2.3610000000000002</v>
      </c>
      <c r="Z318" s="12">
        <v>2.363</v>
      </c>
      <c r="AA318" s="12">
        <v>2.2429999999999999</v>
      </c>
      <c r="AB318" s="12">
        <v>2.173</v>
      </c>
      <c r="AC318" s="12">
        <v>2.13</v>
      </c>
      <c r="AD318" s="12">
        <v>2.1379999999999999</v>
      </c>
    </row>
    <row r="319" spans="1:30" x14ac:dyDescent="0.25">
      <c r="A319" s="27">
        <v>34438</v>
      </c>
      <c r="R319" s="12">
        <v>2.1629999999999998</v>
      </c>
      <c r="S319" s="12">
        <v>2.1749999999999998</v>
      </c>
      <c r="T319" s="12">
        <v>2.1549999999999998</v>
      </c>
      <c r="U319" s="12">
        <v>2.1549999999999998</v>
      </c>
      <c r="V319" s="12">
        <v>2.165</v>
      </c>
      <c r="W319" s="12">
        <v>2.1949999999999998</v>
      </c>
      <c r="X319" s="12">
        <v>2.2749999999999999</v>
      </c>
      <c r="Y319" s="12">
        <v>2.3570000000000002</v>
      </c>
      <c r="Z319" s="12">
        <v>2.3620000000000001</v>
      </c>
      <c r="AA319" s="12">
        <v>2.242</v>
      </c>
      <c r="AB319" s="12">
        <v>2.1720000000000002</v>
      </c>
      <c r="AC319" s="12">
        <v>2.13</v>
      </c>
      <c r="AD319" s="12">
        <v>2.14</v>
      </c>
    </row>
    <row r="320" spans="1:30" x14ac:dyDescent="0.25">
      <c r="A320" s="27">
        <v>34439</v>
      </c>
      <c r="R320" s="12">
        <v>2.1869999999999998</v>
      </c>
      <c r="S320" s="12">
        <v>2.1960000000000002</v>
      </c>
      <c r="T320" s="12">
        <v>2.1829999999999998</v>
      </c>
      <c r="U320" s="12">
        <v>2.1779999999999999</v>
      </c>
      <c r="V320" s="12">
        <v>2.181</v>
      </c>
      <c r="W320" s="12">
        <v>2.2080000000000002</v>
      </c>
      <c r="X320" s="12">
        <v>2.286</v>
      </c>
      <c r="Y320" s="12">
        <v>2.3660000000000001</v>
      </c>
      <c r="Z320" s="12">
        <v>2.3690000000000002</v>
      </c>
      <c r="AA320" s="12">
        <v>2.2490000000000001</v>
      </c>
      <c r="AB320" s="12">
        <v>2.1789999999999998</v>
      </c>
      <c r="AC320" s="12">
        <v>2.137</v>
      </c>
      <c r="AD320" s="12">
        <v>2.1469999999999998</v>
      </c>
    </row>
    <row r="321" spans="1:31" x14ac:dyDescent="0.25">
      <c r="A321" s="27">
        <v>34442</v>
      </c>
      <c r="R321" s="12">
        <v>2.1560000000000001</v>
      </c>
      <c r="S321" s="12">
        <v>2.198</v>
      </c>
      <c r="T321" s="12">
        <v>2.1869999999999998</v>
      </c>
      <c r="U321" s="12">
        <v>2.1829999999999998</v>
      </c>
      <c r="V321" s="12">
        <v>2.1850000000000001</v>
      </c>
      <c r="W321" s="12">
        <v>2.21</v>
      </c>
      <c r="X321" s="12">
        <v>2.2850000000000001</v>
      </c>
      <c r="Y321" s="12">
        <v>2.363</v>
      </c>
      <c r="Z321" s="12">
        <v>2.3650000000000002</v>
      </c>
      <c r="AA321" s="12">
        <v>2.2440000000000002</v>
      </c>
      <c r="AB321" s="12">
        <v>2.173</v>
      </c>
      <c r="AC321" s="12">
        <v>2.13</v>
      </c>
      <c r="AD321" s="12">
        <v>2.14</v>
      </c>
    </row>
    <row r="322" spans="1:31" x14ac:dyDescent="0.25">
      <c r="A322" s="27">
        <v>34443</v>
      </c>
      <c r="R322" s="12">
        <v>2.129</v>
      </c>
      <c r="S322" s="12">
        <v>2.169</v>
      </c>
      <c r="T322" s="12">
        <v>2.1669999999999998</v>
      </c>
      <c r="U322" s="12">
        <v>2.1720000000000002</v>
      </c>
      <c r="V322" s="12">
        <v>2.1789999999999998</v>
      </c>
      <c r="W322" s="12">
        <v>2.2069999999999999</v>
      </c>
      <c r="X322" s="12">
        <v>2.282</v>
      </c>
      <c r="Y322" s="12">
        <v>2.3650000000000002</v>
      </c>
      <c r="Z322" s="12">
        <v>2.367</v>
      </c>
      <c r="AA322" s="12">
        <v>2.242</v>
      </c>
      <c r="AB322" s="12">
        <v>2.1720000000000002</v>
      </c>
      <c r="AC322" s="12">
        <v>2.129</v>
      </c>
      <c r="AD322" s="12">
        <v>2.1389999999999998</v>
      </c>
    </row>
    <row r="323" spans="1:31" x14ac:dyDescent="0.25">
      <c r="A323" s="27">
        <v>34444</v>
      </c>
      <c r="R323" s="12">
        <v>2.1389999999999998</v>
      </c>
      <c r="S323" s="12">
        <v>2.169</v>
      </c>
      <c r="T323" s="12">
        <v>2.1739999999999999</v>
      </c>
      <c r="U323" s="12">
        <v>2.1789999999999998</v>
      </c>
      <c r="V323" s="12">
        <v>2.1859999999999999</v>
      </c>
      <c r="W323" s="12">
        <v>2.2130000000000001</v>
      </c>
      <c r="X323" s="12">
        <v>2.2879999999999998</v>
      </c>
      <c r="Y323" s="12">
        <v>2.37</v>
      </c>
      <c r="Z323" s="12">
        <v>2.3719999999999999</v>
      </c>
      <c r="AA323" s="12">
        <v>2.2469999999999999</v>
      </c>
      <c r="AB323" s="12">
        <v>2.177</v>
      </c>
      <c r="AC323" s="12">
        <v>2.1339999999999999</v>
      </c>
      <c r="AD323" s="12">
        <v>2.1440000000000001</v>
      </c>
    </row>
    <row r="324" spans="1:31" x14ac:dyDescent="0.25">
      <c r="A324" s="27">
        <v>34445</v>
      </c>
      <c r="R324" s="12">
        <v>2.1320000000000001</v>
      </c>
      <c r="S324" s="12">
        <v>2.1709999999999998</v>
      </c>
      <c r="T324" s="12">
        <v>2.181</v>
      </c>
      <c r="U324" s="12">
        <v>2.1869999999999998</v>
      </c>
      <c r="V324" s="12">
        <v>2.1930000000000001</v>
      </c>
      <c r="W324" s="12">
        <v>2.218</v>
      </c>
      <c r="X324" s="12">
        <v>2.29</v>
      </c>
      <c r="Y324" s="12">
        <v>2.375</v>
      </c>
      <c r="Z324" s="12">
        <v>2.375</v>
      </c>
      <c r="AA324" s="12">
        <v>2.25</v>
      </c>
      <c r="AB324" s="12">
        <v>2.1800000000000002</v>
      </c>
      <c r="AC324" s="12">
        <v>2.137</v>
      </c>
      <c r="AD324" s="12">
        <v>2.1469999999999998</v>
      </c>
    </row>
    <row r="325" spans="1:31" x14ac:dyDescent="0.25">
      <c r="A325" s="27">
        <v>34446</v>
      </c>
      <c r="R325" s="12">
        <v>2.0760000000000001</v>
      </c>
      <c r="S325" s="12">
        <v>2.1509999999999998</v>
      </c>
      <c r="T325" s="12">
        <v>2.169</v>
      </c>
      <c r="U325" s="12">
        <v>2.1789999999999998</v>
      </c>
      <c r="V325" s="12">
        <v>2.1859999999999999</v>
      </c>
      <c r="W325" s="12">
        <v>2.2149999999999999</v>
      </c>
      <c r="X325" s="12">
        <v>2.2829999999999999</v>
      </c>
      <c r="Y325" s="12">
        <v>2.3690000000000002</v>
      </c>
      <c r="Z325" s="12">
        <v>2.3690000000000002</v>
      </c>
      <c r="AA325" s="12">
        <v>2.2440000000000002</v>
      </c>
      <c r="AB325" s="12">
        <v>2.1739999999999999</v>
      </c>
      <c r="AC325" s="12">
        <v>2.13</v>
      </c>
      <c r="AD325" s="12">
        <v>2.14</v>
      </c>
    </row>
    <row r="326" spans="1:31" x14ac:dyDescent="0.25">
      <c r="A326" s="27">
        <v>34449</v>
      </c>
      <c r="R326" s="12">
        <v>2.0760000000000001</v>
      </c>
      <c r="S326" s="12">
        <v>2.1520000000000001</v>
      </c>
      <c r="T326" s="12">
        <v>2.17</v>
      </c>
      <c r="U326" s="12">
        <v>2.1760000000000002</v>
      </c>
      <c r="V326" s="12">
        <v>2.1829999999999998</v>
      </c>
      <c r="W326" s="12">
        <v>2.2120000000000002</v>
      </c>
      <c r="X326" s="12">
        <v>2.2850000000000001</v>
      </c>
      <c r="Y326" s="12">
        <v>2.37</v>
      </c>
      <c r="Z326" s="12">
        <v>2.37</v>
      </c>
      <c r="AA326" s="12">
        <v>2.2450000000000001</v>
      </c>
      <c r="AB326" s="12">
        <v>2.1749999999999998</v>
      </c>
      <c r="AC326" s="12">
        <v>2.1309999999999998</v>
      </c>
      <c r="AD326" s="12">
        <v>2.141</v>
      </c>
    </row>
    <row r="327" spans="1:31" x14ac:dyDescent="0.25">
      <c r="A327" s="27">
        <v>34450</v>
      </c>
      <c r="R327" s="12">
        <v>2.0760000000000001</v>
      </c>
      <c r="S327" s="12">
        <v>2.1030000000000002</v>
      </c>
      <c r="T327" s="12">
        <v>2.1419999999999999</v>
      </c>
      <c r="U327" s="12">
        <v>2.1589999999999998</v>
      </c>
      <c r="V327" s="12">
        <v>2.1720000000000002</v>
      </c>
      <c r="W327" s="12">
        <v>2.202</v>
      </c>
      <c r="X327" s="12">
        <v>2.2770000000000001</v>
      </c>
      <c r="Y327" s="12">
        <v>2.3620000000000001</v>
      </c>
      <c r="Z327" s="12">
        <v>2.363</v>
      </c>
      <c r="AA327" s="12">
        <v>2.238</v>
      </c>
      <c r="AB327" s="12">
        <v>2.1680000000000001</v>
      </c>
      <c r="AC327" s="12">
        <v>2.1240000000000001</v>
      </c>
      <c r="AD327" s="12">
        <v>2.1339999999999999</v>
      </c>
    </row>
    <row r="328" spans="1:31" x14ac:dyDescent="0.25">
      <c r="A328" s="27">
        <v>34452</v>
      </c>
      <c r="R328" s="12">
        <v>2.0760000000000001</v>
      </c>
      <c r="S328" s="12">
        <v>2.0670000000000002</v>
      </c>
      <c r="T328" s="12">
        <v>2.109</v>
      </c>
      <c r="U328" s="12">
        <v>2.1309999999999998</v>
      </c>
      <c r="V328" s="12">
        <v>2.1520000000000001</v>
      </c>
      <c r="W328" s="12">
        <v>2.1920000000000002</v>
      </c>
      <c r="X328" s="12">
        <v>2.2669999999999999</v>
      </c>
      <c r="Y328" s="12">
        <v>2.3519999999999999</v>
      </c>
      <c r="Z328" s="12">
        <v>2.3519999999999999</v>
      </c>
      <c r="AA328" s="12">
        <v>2.23</v>
      </c>
      <c r="AB328" s="12">
        <v>2.1619999999999999</v>
      </c>
      <c r="AC328" s="12">
        <v>2.12</v>
      </c>
      <c r="AD328" s="12">
        <v>2.13</v>
      </c>
    </row>
    <row r="329" spans="1:31" x14ac:dyDescent="0.25">
      <c r="A329" s="27">
        <v>34453</v>
      </c>
      <c r="R329" s="12">
        <v>2.0760000000000001</v>
      </c>
      <c r="S329" s="12">
        <v>2.0670000000000002</v>
      </c>
      <c r="T329" s="12">
        <v>2.1110000000000002</v>
      </c>
      <c r="U329" s="12">
        <v>2.13</v>
      </c>
      <c r="V329" s="12">
        <v>2.153</v>
      </c>
      <c r="W329" s="12">
        <v>2.1930000000000001</v>
      </c>
      <c r="X329" s="12">
        <v>2.27</v>
      </c>
      <c r="Y329" s="12">
        <v>2.36</v>
      </c>
      <c r="Z329" s="12">
        <v>2.36</v>
      </c>
      <c r="AA329" s="12">
        <v>2.2349999999999999</v>
      </c>
      <c r="AB329" s="12">
        <v>2.165</v>
      </c>
      <c r="AC329" s="12">
        <v>2.12</v>
      </c>
      <c r="AD329" s="12">
        <v>2.13</v>
      </c>
    </row>
    <row r="330" spans="1:31" x14ac:dyDescent="0.25">
      <c r="A330" s="27">
        <v>34456</v>
      </c>
      <c r="S330" s="12">
        <v>2.0089999999999999</v>
      </c>
      <c r="T330" s="12">
        <v>2.0459999999999998</v>
      </c>
      <c r="U330" s="12">
        <v>2.0710000000000002</v>
      </c>
      <c r="V330" s="12">
        <v>2.1</v>
      </c>
      <c r="W330" s="12">
        <v>2.145</v>
      </c>
      <c r="X330" s="12">
        <v>2.2280000000000002</v>
      </c>
      <c r="Y330" s="12">
        <v>2.3220000000000001</v>
      </c>
      <c r="Z330" s="12">
        <v>2.323</v>
      </c>
      <c r="AA330" s="12">
        <v>2.198</v>
      </c>
      <c r="AB330" s="12">
        <v>2.1309999999999998</v>
      </c>
      <c r="AC330" s="12">
        <v>2.09</v>
      </c>
      <c r="AD330" s="12">
        <v>2.1</v>
      </c>
      <c r="AE330" s="12">
        <v>2.105</v>
      </c>
    </row>
    <row r="331" spans="1:31" x14ac:dyDescent="0.25">
      <c r="A331" s="27">
        <v>34457</v>
      </c>
      <c r="S331" s="12">
        <v>2.0019999999999998</v>
      </c>
      <c r="T331" s="12">
        <v>2.0329999999999999</v>
      </c>
      <c r="U331" s="12">
        <v>2.06</v>
      </c>
      <c r="V331" s="12">
        <v>2.093</v>
      </c>
      <c r="W331" s="12">
        <v>2.1379999999999999</v>
      </c>
      <c r="X331" s="12">
        <v>2.2250000000000001</v>
      </c>
      <c r="Y331" s="12">
        <v>2.323</v>
      </c>
      <c r="Z331" s="12">
        <v>2.3239999999999998</v>
      </c>
      <c r="AA331" s="12">
        <v>2.2040000000000002</v>
      </c>
      <c r="AB331" s="12">
        <v>2.1339999999999999</v>
      </c>
      <c r="AC331" s="12">
        <v>2.09</v>
      </c>
      <c r="AD331" s="12">
        <v>2.0939999999999999</v>
      </c>
      <c r="AE331" s="12">
        <v>2.0939999999999999</v>
      </c>
    </row>
    <row r="332" spans="1:31" x14ac:dyDescent="0.25">
      <c r="A332" s="27">
        <v>34458</v>
      </c>
      <c r="S332" s="12">
        <v>2.0339999999999998</v>
      </c>
      <c r="T332" s="12">
        <v>2.0609999999999999</v>
      </c>
      <c r="U332" s="12">
        <v>2.0760000000000001</v>
      </c>
      <c r="V332" s="12">
        <v>2.1</v>
      </c>
      <c r="W332" s="12">
        <v>2.1429999999999998</v>
      </c>
      <c r="X332" s="12">
        <v>2.2280000000000002</v>
      </c>
      <c r="Y332" s="12">
        <v>2.323</v>
      </c>
      <c r="Z332" s="12">
        <v>2.3239999999999998</v>
      </c>
      <c r="AA332" s="12">
        <v>2.2040000000000002</v>
      </c>
      <c r="AB332" s="12">
        <v>2.1339999999999999</v>
      </c>
      <c r="AC332" s="12">
        <v>2.09</v>
      </c>
      <c r="AD332" s="12">
        <v>2.0939999999999999</v>
      </c>
      <c r="AE332" s="12">
        <v>2.0990000000000002</v>
      </c>
    </row>
    <row r="333" spans="1:31" x14ac:dyDescent="0.25">
      <c r="A333" s="27">
        <v>34459</v>
      </c>
      <c r="S333" s="12">
        <v>2.044</v>
      </c>
      <c r="T333" s="12">
        <v>2.0750000000000002</v>
      </c>
      <c r="U333" s="12">
        <v>2.09</v>
      </c>
      <c r="V333" s="12">
        <v>2.1139999999999999</v>
      </c>
      <c r="W333" s="12">
        <v>2.157</v>
      </c>
      <c r="X333" s="12">
        <v>2.242</v>
      </c>
      <c r="Y333" s="12">
        <v>2.347</v>
      </c>
      <c r="Z333" s="12">
        <v>2.347</v>
      </c>
      <c r="AA333" s="12">
        <v>2.2269999999999999</v>
      </c>
      <c r="AB333" s="12">
        <v>2.157</v>
      </c>
      <c r="AC333" s="12">
        <v>2.113</v>
      </c>
      <c r="AD333" s="12">
        <v>2.117</v>
      </c>
      <c r="AE333" s="12">
        <v>2.1219999999999999</v>
      </c>
    </row>
    <row r="334" spans="1:31" x14ac:dyDescent="0.25">
      <c r="A334" s="27">
        <v>34460</v>
      </c>
      <c r="S334" s="12">
        <v>2.0369999999999999</v>
      </c>
      <c r="T334" s="12">
        <v>2.069</v>
      </c>
      <c r="U334" s="12">
        <v>2.0840000000000001</v>
      </c>
      <c r="V334" s="12">
        <v>2.11</v>
      </c>
      <c r="W334" s="12">
        <v>2.1549999999999998</v>
      </c>
      <c r="X334" s="12">
        <v>2.2450000000000001</v>
      </c>
      <c r="Y334" s="12">
        <v>2.35</v>
      </c>
      <c r="Z334" s="12">
        <v>2.35</v>
      </c>
      <c r="AA334" s="12">
        <v>2.2309999999999999</v>
      </c>
      <c r="AB334" s="12">
        <v>2.165</v>
      </c>
      <c r="AC334" s="12">
        <v>2.1179999999999999</v>
      </c>
      <c r="AD334" s="12">
        <v>2.1179999999999999</v>
      </c>
      <c r="AE334" s="12">
        <v>2.1179999999999999</v>
      </c>
    </row>
    <row r="335" spans="1:31" x14ac:dyDescent="0.25">
      <c r="A335" s="27">
        <v>34463</v>
      </c>
      <c r="S335" s="12">
        <v>1.986</v>
      </c>
      <c r="T335" s="12">
        <v>2.0369999999999999</v>
      </c>
      <c r="U335" s="12">
        <v>2.0609999999999999</v>
      </c>
      <c r="V335" s="12">
        <v>2.0950000000000002</v>
      </c>
      <c r="W335" s="12">
        <v>2.145</v>
      </c>
      <c r="X335" s="12">
        <v>2.2400000000000002</v>
      </c>
      <c r="Y335" s="12">
        <v>2.3450000000000002</v>
      </c>
      <c r="Z335" s="12">
        <v>2.3450000000000002</v>
      </c>
      <c r="AA335" s="12">
        <v>2.226</v>
      </c>
      <c r="AB335" s="12">
        <v>2.16</v>
      </c>
      <c r="AC335" s="12">
        <v>2.113</v>
      </c>
      <c r="AD335" s="12">
        <v>2.1139999999999999</v>
      </c>
      <c r="AE335" s="12">
        <v>2.1150000000000002</v>
      </c>
    </row>
    <row r="336" spans="1:31" x14ac:dyDescent="0.25">
      <c r="A336" s="27">
        <v>34464</v>
      </c>
      <c r="S336" s="12">
        <v>1.99</v>
      </c>
      <c r="T336" s="12">
        <v>2.044</v>
      </c>
      <c r="U336" s="12">
        <v>2.0659999999999998</v>
      </c>
      <c r="V336" s="12">
        <v>2.0990000000000002</v>
      </c>
      <c r="W336" s="12">
        <v>2.149</v>
      </c>
      <c r="X336" s="12">
        <v>2.2440000000000002</v>
      </c>
      <c r="Y336" s="12">
        <v>2.3490000000000002</v>
      </c>
      <c r="Z336" s="12">
        <v>2.3490000000000002</v>
      </c>
      <c r="AA336" s="12">
        <v>2.23</v>
      </c>
      <c r="AB336" s="12">
        <v>2.1640000000000001</v>
      </c>
      <c r="AC336" s="12">
        <v>2.117</v>
      </c>
      <c r="AD336" s="12">
        <v>2.1179999999999999</v>
      </c>
      <c r="AE336" s="12">
        <v>2.1190000000000002</v>
      </c>
    </row>
    <row r="337" spans="1:32" x14ac:dyDescent="0.25">
      <c r="A337" s="27">
        <v>34465</v>
      </c>
      <c r="S337" s="12">
        <v>1.95</v>
      </c>
      <c r="T337" s="12">
        <v>2.0089999999999999</v>
      </c>
      <c r="U337" s="12">
        <v>2.036</v>
      </c>
      <c r="V337" s="12">
        <v>2.0739999999999998</v>
      </c>
      <c r="W337" s="12">
        <v>2.1259999999999999</v>
      </c>
      <c r="X337" s="12">
        <v>2.222</v>
      </c>
      <c r="Y337" s="12">
        <v>2.3319999999999999</v>
      </c>
      <c r="Z337" s="12">
        <v>2.3340000000000001</v>
      </c>
      <c r="AA337" s="12">
        <v>2.2149999999999999</v>
      </c>
      <c r="AB337" s="12">
        <v>2.15</v>
      </c>
      <c r="AC337" s="12">
        <v>2.1030000000000002</v>
      </c>
      <c r="AD337" s="12">
        <v>2.1040000000000001</v>
      </c>
      <c r="AE337" s="12">
        <v>2.105</v>
      </c>
    </row>
    <row r="338" spans="1:32" x14ac:dyDescent="0.25">
      <c r="A338" s="27">
        <v>34466</v>
      </c>
      <c r="S338" s="12">
        <v>1.9470000000000001</v>
      </c>
      <c r="T338" s="12">
        <v>2.0059999999999998</v>
      </c>
      <c r="U338" s="12">
        <v>2.036</v>
      </c>
      <c r="V338" s="12">
        <v>2.073</v>
      </c>
      <c r="W338" s="12">
        <v>2.1280000000000001</v>
      </c>
      <c r="X338" s="12">
        <v>2.2250000000000001</v>
      </c>
      <c r="Y338" s="12">
        <v>2.3370000000000002</v>
      </c>
      <c r="Z338" s="12">
        <v>2.339</v>
      </c>
      <c r="AA338" s="12">
        <v>2.2229999999999999</v>
      </c>
      <c r="AB338" s="12">
        <v>2.161</v>
      </c>
      <c r="AC338" s="12">
        <v>2.1110000000000002</v>
      </c>
      <c r="AD338" s="12">
        <v>2.1110000000000002</v>
      </c>
      <c r="AE338" s="12">
        <v>2.1110000000000002</v>
      </c>
    </row>
    <row r="339" spans="1:32" x14ac:dyDescent="0.25">
      <c r="A339" s="27">
        <v>34467</v>
      </c>
      <c r="S339" s="12">
        <v>1.923</v>
      </c>
      <c r="T339" s="12">
        <v>1.992</v>
      </c>
      <c r="U339" s="12">
        <v>2.0289999999999999</v>
      </c>
      <c r="V339" s="12">
        <v>2.0670000000000002</v>
      </c>
      <c r="W339" s="12">
        <v>2.12</v>
      </c>
      <c r="X339" s="12">
        <v>2.2170000000000001</v>
      </c>
      <c r="Y339" s="12">
        <v>2.3279999999999998</v>
      </c>
      <c r="Z339" s="12">
        <v>2.33</v>
      </c>
      <c r="AA339" s="12">
        <v>2.2149999999999999</v>
      </c>
      <c r="AB339" s="12">
        <v>2.153</v>
      </c>
      <c r="AC339" s="12">
        <v>2.0979999999999999</v>
      </c>
      <c r="AD339" s="12">
        <v>2.0979999999999999</v>
      </c>
      <c r="AE339" s="12">
        <v>2.0979999999999999</v>
      </c>
    </row>
    <row r="340" spans="1:32" x14ac:dyDescent="0.25">
      <c r="A340" s="27">
        <v>34470</v>
      </c>
      <c r="S340" s="12">
        <v>1.913</v>
      </c>
      <c r="T340" s="12">
        <v>1.976</v>
      </c>
      <c r="U340" s="12">
        <v>2.0209999999999999</v>
      </c>
      <c r="V340" s="12">
        <v>2.0609999999999999</v>
      </c>
      <c r="W340" s="12">
        <v>2.1139999999999999</v>
      </c>
      <c r="X340" s="12">
        <v>2.2109999999999999</v>
      </c>
      <c r="Y340" s="12">
        <v>2.3210000000000002</v>
      </c>
      <c r="Z340" s="12">
        <v>2.3210000000000002</v>
      </c>
      <c r="AA340" s="12">
        <v>2.2090000000000001</v>
      </c>
      <c r="AB340" s="12">
        <v>2.149</v>
      </c>
      <c r="AC340" s="12">
        <v>2.0910000000000002</v>
      </c>
      <c r="AD340" s="12">
        <v>2.0910000000000002</v>
      </c>
      <c r="AE340" s="12">
        <v>2.0910000000000002</v>
      </c>
    </row>
    <row r="341" spans="1:32" x14ac:dyDescent="0.25">
      <c r="A341" s="27">
        <v>34471</v>
      </c>
      <c r="S341" s="12">
        <v>1.9490000000000001</v>
      </c>
      <c r="T341" s="12">
        <v>2.012</v>
      </c>
      <c r="U341" s="12">
        <v>2.052</v>
      </c>
      <c r="V341" s="12">
        <v>2.0920000000000001</v>
      </c>
      <c r="W341" s="12">
        <v>2.14</v>
      </c>
      <c r="X341" s="12">
        <v>2.2330000000000001</v>
      </c>
      <c r="Y341" s="12">
        <v>2.3380000000000001</v>
      </c>
      <c r="Z341" s="12">
        <v>2.34</v>
      </c>
      <c r="AA341" s="12">
        <v>2.2280000000000002</v>
      </c>
      <c r="AB341" s="12">
        <v>2.1680000000000001</v>
      </c>
      <c r="AC341" s="12">
        <v>2.11</v>
      </c>
      <c r="AD341" s="12">
        <v>2.11</v>
      </c>
      <c r="AE341" s="12">
        <v>2.11</v>
      </c>
    </row>
    <row r="342" spans="1:32" x14ac:dyDescent="0.25">
      <c r="A342" s="27">
        <v>34472</v>
      </c>
      <c r="S342" s="12">
        <v>1.9430000000000001</v>
      </c>
      <c r="T342" s="12">
        <v>1.9990000000000001</v>
      </c>
      <c r="U342" s="12">
        <v>2.044</v>
      </c>
      <c r="V342" s="12">
        <v>2.0859999999999999</v>
      </c>
      <c r="W342" s="12">
        <v>2.1339999999999999</v>
      </c>
      <c r="X342" s="12">
        <v>2.2269999999999999</v>
      </c>
      <c r="Y342" s="12">
        <v>2.3319999999999999</v>
      </c>
      <c r="Z342" s="12">
        <v>2.3359999999999999</v>
      </c>
      <c r="AA342" s="12">
        <v>2.2240000000000002</v>
      </c>
      <c r="AB342" s="12">
        <v>2.1640000000000001</v>
      </c>
      <c r="AC342" s="12">
        <v>2.1070000000000002</v>
      </c>
      <c r="AD342" s="12">
        <v>2.1070000000000002</v>
      </c>
      <c r="AE342" s="12">
        <v>2.1059999999999999</v>
      </c>
    </row>
    <row r="343" spans="1:32" x14ac:dyDescent="0.25">
      <c r="A343" s="27">
        <v>34473</v>
      </c>
      <c r="S343" s="12">
        <v>1.9570000000000001</v>
      </c>
      <c r="T343" s="12">
        <v>1.9970000000000001</v>
      </c>
      <c r="U343" s="12">
        <v>2.0470000000000002</v>
      </c>
      <c r="V343" s="12">
        <v>2.0870000000000002</v>
      </c>
      <c r="W343" s="12">
        <v>2.1349999999999998</v>
      </c>
      <c r="X343" s="12">
        <v>2.2269999999999999</v>
      </c>
      <c r="Y343" s="12">
        <v>2.3319999999999999</v>
      </c>
      <c r="Z343" s="12">
        <v>2.3359999999999999</v>
      </c>
      <c r="AA343" s="12">
        <v>2.226</v>
      </c>
      <c r="AB343" s="12">
        <v>2.1659999999999999</v>
      </c>
      <c r="AC343" s="12">
        <v>2.109</v>
      </c>
      <c r="AD343" s="12">
        <v>2.109</v>
      </c>
      <c r="AE343" s="12">
        <v>2.1080000000000001</v>
      </c>
    </row>
    <row r="344" spans="1:32" x14ac:dyDescent="0.25">
      <c r="A344" s="27">
        <v>34474</v>
      </c>
      <c r="S344" s="12">
        <v>1.9039999999999999</v>
      </c>
      <c r="T344" s="12">
        <v>1.9530000000000001</v>
      </c>
      <c r="U344" s="12">
        <v>2.0099999999999998</v>
      </c>
      <c r="V344" s="12">
        <v>2.0550000000000002</v>
      </c>
      <c r="W344" s="12">
        <v>2.11</v>
      </c>
      <c r="X344" s="12">
        <v>2.2050000000000001</v>
      </c>
      <c r="Y344" s="12">
        <v>2.3149999999999999</v>
      </c>
      <c r="Z344" s="12">
        <v>2.319</v>
      </c>
      <c r="AA344" s="12">
        <v>2.2080000000000002</v>
      </c>
      <c r="AB344" s="12">
        <v>2.1469999999999998</v>
      </c>
      <c r="AC344" s="12">
        <v>2.09</v>
      </c>
      <c r="AD344" s="12">
        <v>2.0950000000000002</v>
      </c>
      <c r="AE344" s="12">
        <v>2.1</v>
      </c>
    </row>
    <row r="345" spans="1:32" x14ac:dyDescent="0.25">
      <c r="A345" s="27">
        <v>34477</v>
      </c>
      <c r="S345" s="12">
        <v>1.851</v>
      </c>
      <c r="T345" s="12">
        <v>1.9359999999999999</v>
      </c>
      <c r="U345" s="12">
        <v>1.998</v>
      </c>
      <c r="V345" s="12">
        <v>2.0430000000000001</v>
      </c>
      <c r="W345" s="12">
        <v>2.0979999999999999</v>
      </c>
      <c r="X345" s="12">
        <v>2.1930000000000001</v>
      </c>
      <c r="Y345" s="12">
        <v>2.3029999999999999</v>
      </c>
      <c r="Z345" s="12">
        <v>2.3050000000000002</v>
      </c>
      <c r="AA345" s="12">
        <v>2.2000000000000002</v>
      </c>
      <c r="AB345" s="12">
        <v>2.14</v>
      </c>
      <c r="AC345" s="12">
        <v>2.085</v>
      </c>
      <c r="AD345" s="12">
        <v>2.09</v>
      </c>
      <c r="AE345" s="12">
        <v>2.093</v>
      </c>
    </row>
    <row r="346" spans="1:32" x14ac:dyDescent="0.25">
      <c r="A346" s="27">
        <v>34478</v>
      </c>
      <c r="S346" s="12">
        <v>1.851</v>
      </c>
      <c r="T346" s="12">
        <v>1.8839999999999999</v>
      </c>
      <c r="U346" s="12">
        <v>1.9630000000000001</v>
      </c>
      <c r="V346" s="12">
        <v>2.0219999999999998</v>
      </c>
      <c r="W346" s="12">
        <v>2.0819999999999999</v>
      </c>
      <c r="X346" s="12">
        <v>2.177</v>
      </c>
      <c r="Y346" s="12">
        <v>2.2869999999999999</v>
      </c>
      <c r="Z346" s="12">
        <v>2.2890000000000001</v>
      </c>
      <c r="AA346" s="12">
        <v>2.1840000000000002</v>
      </c>
      <c r="AB346" s="12">
        <v>2.1240000000000001</v>
      </c>
      <c r="AC346" s="12">
        <v>2.069</v>
      </c>
      <c r="AD346" s="12">
        <v>2.0739999999999998</v>
      </c>
      <c r="AE346" s="12">
        <v>2.077</v>
      </c>
    </row>
    <row r="347" spans="1:32" x14ac:dyDescent="0.25">
      <c r="A347" s="27">
        <v>34479</v>
      </c>
      <c r="S347" s="12">
        <v>1.851</v>
      </c>
      <c r="T347" s="12">
        <v>1.8360000000000001</v>
      </c>
      <c r="U347" s="12">
        <v>1.915</v>
      </c>
      <c r="V347" s="12">
        <v>1.9710000000000001</v>
      </c>
      <c r="W347" s="12">
        <v>2.0459999999999998</v>
      </c>
      <c r="X347" s="12">
        <v>2.1459999999999999</v>
      </c>
      <c r="Y347" s="12">
        <v>2.2610000000000001</v>
      </c>
      <c r="Z347" s="12">
        <v>2.2650000000000001</v>
      </c>
      <c r="AA347" s="12">
        <v>2.1659999999999999</v>
      </c>
      <c r="AB347" s="12">
        <v>2.1080000000000001</v>
      </c>
      <c r="AC347" s="12">
        <v>2.0529999999999999</v>
      </c>
      <c r="AD347" s="12">
        <v>2.0609999999999999</v>
      </c>
      <c r="AE347" s="12">
        <v>2.0640000000000001</v>
      </c>
    </row>
    <row r="348" spans="1:32" x14ac:dyDescent="0.25">
      <c r="A348" s="27">
        <v>34480</v>
      </c>
      <c r="S348" s="12">
        <v>1.851</v>
      </c>
      <c r="T348" s="12">
        <v>1.8620000000000001</v>
      </c>
      <c r="U348" s="12">
        <v>1.9419999999999999</v>
      </c>
      <c r="V348" s="12">
        <v>1.9870000000000001</v>
      </c>
      <c r="W348" s="12">
        <v>2.0630000000000002</v>
      </c>
      <c r="X348" s="12">
        <v>2.1629999999999998</v>
      </c>
      <c r="Y348" s="12">
        <v>2.2799999999999998</v>
      </c>
      <c r="Z348" s="12">
        <v>2.2850000000000001</v>
      </c>
      <c r="AA348" s="12">
        <v>2.1850000000000001</v>
      </c>
      <c r="AB348" s="12">
        <v>2.125</v>
      </c>
      <c r="AC348" s="12">
        <v>2.073</v>
      </c>
      <c r="AD348" s="12">
        <v>2.0779999999999998</v>
      </c>
      <c r="AE348" s="12">
        <v>2.081</v>
      </c>
    </row>
    <row r="349" spans="1:32" x14ac:dyDescent="0.25">
      <c r="A349" s="27">
        <v>34481</v>
      </c>
      <c r="S349" s="12">
        <v>1.851</v>
      </c>
      <c r="T349" s="12">
        <v>1.8420000000000001</v>
      </c>
      <c r="U349" s="12">
        <v>1.9359999999999999</v>
      </c>
      <c r="V349" s="12">
        <v>1.992</v>
      </c>
      <c r="W349" s="12">
        <v>2.0720000000000001</v>
      </c>
      <c r="X349" s="12">
        <v>2.1720000000000002</v>
      </c>
      <c r="Y349" s="12">
        <v>2.2890000000000001</v>
      </c>
      <c r="Z349" s="12">
        <v>2.294</v>
      </c>
      <c r="AA349" s="12">
        <v>2.194</v>
      </c>
      <c r="AB349" s="12">
        <v>2.1339999999999999</v>
      </c>
      <c r="AC349" s="12">
        <v>2.0819999999999999</v>
      </c>
      <c r="AD349" s="12">
        <v>2.0870000000000002</v>
      </c>
      <c r="AE349" s="12">
        <v>2.09</v>
      </c>
    </row>
    <row r="350" spans="1:32" x14ac:dyDescent="0.25">
      <c r="A350" s="27">
        <v>34485</v>
      </c>
      <c r="S350" s="12">
        <v>1.851</v>
      </c>
      <c r="T350" s="12">
        <v>1.917</v>
      </c>
      <c r="U350" s="12">
        <v>1.998</v>
      </c>
      <c r="V350" s="12">
        <v>2.0510000000000002</v>
      </c>
      <c r="W350" s="12">
        <v>2.1080000000000001</v>
      </c>
      <c r="X350" s="12">
        <v>2.1970000000000001</v>
      </c>
      <c r="Y350" s="12">
        <v>2.3069999999999999</v>
      </c>
      <c r="Z350" s="12">
        <v>2.3119999999999998</v>
      </c>
      <c r="AA350" s="12">
        <v>2.2069999999999999</v>
      </c>
      <c r="AB350" s="12">
        <v>2.1469999999999998</v>
      </c>
      <c r="AC350" s="12">
        <v>2.0950000000000002</v>
      </c>
      <c r="AD350" s="12">
        <v>2.0979999999999999</v>
      </c>
      <c r="AE350" s="12">
        <v>2.1</v>
      </c>
    </row>
    <row r="351" spans="1:32" x14ac:dyDescent="0.25">
      <c r="A351" s="27">
        <v>34486</v>
      </c>
      <c r="T351" s="12">
        <v>1.89</v>
      </c>
      <c r="U351" s="12">
        <v>1.9830000000000001</v>
      </c>
      <c r="V351" s="12">
        <v>2.0470000000000002</v>
      </c>
      <c r="W351" s="12">
        <v>2.1120000000000001</v>
      </c>
      <c r="X351" s="12">
        <v>2.2050000000000001</v>
      </c>
      <c r="Y351" s="12">
        <v>2.3149999999999999</v>
      </c>
      <c r="Z351" s="12">
        <v>2.3180000000000001</v>
      </c>
      <c r="AA351" s="12">
        <v>2.2130000000000001</v>
      </c>
      <c r="AB351" s="12">
        <v>2.153</v>
      </c>
      <c r="AC351" s="12">
        <v>2.101</v>
      </c>
      <c r="AD351" s="12">
        <v>2.101</v>
      </c>
      <c r="AE351" s="12">
        <v>2.101</v>
      </c>
      <c r="AF351" s="12">
        <v>2.1019999999999999</v>
      </c>
    </row>
    <row r="352" spans="1:32" x14ac:dyDescent="0.25">
      <c r="A352" s="27">
        <v>34487</v>
      </c>
      <c r="T352" s="12">
        <v>1.982</v>
      </c>
      <c r="U352" s="12">
        <v>2.0529999999999999</v>
      </c>
      <c r="V352" s="12">
        <v>2.1070000000000002</v>
      </c>
      <c r="W352" s="12">
        <v>2.161</v>
      </c>
      <c r="X352" s="12">
        <v>2.2450000000000001</v>
      </c>
      <c r="Y352" s="12">
        <v>2.35</v>
      </c>
      <c r="Z352" s="12">
        <v>2.355</v>
      </c>
      <c r="AA352" s="12">
        <v>2.2450000000000001</v>
      </c>
      <c r="AB352" s="12">
        <v>2.1800000000000002</v>
      </c>
      <c r="AC352" s="12">
        <v>2.1280000000000001</v>
      </c>
      <c r="AD352" s="12">
        <v>2.1280000000000001</v>
      </c>
      <c r="AE352" s="12">
        <v>2.1280000000000001</v>
      </c>
      <c r="AF352" s="12">
        <v>2.129</v>
      </c>
    </row>
    <row r="353" spans="1:32" x14ac:dyDescent="0.25">
      <c r="A353" s="27">
        <v>34488</v>
      </c>
      <c r="T353" s="12">
        <v>1.9650000000000001</v>
      </c>
      <c r="U353" s="12">
        <v>2.0579999999999998</v>
      </c>
      <c r="V353" s="12">
        <v>2.1080000000000001</v>
      </c>
      <c r="W353" s="12">
        <v>2.1579999999999999</v>
      </c>
      <c r="X353" s="12">
        <v>2.2410000000000001</v>
      </c>
      <c r="Y353" s="12">
        <v>2.3450000000000002</v>
      </c>
      <c r="Z353" s="12">
        <v>2.35</v>
      </c>
      <c r="AA353" s="12">
        <v>2.2440000000000002</v>
      </c>
      <c r="AB353" s="12">
        <v>2.1789999999999998</v>
      </c>
      <c r="AC353" s="12">
        <v>2.1269999999999998</v>
      </c>
      <c r="AD353" s="12">
        <v>2.1269999999999998</v>
      </c>
      <c r="AE353" s="12">
        <v>2.1269999999999998</v>
      </c>
      <c r="AF353" s="12">
        <v>2.129</v>
      </c>
    </row>
    <row r="354" spans="1:32" x14ac:dyDescent="0.25">
      <c r="A354" s="27">
        <v>34490</v>
      </c>
      <c r="T354" s="12">
        <v>1.966</v>
      </c>
      <c r="U354" s="12">
        <v>2.1309999999999998</v>
      </c>
      <c r="V354" s="12">
        <v>2.15</v>
      </c>
      <c r="W354" s="12">
        <v>2.165</v>
      </c>
      <c r="X354" s="12">
        <v>2.238</v>
      </c>
      <c r="Y354" s="12">
        <v>2.3260000000000001</v>
      </c>
      <c r="Z354" s="12">
        <v>2.3260000000000001</v>
      </c>
      <c r="AA354" s="12">
        <v>2.222</v>
      </c>
      <c r="AB354" s="12">
        <v>2.157</v>
      </c>
      <c r="AC354" s="12">
        <v>2.1040000000000001</v>
      </c>
      <c r="AD354" s="12">
        <v>2.1040000000000001</v>
      </c>
      <c r="AE354" s="12">
        <v>2.1040000000000001</v>
      </c>
      <c r="AF354" s="12">
        <v>2.1040000000000001</v>
      </c>
    </row>
    <row r="355" spans="1:32" x14ac:dyDescent="0.25">
      <c r="A355" s="27">
        <v>34491</v>
      </c>
      <c r="T355" s="12">
        <v>1.97</v>
      </c>
      <c r="U355" s="12">
        <v>2.0640000000000001</v>
      </c>
      <c r="V355" s="12">
        <v>2.109</v>
      </c>
      <c r="W355" s="12">
        <v>2.157</v>
      </c>
      <c r="X355" s="12">
        <v>2.2400000000000002</v>
      </c>
      <c r="Y355" s="12">
        <v>2.3439999999999999</v>
      </c>
      <c r="Z355" s="12">
        <v>2.3490000000000002</v>
      </c>
      <c r="AA355" s="12">
        <v>2.2440000000000002</v>
      </c>
      <c r="AB355" s="12">
        <v>2.1800000000000002</v>
      </c>
      <c r="AC355" s="12">
        <v>2.129</v>
      </c>
      <c r="AD355" s="12">
        <v>2.129</v>
      </c>
      <c r="AE355" s="12">
        <v>2.13</v>
      </c>
      <c r="AF355" s="12">
        <v>2.1320000000000001</v>
      </c>
    </row>
    <row r="356" spans="1:32" x14ac:dyDescent="0.25">
      <c r="A356" s="27">
        <v>34492</v>
      </c>
      <c r="T356" s="12">
        <v>2.0219999999999998</v>
      </c>
      <c r="U356" s="12">
        <v>2.105</v>
      </c>
      <c r="V356" s="12">
        <v>2.1349999999999998</v>
      </c>
      <c r="W356" s="12">
        <v>2.165</v>
      </c>
      <c r="X356" s="12">
        <v>2.2450000000000001</v>
      </c>
      <c r="Y356" s="12">
        <v>2.3450000000000002</v>
      </c>
      <c r="Z356" s="12">
        <v>2.3479999999999999</v>
      </c>
      <c r="AA356" s="12">
        <v>2.2429999999999999</v>
      </c>
      <c r="AB356" s="12">
        <v>2.1789999999999998</v>
      </c>
      <c r="AC356" s="12">
        <v>2.1280000000000001</v>
      </c>
      <c r="AD356" s="12">
        <v>2.1280000000000001</v>
      </c>
      <c r="AE356" s="12">
        <v>2.129</v>
      </c>
      <c r="AF356" s="12">
        <v>2.13</v>
      </c>
    </row>
    <row r="357" spans="1:32" x14ac:dyDescent="0.25">
      <c r="A357" s="27">
        <v>34493</v>
      </c>
      <c r="T357" s="12">
        <v>2.0870000000000002</v>
      </c>
      <c r="U357" s="12">
        <v>2.149</v>
      </c>
      <c r="V357" s="12">
        <v>2.1739999999999999</v>
      </c>
      <c r="W357" s="12">
        <v>2.1989999999999998</v>
      </c>
      <c r="X357" s="12">
        <v>2.2719999999999998</v>
      </c>
      <c r="Y357" s="12">
        <v>2.3690000000000002</v>
      </c>
      <c r="Z357" s="12">
        <v>2.3690000000000002</v>
      </c>
      <c r="AA357" s="12">
        <v>2.2639999999999998</v>
      </c>
      <c r="AB357" s="12">
        <v>2.2000000000000002</v>
      </c>
      <c r="AC357" s="12">
        <v>2.149</v>
      </c>
      <c r="AD357" s="12">
        <v>2.149</v>
      </c>
      <c r="AE357" s="12">
        <v>2.149</v>
      </c>
      <c r="AF357" s="12">
        <v>2.1509999999999998</v>
      </c>
    </row>
    <row r="358" spans="1:32" x14ac:dyDescent="0.25">
      <c r="A358" s="27">
        <v>34494</v>
      </c>
      <c r="T358" s="12">
        <v>2.0470000000000002</v>
      </c>
      <c r="U358" s="12">
        <v>2.12</v>
      </c>
      <c r="V358" s="12">
        <v>2.15</v>
      </c>
      <c r="W358" s="12">
        <v>2.1800000000000002</v>
      </c>
      <c r="X358" s="12">
        <v>2.2549999999999999</v>
      </c>
      <c r="Y358" s="12">
        <v>2.355</v>
      </c>
      <c r="Z358" s="12">
        <v>2.3559999999999999</v>
      </c>
      <c r="AA358" s="12">
        <v>2.2509999999999999</v>
      </c>
      <c r="AB358" s="12">
        <v>2.1869999999999998</v>
      </c>
      <c r="AC358" s="12">
        <v>2.1360000000000001</v>
      </c>
      <c r="AD358" s="12">
        <v>2.1360000000000001</v>
      </c>
      <c r="AE358" s="12">
        <v>2.137</v>
      </c>
      <c r="AF358" s="12">
        <v>2.1389999999999998</v>
      </c>
    </row>
    <row r="359" spans="1:32" x14ac:dyDescent="0.25">
      <c r="A359" s="27">
        <v>34495</v>
      </c>
      <c r="T359" s="12">
        <v>2.1339999999999999</v>
      </c>
      <c r="U359" s="12">
        <v>2.1760000000000002</v>
      </c>
      <c r="V359" s="12">
        <v>2.177</v>
      </c>
      <c r="W359" s="12">
        <v>2.2010000000000001</v>
      </c>
      <c r="X359" s="12">
        <v>2.2730000000000001</v>
      </c>
      <c r="Y359" s="12">
        <v>2.3679999999999999</v>
      </c>
      <c r="Z359" s="12">
        <v>2.3679999999999999</v>
      </c>
      <c r="AA359" s="12">
        <v>2.2629999999999999</v>
      </c>
      <c r="AB359" s="12">
        <v>2.198</v>
      </c>
      <c r="AC359" s="12">
        <v>2.1480000000000001</v>
      </c>
      <c r="AD359" s="12">
        <v>2.1480000000000001</v>
      </c>
      <c r="AE359" s="12">
        <v>2.149</v>
      </c>
      <c r="AF359" s="12">
        <v>2.1520000000000001</v>
      </c>
    </row>
    <row r="360" spans="1:32" x14ac:dyDescent="0.25">
      <c r="A360" s="27">
        <v>34497</v>
      </c>
      <c r="T360" s="12">
        <v>1.966</v>
      </c>
      <c r="U360" s="12">
        <v>2.0049999999999999</v>
      </c>
      <c r="V360" s="12">
        <v>2.052</v>
      </c>
      <c r="W360" s="12">
        <v>2.0870000000000002</v>
      </c>
      <c r="X360" s="12">
        <v>2.1749999999999998</v>
      </c>
      <c r="Y360" s="12">
        <v>2.2719999999999998</v>
      </c>
      <c r="Z360" s="12">
        <v>2.2719999999999998</v>
      </c>
      <c r="AA360" s="12">
        <v>2.1840000000000002</v>
      </c>
      <c r="AB360" s="12">
        <v>2.1269999999999998</v>
      </c>
      <c r="AC360" s="12">
        <v>2.0830000000000002</v>
      </c>
      <c r="AD360" s="12">
        <v>2.085</v>
      </c>
      <c r="AE360" s="12">
        <v>2.0880000000000001</v>
      </c>
      <c r="AF360" s="12">
        <v>2.0910000000000002</v>
      </c>
    </row>
    <row r="361" spans="1:32" x14ac:dyDescent="0.25">
      <c r="A361" s="27">
        <v>34498</v>
      </c>
      <c r="T361" s="12">
        <v>2.121</v>
      </c>
      <c r="U361" s="12">
        <v>2.169</v>
      </c>
      <c r="V361" s="12">
        <v>2.1669999999999998</v>
      </c>
      <c r="W361" s="12">
        <v>2.1890000000000001</v>
      </c>
      <c r="X361" s="12">
        <v>2.2589999999999999</v>
      </c>
      <c r="Y361" s="12">
        <v>2.3540000000000001</v>
      </c>
      <c r="Z361" s="12">
        <v>2.355</v>
      </c>
      <c r="AA361" s="12">
        <v>2.25</v>
      </c>
      <c r="AB361" s="12">
        <v>2.1850000000000001</v>
      </c>
      <c r="AC361" s="12">
        <v>2.1349999999999998</v>
      </c>
      <c r="AD361" s="12">
        <v>2.1349999999999998</v>
      </c>
      <c r="AE361" s="12">
        <v>2.1360000000000001</v>
      </c>
      <c r="AF361" s="12">
        <v>2.1389999999999998</v>
      </c>
    </row>
    <row r="362" spans="1:32" x14ac:dyDescent="0.25">
      <c r="A362" s="27">
        <v>34499</v>
      </c>
      <c r="T362" s="12">
        <v>2.13</v>
      </c>
      <c r="U362" s="12">
        <v>2.1589999999999998</v>
      </c>
      <c r="V362" s="12">
        <v>2.1589999999999998</v>
      </c>
      <c r="W362" s="12">
        <v>2.1789999999999998</v>
      </c>
      <c r="X362" s="12">
        <v>2.25</v>
      </c>
      <c r="Y362" s="12">
        <v>2.3450000000000002</v>
      </c>
      <c r="Z362" s="12">
        <v>2.3460000000000001</v>
      </c>
      <c r="AA362" s="12">
        <v>2.2410000000000001</v>
      </c>
      <c r="AB362" s="12">
        <v>2.1760000000000002</v>
      </c>
      <c r="AC362" s="12">
        <v>2.1259999999999999</v>
      </c>
      <c r="AD362" s="12">
        <v>2.1259999999999999</v>
      </c>
      <c r="AE362" s="12">
        <v>2.1269999999999998</v>
      </c>
      <c r="AF362" s="12">
        <v>2.13</v>
      </c>
    </row>
    <row r="363" spans="1:32" x14ac:dyDescent="0.25">
      <c r="A363" s="27">
        <v>34500</v>
      </c>
      <c r="T363" s="12">
        <v>2.1720000000000002</v>
      </c>
      <c r="U363" s="12">
        <v>2.2149999999999999</v>
      </c>
      <c r="V363" s="12">
        <v>2.198</v>
      </c>
      <c r="W363" s="12">
        <v>2.2050000000000001</v>
      </c>
      <c r="X363" s="12">
        <v>2.2749999999999999</v>
      </c>
      <c r="Y363" s="12">
        <v>2.3679999999999999</v>
      </c>
      <c r="Z363" s="12">
        <v>2.3690000000000002</v>
      </c>
      <c r="AA363" s="12">
        <v>2.2639999999999998</v>
      </c>
      <c r="AB363" s="12">
        <v>2.1989999999999998</v>
      </c>
      <c r="AC363" s="12">
        <v>2.149</v>
      </c>
      <c r="AD363" s="12">
        <v>2.15</v>
      </c>
      <c r="AE363" s="12">
        <v>2.1520000000000001</v>
      </c>
      <c r="AF363" s="12">
        <v>2.1560000000000001</v>
      </c>
    </row>
    <row r="364" spans="1:32" x14ac:dyDescent="0.25">
      <c r="A364" s="27">
        <v>34501</v>
      </c>
      <c r="T364" s="12">
        <v>2.1339999999999999</v>
      </c>
      <c r="U364" s="12">
        <v>2.1840000000000002</v>
      </c>
      <c r="V364" s="12">
        <v>2.1840000000000002</v>
      </c>
      <c r="W364" s="12">
        <v>2.19</v>
      </c>
      <c r="X364" s="12">
        <v>2.2599999999999998</v>
      </c>
      <c r="Y364" s="12">
        <v>2.3540000000000001</v>
      </c>
      <c r="Z364" s="12">
        <v>2.3570000000000002</v>
      </c>
      <c r="AA364" s="12">
        <v>2.254</v>
      </c>
      <c r="AB364" s="12">
        <v>2.1890000000000001</v>
      </c>
      <c r="AC364" s="12">
        <v>2.1389999999999998</v>
      </c>
      <c r="AD364" s="12">
        <v>2.14</v>
      </c>
      <c r="AE364" s="12">
        <v>2.1419999999999999</v>
      </c>
      <c r="AF364" s="12">
        <v>2.1459999999999999</v>
      </c>
    </row>
    <row r="365" spans="1:32" x14ac:dyDescent="0.25">
      <c r="A365" s="27">
        <v>34502</v>
      </c>
      <c r="T365" s="12">
        <v>2.085</v>
      </c>
      <c r="U365" s="12">
        <v>2.1389999999999998</v>
      </c>
      <c r="V365" s="12">
        <v>2.1549999999999998</v>
      </c>
      <c r="W365" s="12">
        <v>2.1739999999999999</v>
      </c>
      <c r="X365" s="12">
        <v>2.2440000000000002</v>
      </c>
      <c r="Y365" s="12">
        <v>2.34</v>
      </c>
      <c r="Z365" s="12">
        <v>2.343</v>
      </c>
      <c r="AA365" s="12">
        <v>2.2410000000000001</v>
      </c>
      <c r="AB365" s="12">
        <v>2.177</v>
      </c>
      <c r="AC365" s="12">
        <v>2.1280000000000001</v>
      </c>
      <c r="AD365" s="12">
        <v>2.13</v>
      </c>
      <c r="AE365" s="12">
        <v>2.1339999999999999</v>
      </c>
      <c r="AF365" s="12">
        <v>2.137</v>
      </c>
    </row>
    <row r="366" spans="1:32" x14ac:dyDescent="0.25">
      <c r="A366" s="27">
        <v>34505</v>
      </c>
      <c r="T366" s="12">
        <v>2.1259999999999999</v>
      </c>
      <c r="U366" s="12">
        <v>2.1549999999999998</v>
      </c>
      <c r="V366" s="12">
        <v>2.1619999999999999</v>
      </c>
      <c r="W366" s="12">
        <v>2.1800000000000002</v>
      </c>
      <c r="X366" s="12">
        <v>2.25</v>
      </c>
      <c r="Y366" s="12">
        <v>2.3460000000000001</v>
      </c>
      <c r="Z366" s="12">
        <v>2.3490000000000002</v>
      </c>
      <c r="AA366" s="12">
        <v>2.2469999999999999</v>
      </c>
      <c r="AB366" s="12">
        <v>2.1829999999999998</v>
      </c>
      <c r="AC366" s="12">
        <v>2.1339999999999999</v>
      </c>
      <c r="AD366" s="12">
        <v>2.1360000000000001</v>
      </c>
      <c r="AE366" s="12">
        <v>2.14</v>
      </c>
      <c r="AF366" s="12">
        <v>2.1429999999999998</v>
      </c>
    </row>
    <row r="367" spans="1:32" x14ac:dyDescent="0.25">
      <c r="A367" s="27">
        <v>34506</v>
      </c>
      <c r="T367" s="12">
        <v>2.0779999999999998</v>
      </c>
      <c r="U367" s="12">
        <v>2.125</v>
      </c>
      <c r="V367" s="12">
        <v>2.145</v>
      </c>
      <c r="W367" s="12">
        <v>2.165</v>
      </c>
      <c r="X367" s="12">
        <v>2.2330000000000001</v>
      </c>
      <c r="Y367" s="12">
        <v>2.3279999999999998</v>
      </c>
      <c r="Z367" s="12">
        <v>2.331</v>
      </c>
      <c r="AA367" s="12">
        <v>2.2290000000000001</v>
      </c>
      <c r="AB367" s="12">
        <v>2.165</v>
      </c>
      <c r="AC367" s="12">
        <v>2.1160000000000001</v>
      </c>
      <c r="AD367" s="12">
        <v>2.1179999999999999</v>
      </c>
      <c r="AE367" s="12">
        <v>2.1219999999999999</v>
      </c>
      <c r="AF367" s="12">
        <v>2.125</v>
      </c>
    </row>
    <row r="368" spans="1:32" x14ac:dyDescent="0.25">
      <c r="A368" s="27">
        <v>34507</v>
      </c>
      <c r="T368" s="12">
        <v>2.024</v>
      </c>
      <c r="U368" s="12">
        <v>2.0990000000000002</v>
      </c>
      <c r="V368" s="12">
        <v>2.129</v>
      </c>
      <c r="W368" s="12">
        <v>2.1560000000000001</v>
      </c>
      <c r="X368" s="12">
        <v>2.23</v>
      </c>
      <c r="Y368" s="12">
        <v>2.3290000000000002</v>
      </c>
      <c r="Z368" s="12">
        <v>2.3319999999999999</v>
      </c>
      <c r="AA368" s="12">
        <v>2.23</v>
      </c>
      <c r="AB368" s="12">
        <v>2.1659999999999999</v>
      </c>
      <c r="AC368" s="12">
        <v>2.117</v>
      </c>
      <c r="AD368" s="12">
        <v>2.1190000000000002</v>
      </c>
      <c r="AE368" s="12">
        <v>2.1230000000000002</v>
      </c>
      <c r="AF368" s="12">
        <v>2.1269999999999998</v>
      </c>
    </row>
    <row r="369" spans="1:33" x14ac:dyDescent="0.25">
      <c r="A369" s="27">
        <v>34508</v>
      </c>
      <c r="T369" s="12">
        <v>1.966</v>
      </c>
      <c r="U369" s="12">
        <v>2.0630000000000002</v>
      </c>
      <c r="V369" s="12">
        <v>2.1080000000000001</v>
      </c>
      <c r="W369" s="12">
        <v>2.1429999999999998</v>
      </c>
      <c r="X369" s="12">
        <v>2.2210000000000001</v>
      </c>
      <c r="Y369" s="12">
        <v>2.3210000000000002</v>
      </c>
      <c r="Z369" s="12">
        <v>2.3239999999999998</v>
      </c>
      <c r="AA369" s="12">
        <v>2.222</v>
      </c>
      <c r="AB369" s="12">
        <v>2.1579999999999999</v>
      </c>
      <c r="AC369" s="12">
        <v>2.109</v>
      </c>
      <c r="AD369" s="12">
        <v>2.1110000000000002</v>
      </c>
      <c r="AE369" s="12">
        <v>2.1150000000000002</v>
      </c>
      <c r="AF369" s="12">
        <v>2.1190000000000002</v>
      </c>
    </row>
    <row r="370" spans="1:33" x14ac:dyDescent="0.25">
      <c r="A370" s="27">
        <v>34509</v>
      </c>
      <c r="T370" s="12">
        <v>1.966</v>
      </c>
      <c r="U370" s="12">
        <v>2.1339999999999999</v>
      </c>
      <c r="V370" s="12">
        <v>2.1480000000000001</v>
      </c>
      <c r="W370" s="12">
        <v>2.1659999999999999</v>
      </c>
      <c r="X370" s="12">
        <v>2.2400000000000002</v>
      </c>
      <c r="Y370" s="12">
        <v>2.335</v>
      </c>
      <c r="Z370" s="12">
        <v>2.3380000000000001</v>
      </c>
      <c r="AA370" s="12">
        <v>2.2360000000000002</v>
      </c>
      <c r="AB370" s="12">
        <v>2.1720000000000002</v>
      </c>
      <c r="AC370" s="12">
        <v>2.1230000000000002</v>
      </c>
      <c r="AD370" s="12">
        <v>2.125</v>
      </c>
      <c r="AE370" s="12">
        <v>2.129</v>
      </c>
      <c r="AF370" s="12">
        <v>2.133</v>
      </c>
    </row>
    <row r="371" spans="1:33" x14ac:dyDescent="0.25">
      <c r="A371" s="27">
        <v>34512</v>
      </c>
      <c r="T371" s="12">
        <v>1.966</v>
      </c>
      <c r="U371" s="12">
        <v>2.1360000000000001</v>
      </c>
      <c r="V371" s="12">
        <v>2.16</v>
      </c>
      <c r="W371" s="12">
        <v>2.1709999999999998</v>
      </c>
      <c r="X371" s="12">
        <v>2.2429999999999999</v>
      </c>
      <c r="Y371" s="12">
        <v>2.3359999999999999</v>
      </c>
      <c r="Z371" s="12">
        <v>2.339</v>
      </c>
      <c r="AA371" s="12">
        <v>2.234</v>
      </c>
      <c r="AB371" s="12">
        <v>2.17</v>
      </c>
      <c r="AC371" s="12">
        <v>2.121</v>
      </c>
      <c r="AD371" s="12">
        <v>2.1230000000000002</v>
      </c>
      <c r="AE371" s="12">
        <v>2.1269999999999998</v>
      </c>
      <c r="AF371" s="12">
        <v>2.1309999999999998</v>
      </c>
    </row>
    <row r="372" spans="1:33" x14ac:dyDescent="0.25">
      <c r="A372" s="27">
        <v>34513</v>
      </c>
      <c r="T372" s="12">
        <v>1.966</v>
      </c>
      <c r="U372" s="12">
        <v>2.2000000000000002</v>
      </c>
      <c r="V372" s="12">
        <v>2.19</v>
      </c>
      <c r="W372" s="12">
        <v>2.1930000000000001</v>
      </c>
      <c r="X372" s="12">
        <v>2.2629999999999999</v>
      </c>
      <c r="Y372" s="12">
        <v>2.3530000000000002</v>
      </c>
      <c r="Z372" s="12">
        <v>2.35</v>
      </c>
      <c r="AA372" s="12">
        <v>2.2400000000000002</v>
      </c>
      <c r="AB372" s="12">
        <v>2.1749999999999998</v>
      </c>
      <c r="AC372" s="12">
        <v>2.1259999999999999</v>
      </c>
      <c r="AD372" s="12">
        <v>2.1280000000000001</v>
      </c>
      <c r="AE372" s="12">
        <v>2.1320000000000001</v>
      </c>
      <c r="AF372" s="12">
        <v>2.1360000000000001</v>
      </c>
    </row>
    <row r="373" spans="1:33" x14ac:dyDescent="0.25">
      <c r="A373" s="27">
        <v>34514</v>
      </c>
      <c r="T373" s="12">
        <v>1.966</v>
      </c>
      <c r="U373" s="12">
        <v>2.1800000000000002</v>
      </c>
      <c r="V373" s="12">
        <v>2.1779999999999999</v>
      </c>
      <c r="W373" s="12">
        <v>2.1829999999999998</v>
      </c>
      <c r="X373" s="12">
        <v>2.2530000000000001</v>
      </c>
      <c r="Y373" s="12">
        <v>2.343</v>
      </c>
      <c r="Z373" s="12">
        <v>2.3420000000000001</v>
      </c>
      <c r="AA373" s="12">
        <v>2.234</v>
      </c>
      <c r="AB373" s="12">
        <v>2.169</v>
      </c>
      <c r="AC373" s="12">
        <v>2.12</v>
      </c>
      <c r="AD373" s="12">
        <v>2.1219999999999999</v>
      </c>
      <c r="AE373" s="12">
        <v>2.1259999999999999</v>
      </c>
      <c r="AF373" s="12">
        <v>2.13</v>
      </c>
    </row>
    <row r="374" spans="1:33" x14ac:dyDescent="0.25">
      <c r="A374" s="27">
        <v>34515</v>
      </c>
      <c r="T374" s="12">
        <v>1.966</v>
      </c>
      <c r="U374" s="12">
        <v>2.1840000000000002</v>
      </c>
      <c r="V374" s="12">
        <v>2.181</v>
      </c>
      <c r="W374" s="12">
        <v>2.1859999999999999</v>
      </c>
      <c r="X374" s="12">
        <v>2.2559999999999998</v>
      </c>
      <c r="Y374" s="12">
        <v>2.3460000000000001</v>
      </c>
      <c r="Z374" s="12">
        <v>2.343</v>
      </c>
      <c r="AA374" s="12">
        <v>2.2330000000000001</v>
      </c>
      <c r="AB374" s="12">
        <v>2.1659999999999999</v>
      </c>
      <c r="AC374" s="12">
        <v>2.113</v>
      </c>
      <c r="AD374" s="12">
        <v>2.1139999999999999</v>
      </c>
      <c r="AE374" s="12">
        <v>2.1160000000000001</v>
      </c>
      <c r="AF374" s="12">
        <v>2.1160000000000001</v>
      </c>
    </row>
    <row r="375" spans="1:33" x14ac:dyDescent="0.25">
      <c r="A375" s="27">
        <v>34516</v>
      </c>
      <c r="U375" s="12">
        <v>2.2160000000000002</v>
      </c>
      <c r="V375" s="12">
        <v>2.2050000000000001</v>
      </c>
      <c r="W375" s="12">
        <v>2.202</v>
      </c>
      <c r="X375" s="12">
        <v>2.2669999999999999</v>
      </c>
      <c r="Y375" s="12">
        <v>2.355</v>
      </c>
      <c r="Z375" s="12">
        <v>2.3519999999999999</v>
      </c>
      <c r="AA375" s="12">
        <v>2.242</v>
      </c>
      <c r="AB375" s="12">
        <v>2.1749999999999998</v>
      </c>
      <c r="AC375" s="12">
        <v>2.1219999999999999</v>
      </c>
      <c r="AD375" s="12">
        <v>2.1219999999999999</v>
      </c>
      <c r="AE375" s="12">
        <v>2.1219999999999999</v>
      </c>
      <c r="AF375" s="12">
        <v>2.1219999999999999</v>
      </c>
      <c r="AG375" s="12">
        <v>2.133</v>
      </c>
    </row>
    <row r="376" spans="1:33" x14ac:dyDescent="0.25">
      <c r="A376" s="27">
        <v>34520</v>
      </c>
      <c r="U376" s="12">
        <v>2.1309999999999998</v>
      </c>
      <c r="V376" s="12">
        <v>2.15</v>
      </c>
      <c r="W376" s="12">
        <v>2.165</v>
      </c>
      <c r="X376" s="12">
        <v>2.238</v>
      </c>
      <c r="Y376" s="12">
        <v>2.3260000000000001</v>
      </c>
      <c r="Z376" s="12">
        <v>2.3260000000000001</v>
      </c>
      <c r="AA376" s="12">
        <v>2.222</v>
      </c>
      <c r="AB376" s="12">
        <v>2.157</v>
      </c>
      <c r="AC376" s="12">
        <v>2.1040000000000001</v>
      </c>
      <c r="AD376" s="12">
        <v>2.1040000000000001</v>
      </c>
      <c r="AE376" s="12">
        <v>2.1040000000000001</v>
      </c>
      <c r="AF376" s="12">
        <v>2.1040000000000001</v>
      </c>
      <c r="AG376" s="12">
        <v>2.1179999999999999</v>
      </c>
    </row>
    <row r="377" spans="1:33" x14ac:dyDescent="0.25">
      <c r="A377" s="27">
        <v>34521</v>
      </c>
      <c r="U377" s="12">
        <v>2.1219999999999999</v>
      </c>
      <c r="V377" s="12">
        <v>2.1459999999999999</v>
      </c>
      <c r="W377" s="12">
        <v>2.1680000000000001</v>
      </c>
      <c r="X377" s="12">
        <v>2.2400000000000002</v>
      </c>
      <c r="Y377" s="12">
        <v>2.3290000000000002</v>
      </c>
      <c r="Z377" s="12">
        <v>2.3290000000000002</v>
      </c>
      <c r="AA377" s="12">
        <v>2.2250000000000001</v>
      </c>
      <c r="AB377" s="12">
        <v>2.16</v>
      </c>
      <c r="AC377" s="12">
        <v>2.109</v>
      </c>
      <c r="AD377" s="12">
        <v>2.109</v>
      </c>
      <c r="AE377" s="12">
        <v>2.109</v>
      </c>
      <c r="AF377" s="12">
        <v>2.109</v>
      </c>
      <c r="AG377" s="12">
        <v>2.1230000000000002</v>
      </c>
    </row>
    <row r="378" spans="1:33" x14ac:dyDescent="0.25">
      <c r="A378" s="27">
        <v>34522</v>
      </c>
      <c r="U378" s="12">
        <v>2.0720000000000001</v>
      </c>
      <c r="V378" s="12">
        <v>2.1070000000000002</v>
      </c>
      <c r="W378" s="12">
        <v>2.133</v>
      </c>
      <c r="X378" s="12">
        <v>2.2120000000000002</v>
      </c>
      <c r="Y378" s="12">
        <v>2.302</v>
      </c>
      <c r="Z378" s="12">
        <v>2.302</v>
      </c>
      <c r="AA378" s="12">
        <v>2.202</v>
      </c>
      <c r="AB378" s="12">
        <v>2.1379999999999999</v>
      </c>
      <c r="AC378" s="12">
        <v>2.0880000000000001</v>
      </c>
      <c r="AD378" s="12">
        <v>2.089</v>
      </c>
      <c r="AE378" s="12">
        <v>2.0910000000000002</v>
      </c>
      <c r="AF378" s="12">
        <v>2.093</v>
      </c>
      <c r="AG378" s="12">
        <v>2.1080000000000001</v>
      </c>
    </row>
    <row r="379" spans="1:33" x14ac:dyDescent="0.25">
      <c r="A379" s="27">
        <v>34523</v>
      </c>
      <c r="U379" s="12">
        <v>2.0230000000000001</v>
      </c>
      <c r="V379" s="12">
        <v>2.0739999999999998</v>
      </c>
      <c r="W379" s="12">
        <v>2.109</v>
      </c>
      <c r="X379" s="12">
        <v>2.194</v>
      </c>
      <c r="Y379" s="12">
        <v>2.2890000000000001</v>
      </c>
      <c r="Z379" s="12">
        <v>2.2890000000000001</v>
      </c>
      <c r="AA379" s="12">
        <v>2.1930000000000001</v>
      </c>
      <c r="AB379" s="12">
        <v>2.129</v>
      </c>
      <c r="AC379" s="12">
        <v>2.08</v>
      </c>
      <c r="AD379" s="12">
        <v>2.081</v>
      </c>
      <c r="AE379" s="12">
        <v>2.0830000000000002</v>
      </c>
      <c r="AF379" s="12">
        <v>2.085</v>
      </c>
      <c r="AG379" s="12">
        <v>2.1</v>
      </c>
    </row>
    <row r="380" spans="1:33" x14ac:dyDescent="0.25">
      <c r="A380" s="27">
        <v>34526</v>
      </c>
      <c r="U380" s="12">
        <v>2.0259999999999998</v>
      </c>
      <c r="V380" s="12">
        <v>2.0529999999999999</v>
      </c>
      <c r="W380" s="12">
        <v>2.09</v>
      </c>
      <c r="X380" s="12">
        <v>2.1800000000000002</v>
      </c>
      <c r="Y380" s="12">
        <v>2.2749999999999999</v>
      </c>
      <c r="Z380" s="12">
        <v>2.2749999999999999</v>
      </c>
      <c r="AA380" s="12">
        <v>2.1869999999999998</v>
      </c>
      <c r="AB380" s="12">
        <v>2.1269999999999998</v>
      </c>
      <c r="AC380" s="12">
        <v>2.08</v>
      </c>
      <c r="AD380" s="12">
        <v>2.0830000000000002</v>
      </c>
      <c r="AE380" s="12">
        <v>2.0859999999999999</v>
      </c>
      <c r="AF380" s="12">
        <v>2.089</v>
      </c>
      <c r="AG380" s="12">
        <v>2.1070000000000002</v>
      </c>
    </row>
    <row r="381" spans="1:33" x14ac:dyDescent="0.25">
      <c r="A381" s="27">
        <v>34527</v>
      </c>
      <c r="U381" s="12">
        <v>2.0049999999999999</v>
      </c>
      <c r="V381" s="12">
        <v>2.052</v>
      </c>
      <c r="W381" s="12">
        <v>2.0870000000000002</v>
      </c>
      <c r="X381" s="12">
        <v>2.1749999999999998</v>
      </c>
      <c r="Y381" s="12">
        <v>2.2719999999999998</v>
      </c>
      <c r="Z381" s="12">
        <v>2.2719999999999998</v>
      </c>
      <c r="AA381" s="12">
        <v>2.1840000000000002</v>
      </c>
      <c r="AB381" s="12">
        <v>2.1269999999999998</v>
      </c>
      <c r="AC381" s="12">
        <v>2.0830000000000002</v>
      </c>
      <c r="AD381" s="12">
        <v>2.085</v>
      </c>
      <c r="AE381" s="12">
        <v>2.0880000000000001</v>
      </c>
      <c r="AF381" s="12">
        <v>2.0910000000000002</v>
      </c>
      <c r="AG381" s="12">
        <v>2.109</v>
      </c>
    </row>
    <row r="382" spans="1:33" x14ac:dyDescent="0.25">
      <c r="A382" s="27">
        <v>34528</v>
      </c>
      <c r="U382" s="12">
        <v>2</v>
      </c>
      <c r="V382" s="12">
        <v>2.0459999999999998</v>
      </c>
      <c r="W382" s="12">
        <v>2.0840000000000001</v>
      </c>
      <c r="X382" s="12">
        <v>2.1739999999999999</v>
      </c>
      <c r="Y382" s="12">
        <v>2.2719999999999998</v>
      </c>
      <c r="Z382" s="12">
        <v>2.2719999999999998</v>
      </c>
      <c r="AA382" s="12">
        <v>2.1829999999999998</v>
      </c>
      <c r="AB382" s="12">
        <v>2.125</v>
      </c>
      <c r="AC382" s="12">
        <v>2.08</v>
      </c>
      <c r="AD382" s="12">
        <v>2.081</v>
      </c>
      <c r="AE382" s="12">
        <v>2.0830000000000002</v>
      </c>
      <c r="AF382" s="12">
        <v>2.085</v>
      </c>
      <c r="AG382" s="12">
        <v>2.1019999999999999</v>
      </c>
    </row>
    <row r="383" spans="1:33" x14ac:dyDescent="0.25">
      <c r="A383" s="27">
        <v>34529</v>
      </c>
      <c r="U383" s="12">
        <v>1.9770000000000001</v>
      </c>
      <c r="V383" s="12">
        <v>2.0299999999999998</v>
      </c>
      <c r="W383" s="12">
        <v>2.0720000000000001</v>
      </c>
      <c r="X383" s="12">
        <v>2.1669999999999998</v>
      </c>
      <c r="Y383" s="12">
        <v>2.2669999999999999</v>
      </c>
      <c r="Z383" s="12">
        <v>2.2719999999999998</v>
      </c>
      <c r="AA383" s="12">
        <v>2.1869999999999998</v>
      </c>
      <c r="AB383" s="12">
        <v>2.129</v>
      </c>
      <c r="AC383" s="12">
        <v>2.0840000000000001</v>
      </c>
      <c r="AD383" s="12">
        <v>2.085</v>
      </c>
      <c r="AE383" s="12">
        <v>2.0870000000000002</v>
      </c>
      <c r="AF383" s="12">
        <v>2.09</v>
      </c>
      <c r="AG383" s="12">
        <v>2.1070000000000002</v>
      </c>
    </row>
    <row r="384" spans="1:33" x14ac:dyDescent="0.25">
      <c r="A384" s="27">
        <v>34530</v>
      </c>
      <c r="U384" s="12">
        <v>1.948</v>
      </c>
      <c r="V384" s="12">
        <v>2.0179999999999998</v>
      </c>
      <c r="W384" s="12">
        <v>2.0630000000000002</v>
      </c>
      <c r="X384" s="12">
        <v>2.165</v>
      </c>
      <c r="Y384" s="12">
        <v>2.2749999999999999</v>
      </c>
      <c r="Z384" s="12">
        <v>2.2799999999999998</v>
      </c>
      <c r="AA384" s="12">
        <v>2.1949999999999998</v>
      </c>
      <c r="AB384" s="12">
        <v>2.137</v>
      </c>
      <c r="AC384" s="12">
        <v>2.0920000000000001</v>
      </c>
      <c r="AD384" s="12">
        <v>2.093</v>
      </c>
      <c r="AE384" s="12">
        <v>2.0950000000000002</v>
      </c>
      <c r="AF384" s="12">
        <v>2.0979999999999999</v>
      </c>
      <c r="AG384" s="12">
        <v>2.1160000000000001</v>
      </c>
    </row>
    <row r="385" spans="1:34" x14ac:dyDescent="0.25">
      <c r="A385" s="27">
        <v>34533</v>
      </c>
      <c r="U385" s="12">
        <v>1.9450000000000001</v>
      </c>
      <c r="V385" s="12">
        <v>2.0099999999999998</v>
      </c>
      <c r="W385" s="12">
        <v>2.06</v>
      </c>
      <c r="X385" s="12">
        <v>2.16</v>
      </c>
      <c r="Y385" s="12">
        <v>2.27</v>
      </c>
      <c r="Z385" s="12">
        <v>2.2749999999999999</v>
      </c>
      <c r="AA385" s="12">
        <v>2.19</v>
      </c>
      <c r="AB385" s="12">
        <v>2.1320000000000001</v>
      </c>
      <c r="AC385" s="12">
        <v>2.0870000000000002</v>
      </c>
      <c r="AD385" s="12">
        <v>2.0880000000000001</v>
      </c>
      <c r="AE385" s="12">
        <v>2.09</v>
      </c>
      <c r="AF385" s="12">
        <v>2.093</v>
      </c>
      <c r="AG385" s="12">
        <v>2.1110000000000002</v>
      </c>
    </row>
    <row r="386" spans="1:34" x14ac:dyDescent="0.25">
      <c r="A386" s="27">
        <v>34534</v>
      </c>
      <c r="U386" s="12">
        <v>1.9590000000000001</v>
      </c>
      <c r="V386" s="12">
        <v>2.0169999999999999</v>
      </c>
      <c r="W386" s="12">
        <v>2.0640000000000001</v>
      </c>
      <c r="X386" s="12">
        <v>2.1640000000000001</v>
      </c>
      <c r="Y386" s="12">
        <v>2.274</v>
      </c>
      <c r="Z386" s="12">
        <v>2.2789999999999999</v>
      </c>
      <c r="AA386" s="12">
        <v>2.194</v>
      </c>
      <c r="AB386" s="12">
        <v>2.137</v>
      </c>
      <c r="AC386" s="12">
        <v>2.0939999999999999</v>
      </c>
      <c r="AD386" s="12">
        <v>2.0950000000000002</v>
      </c>
      <c r="AE386" s="12">
        <v>2.097</v>
      </c>
      <c r="AF386" s="12">
        <v>2.1</v>
      </c>
      <c r="AG386" s="12">
        <v>2.12</v>
      </c>
    </row>
    <row r="387" spans="1:34" x14ac:dyDescent="0.25">
      <c r="A387" s="27">
        <v>34535</v>
      </c>
      <c r="U387" s="12">
        <v>1.901</v>
      </c>
      <c r="V387" s="12">
        <v>1.98</v>
      </c>
      <c r="W387" s="12">
        <v>2.0379999999999998</v>
      </c>
      <c r="X387" s="12">
        <v>2.1429999999999998</v>
      </c>
      <c r="Y387" s="12">
        <v>2.258</v>
      </c>
      <c r="Z387" s="12">
        <v>2.2629999999999999</v>
      </c>
      <c r="AA387" s="12">
        <v>2.1779999999999999</v>
      </c>
      <c r="AB387" s="12">
        <v>2.121</v>
      </c>
      <c r="AC387" s="12">
        <v>2.0779999999999998</v>
      </c>
      <c r="AD387" s="12">
        <v>2.0790000000000002</v>
      </c>
      <c r="AE387" s="12">
        <v>2.081</v>
      </c>
      <c r="AF387" s="12">
        <v>2.0840000000000001</v>
      </c>
      <c r="AG387" s="12">
        <v>2.1019999999999999</v>
      </c>
    </row>
    <row r="388" spans="1:34" x14ac:dyDescent="0.25">
      <c r="A388" s="27">
        <v>34536</v>
      </c>
      <c r="U388" s="12">
        <v>1.84</v>
      </c>
      <c r="V388" s="12">
        <v>1.927</v>
      </c>
      <c r="W388" s="12">
        <v>1.9970000000000001</v>
      </c>
      <c r="X388" s="12">
        <v>2.109</v>
      </c>
      <c r="Y388" s="12">
        <v>2.23</v>
      </c>
      <c r="Z388" s="12">
        <v>2.238</v>
      </c>
      <c r="AA388" s="12">
        <v>2.1560000000000001</v>
      </c>
      <c r="AB388" s="12">
        <v>2.1030000000000002</v>
      </c>
      <c r="AC388" s="12">
        <v>2.0630000000000002</v>
      </c>
      <c r="AD388" s="12">
        <v>2.0640000000000001</v>
      </c>
      <c r="AE388" s="12">
        <v>2.0659999999999998</v>
      </c>
      <c r="AF388" s="12">
        <v>2.0680000000000001</v>
      </c>
      <c r="AG388" s="12">
        <v>2.0840000000000001</v>
      </c>
    </row>
    <row r="389" spans="1:34" x14ac:dyDescent="0.25">
      <c r="A389" s="27">
        <v>34537</v>
      </c>
      <c r="U389" s="12">
        <v>1.7889999999999999</v>
      </c>
      <c r="V389" s="12">
        <v>1.92</v>
      </c>
      <c r="W389" s="12">
        <v>1.992</v>
      </c>
      <c r="X389" s="12">
        <v>2.11</v>
      </c>
      <c r="Y389" s="12">
        <v>2.2349999999999999</v>
      </c>
      <c r="Z389" s="12">
        <v>2.2429999999999999</v>
      </c>
      <c r="AA389" s="12">
        <v>2.161</v>
      </c>
      <c r="AB389" s="12">
        <v>2.1080000000000001</v>
      </c>
      <c r="AC389" s="12">
        <v>2.0659999999999998</v>
      </c>
      <c r="AD389" s="12">
        <v>2.0659999999999998</v>
      </c>
      <c r="AE389" s="12">
        <v>2.0680000000000001</v>
      </c>
      <c r="AF389" s="12">
        <v>2.0680000000000001</v>
      </c>
      <c r="AG389" s="12">
        <v>2.0840000000000001</v>
      </c>
    </row>
    <row r="390" spans="1:34" x14ac:dyDescent="0.25">
      <c r="A390" s="27">
        <v>34540</v>
      </c>
      <c r="U390" s="12">
        <v>1.7889999999999999</v>
      </c>
      <c r="V390" s="12">
        <v>1.845</v>
      </c>
      <c r="W390" s="12">
        <v>1.92</v>
      </c>
      <c r="X390" s="12">
        <v>2.0550000000000002</v>
      </c>
      <c r="Y390" s="12">
        <v>2.19</v>
      </c>
      <c r="Z390" s="12">
        <v>2.21</v>
      </c>
      <c r="AA390" s="12">
        <v>2.14</v>
      </c>
      <c r="AB390" s="12">
        <v>2.0950000000000002</v>
      </c>
      <c r="AC390" s="12">
        <v>2.0550000000000002</v>
      </c>
      <c r="AD390" s="12">
        <v>2.0529999999999999</v>
      </c>
      <c r="AE390" s="12">
        <v>2.0510000000000002</v>
      </c>
      <c r="AF390" s="12">
        <v>2.0489999999999999</v>
      </c>
      <c r="AG390" s="12">
        <v>2.0649999999999999</v>
      </c>
    </row>
    <row r="391" spans="1:34" x14ac:dyDescent="0.25">
      <c r="A391" s="27">
        <v>34541</v>
      </c>
      <c r="U391" s="12">
        <v>1.7889999999999999</v>
      </c>
      <c r="V391" s="12">
        <v>1.8680000000000001</v>
      </c>
      <c r="W391" s="12">
        <v>1.9359999999999999</v>
      </c>
      <c r="X391" s="12">
        <v>2.0659999999999998</v>
      </c>
      <c r="Y391" s="12">
        <v>2.2040000000000002</v>
      </c>
      <c r="Z391" s="12">
        <v>2.222</v>
      </c>
      <c r="AA391" s="12">
        <v>2.1469999999999998</v>
      </c>
      <c r="AB391" s="12">
        <v>2.1019999999999999</v>
      </c>
      <c r="AC391" s="12">
        <v>2.0609999999999999</v>
      </c>
      <c r="AD391" s="12">
        <v>2.06</v>
      </c>
      <c r="AE391" s="12">
        <v>2.06</v>
      </c>
      <c r="AF391" s="12">
        <v>2.06</v>
      </c>
      <c r="AG391" s="12">
        <v>2.0710000000000002</v>
      </c>
    </row>
    <row r="392" spans="1:34" x14ac:dyDescent="0.25">
      <c r="A392" s="27">
        <v>34542</v>
      </c>
      <c r="U392" s="12">
        <v>1.7889999999999999</v>
      </c>
      <c r="V392" s="12">
        <v>1.843</v>
      </c>
      <c r="W392" s="12">
        <v>1.921</v>
      </c>
      <c r="X392" s="12">
        <v>2.056</v>
      </c>
      <c r="Y392" s="12">
        <v>2.1989999999999998</v>
      </c>
      <c r="Z392" s="12">
        <v>2.2170000000000001</v>
      </c>
      <c r="AA392" s="12">
        <v>2.14</v>
      </c>
      <c r="AB392" s="12">
        <v>2.0950000000000002</v>
      </c>
      <c r="AC392" s="12">
        <v>2.0550000000000002</v>
      </c>
      <c r="AD392" s="12">
        <v>2.0550000000000002</v>
      </c>
      <c r="AE392" s="12">
        <v>2.0550000000000002</v>
      </c>
      <c r="AF392" s="12">
        <v>2.0550000000000002</v>
      </c>
      <c r="AG392" s="12">
        <v>2.0649999999999999</v>
      </c>
    </row>
    <row r="393" spans="1:34" x14ac:dyDescent="0.25">
      <c r="A393" s="27">
        <v>34543</v>
      </c>
      <c r="U393" s="12">
        <v>1.7889999999999999</v>
      </c>
      <c r="V393" s="12">
        <v>1.861</v>
      </c>
      <c r="W393" s="12">
        <v>1.9390000000000001</v>
      </c>
      <c r="X393" s="12">
        <v>2.0720000000000001</v>
      </c>
      <c r="Y393" s="12">
        <v>2.214</v>
      </c>
      <c r="Z393" s="12">
        <v>2.2320000000000002</v>
      </c>
      <c r="AA393" s="12">
        <v>2.1509999999999998</v>
      </c>
      <c r="AB393" s="12">
        <v>2.1059999999999999</v>
      </c>
      <c r="AC393" s="12">
        <v>2.0659999999999998</v>
      </c>
      <c r="AD393" s="12">
        <v>2.0659999999999998</v>
      </c>
      <c r="AE393" s="12">
        <v>2.0659999999999998</v>
      </c>
      <c r="AF393" s="12">
        <v>2.0659999999999998</v>
      </c>
      <c r="AG393" s="12">
        <v>2.077</v>
      </c>
    </row>
    <row r="394" spans="1:34" x14ac:dyDescent="0.25">
      <c r="A394" s="27">
        <v>34544</v>
      </c>
      <c r="U394" s="12">
        <v>1.7889999999999999</v>
      </c>
      <c r="V394" s="12">
        <v>1.893</v>
      </c>
      <c r="W394" s="12">
        <v>1.9730000000000001</v>
      </c>
      <c r="X394" s="12">
        <v>2.0880000000000001</v>
      </c>
      <c r="Y394" s="12">
        <v>2.2280000000000002</v>
      </c>
      <c r="Z394" s="12">
        <v>2.2400000000000002</v>
      </c>
      <c r="AA394" s="12">
        <v>2.153</v>
      </c>
      <c r="AB394" s="12">
        <v>2.1080000000000001</v>
      </c>
      <c r="AC394" s="12">
        <v>2.073</v>
      </c>
      <c r="AD394" s="12">
        <v>2.0699999999999998</v>
      </c>
      <c r="AE394" s="12">
        <v>2.0680000000000001</v>
      </c>
      <c r="AF394" s="12">
        <v>2.0670000000000002</v>
      </c>
      <c r="AG394" s="12">
        <v>2.077</v>
      </c>
    </row>
    <row r="395" spans="1:34" x14ac:dyDescent="0.25">
      <c r="A395" s="27">
        <v>34547</v>
      </c>
      <c r="V395" s="12">
        <v>1.8779999999999999</v>
      </c>
      <c r="W395" s="12">
        <v>1.9650000000000001</v>
      </c>
      <c r="X395" s="12">
        <v>2.085</v>
      </c>
      <c r="Y395" s="12">
        <v>2.2250000000000001</v>
      </c>
      <c r="Z395" s="12">
        <v>2.2349999999999999</v>
      </c>
      <c r="AA395" s="12">
        <v>2.1549999999999998</v>
      </c>
      <c r="AB395" s="12">
        <v>2.11</v>
      </c>
      <c r="AC395" s="12">
        <v>2.0750000000000002</v>
      </c>
      <c r="AD395" s="12">
        <v>2.0750000000000002</v>
      </c>
      <c r="AE395" s="12">
        <v>2.0750000000000002</v>
      </c>
      <c r="AF395" s="12">
        <v>2.0750000000000002</v>
      </c>
      <c r="AG395" s="12">
        <v>2.0840000000000001</v>
      </c>
      <c r="AH395" s="12">
        <v>2.101</v>
      </c>
    </row>
    <row r="396" spans="1:34" x14ac:dyDescent="0.25">
      <c r="A396" s="27">
        <v>34548</v>
      </c>
      <c r="V396" s="12">
        <v>1.8160000000000001</v>
      </c>
      <c r="W396" s="12">
        <v>1.911</v>
      </c>
      <c r="X396" s="12">
        <v>2.0510000000000002</v>
      </c>
      <c r="Y396" s="12">
        <v>2.1930000000000001</v>
      </c>
      <c r="Z396" s="12">
        <v>2.21</v>
      </c>
      <c r="AA396" s="12">
        <v>2.1320000000000001</v>
      </c>
      <c r="AB396" s="12">
        <v>2.0920000000000001</v>
      </c>
      <c r="AC396" s="12">
        <v>2.0569999999999999</v>
      </c>
      <c r="AD396" s="12">
        <v>2.0569999999999999</v>
      </c>
      <c r="AE396" s="12">
        <v>2.0569999999999999</v>
      </c>
      <c r="AF396" s="12">
        <v>2.0569999999999999</v>
      </c>
      <c r="AG396" s="12">
        <v>2.0659999999999998</v>
      </c>
      <c r="AH396" s="12">
        <v>2.0830000000000002</v>
      </c>
    </row>
    <row r="397" spans="1:34" x14ac:dyDescent="0.25">
      <c r="A397" s="27">
        <v>34549</v>
      </c>
      <c r="V397" s="12">
        <v>1.742</v>
      </c>
      <c r="W397" s="12">
        <v>1.8480000000000001</v>
      </c>
      <c r="X397" s="12">
        <v>2.0129999999999999</v>
      </c>
      <c r="Y397" s="12">
        <v>2.165</v>
      </c>
      <c r="Z397" s="12">
        <v>2.1850000000000001</v>
      </c>
      <c r="AA397" s="12">
        <v>2.1139999999999999</v>
      </c>
      <c r="AB397" s="12">
        <v>2.0790000000000002</v>
      </c>
      <c r="AC397" s="12">
        <v>2.0449999999999999</v>
      </c>
      <c r="AD397" s="12">
        <v>2.0449999999999999</v>
      </c>
      <c r="AE397" s="12">
        <v>2.0449999999999999</v>
      </c>
      <c r="AF397" s="12">
        <v>2.0449999999999999</v>
      </c>
      <c r="AG397" s="12">
        <v>2.0539999999999998</v>
      </c>
      <c r="AH397" s="12">
        <v>2.0710000000000002</v>
      </c>
    </row>
    <row r="398" spans="1:34" x14ac:dyDescent="0.25">
      <c r="A398" s="27">
        <v>34550</v>
      </c>
      <c r="V398" s="12">
        <v>1.7609999999999999</v>
      </c>
      <c r="W398" s="12">
        <v>1.867</v>
      </c>
      <c r="X398" s="12">
        <v>2.0369999999999999</v>
      </c>
      <c r="Y398" s="12">
        <v>2.1869999999999998</v>
      </c>
      <c r="Z398" s="12">
        <v>2.202</v>
      </c>
      <c r="AA398" s="12">
        <v>2.13</v>
      </c>
      <c r="AB398" s="12">
        <v>2.0920000000000001</v>
      </c>
      <c r="AC398" s="12">
        <v>2.06</v>
      </c>
      <c r="AD398" s="12">
        <v>2.06</v>
      </c>
      <c r="AE398" s="12">
        <v>2.06</v>
      </c>
      <c r="AF398" s="12">
        <v>2.06</v>
      </c>
      <c r="AG398" s="12">
        <v>2.0699999999999998</v>
      </c>
      <c r="AH398" s="12">
        <v>2.09</v>
      </c>
    </row>
    <row r="399" spans="1:34" x14ac:dyDescent="0.25">
      <c r="A399" s="27">
        <v>34551</v>
      </c>
      <c r="V399" s="12">
        <v>1.7190000000000001</v>
      </c>
      <c r="W399" s="12">
        <v>1.8540000000000001</v>
      </c>
      <c r="X399" s="12">
        <v>2.044</v>
      </c>
      <c r="Y399" s="12">
        <v>2.1989999999999998</v>
      </c>
      <c r="Z399" s="12">
        <v>2.214</v>
      </c>
      <c r="AA399" s="12">
        <v>2.1440000000000001</v>
      </c>
      <c r="AB399" s="12">
        <v>2.109</v>
      </c>
      <c r="AC399" s="12">
        <v>2.077</v>
      </c>
      <c r="AD399" s="12">
        <v>2.077</v>
      </c>
      <c r="AE399" s="12">
        <v>2.077</v>
      </c>
      <c r="AF399" s="12">
        <v>2.077</v>
      </c>
      <c r="AG399" s="12">
        <v>2.0870000000000002</v>
      </c>
      <c r="AH399" s="12">
        <v>2.1070000000000002</v>
      </c>
    </row>
    <row r="400" spans="1:34" x14ac:dyDescent="0.25">
      <c r="A400" s="27">
        <v>34554</v>
      </c>
      <c r="V400" s="12">
        <v>1.671</v>
      </c>
      <c r="W400" s="12">
        <v>1.8169999999999999</v>
      </c>
      <c r="X400" s="12">
        <v>2.0219999999999998</v>
      </c>
      <c r="Y400" s="12">
        <v>2.1819999999999999</v>
      </c>
      <c r="Z400" s="12">
        <v>2.1970000000000001</v>
      </c>
      <c r="AA400" s="12">
        <v>2.1240000000000001</v>
      </c>
      <c r="AB400" s="12">
        <v>2.085</v>
      </c>
      <c r="AC400" s="12">
        <v>2.0550000000000002</v>
      </c>
      <c r="AD400" s="12">
        <v>2.0550000000000002</v>
      </c>
      <c r="AE400" s="12">
        <v>2.0550000000000002</v>
      </c>
      <c r="AF400" s="12">
        <v>2.0550000000000002</v>
      </c>
      <c r="AG400" s="12">
        <v>2.0649999999999999</v>
      </c>
      <c r="AH400" s="12">
        <v>2.085</v>
      </c>
    </row>
    <row r="401" spans="1:34" x14ac:dyDescent="0.25">
      <c r="A401" s="27">
        <v>34555</v>
      </c>
      <c r="V401" s="12">
        <v>1.7030000000000001</v>
      </c>
      <c r="W401" s="12">
        <v>1.837</v>
      </c>
      <c r="X401" s="12">
        <v>2.0419999999999998</v>
      </c>
      <c r="Y401" s="12">
        <v>2.202</v>
      </c>
      <c r="Z401" s="12">
        <v>2.2170000000000001</v>
      </c>
      <c r="AA401" s="12">
        <v>2.1429999999999998</v>
      </c>
      <c r="AB401" s="12">
        <v>2.1030000000000002</v>
      </c>
      <c r="AC401" s="12">
        <v>2.0720000000000001</v>
      </c>
      <c r="AD401" s="12">
        <v>2.0720000000000001</v>
      </c>
      <c r="AE401" s="12">
        <v>2.0720000000000001</v>
      </c>
      <c r="AF401" s="12">
        <v>2.0720000000000001</v>
      </c>
      <c r="AG401" s="12">
        <v>2.0830000000000002</v>
      </c>
      <c r="AH401" s="12">
        <v>2.1040000000000001</v>
      </c>
    </row>
    <row r="402" spans="1:34" x14ac:dyDescent="0.25">
      <c r="A402" s="27">
        <v>34556</v>
      </c>
      <c r="V402" s="12">
        <v>1.766</v>
      </c>
      <c r="W402" s="12">
        <v>1.8759999999999999</v>
      </c>
      <c r="X402" s="12">
        <v>2.0659999999999998</v>
      </c>
      <c r="Y402" s="12">
        <v>2.2210000000000001</v>
      </c>
      <c r="Z402" s="12">
        <v>2.2309999999999999</v>
      </c>
      <c r="AA402" s="12">
        <v>2.1560000000000001</v>
      </c>
      <c r="AB402" s="12">
        <v>2.109</v>
      </c>
      <c r="AC402" s="12">
        <v>2.0779999999999998</v>
      </c>
      <c r="AD402" s="12">
        <v>2.0790000000000002</v>
      </c>
      <c r="AE402" s="12">
        <v>2.081</v>
      </c>
      <c r="AF402" s="12">
        <v>2.0830000000000002</v>
      </c>
      <c r="AG402" s="12">
        <v>2.0939999999999999</v>
      </c>
      <c r="AH402" s="12">
        <v>2.1150000000000002</v>
      </c>
    </row>
    <row r="403" spans="1:34" x14ac:dyDescent="0.25">
      <c r="A403" s="27">
        <v>34557</v>
      </c>
      <c r="V403" s="12">
        <v>1.6859999999999999</v>
      </c>
      <c r="W403" s="12">
        <v>1.829</v>
      </c>
      <c r="X403" s="12">
        <v>2.0289999999999999</v>
      </c>
      <c r="Y403" s="12">
        <v>2.1850000000000001</v>
      </c>
      <c r="Z403" s="12">
        <v>2.2000000000000002</v>
      </c>
      <c r="AA403" s="12">
        <v>2.1269999999999998</v>
      </c>
      <c r="AB403" s="12">
        <v>2.0819999999999999</v>
      </c>
      <c r="AC403" s="12">
        <v>2.0529999999999999</v>
      </c>
      <c r="AD403" s="12">
        <v>2.0550000000000002</v>
      </c>
      <c r="AE403" s="12">
        <v>2.0569999999999999</v>
      </c>
      <c r="AF403" s="12">
        <v>2.06</v>
      </c>
      <c r="AG403" s="12">
        <v>2.0710000000000002</v>
      </c>
      <c r="AH403" s="12">
        <v>2.0920000000000001</v>
      </c>
    </row>
    <row r="404" spans="1:34" x14ac:dyDescent="0.25">
      <c r="A404" s="27">
        <v>34558</v>
      </c>
      <c r="V404" s="12">
        <v>1.72</v>
      </c>
      <c r="W404" s="12">
        <v>1.8420000000000001</v>
      </c>
      <c r="X404" s="12">
        <v>2.032</v>
      </c>
      <c r="Y404" s="12">
        <v>2.1869999999999998</v>
      </c>
      <c r="Z404" s="12">
        <v>2.2000000000000002</v>
      </c>
      <c r="AA404" s="12">
        <v>2.1269999999999998</v>
      </c>
      <c r="AB404" s="12">
        <v>2.077</v>
      </c>
      <c r="AC404" s="12">
        <v>2.0419999999999998</v>
      </c>
      <c r="AD404" s="12">
        <v>2.044</v>
      </c>
      <c r="AE404" s="12">
        <v>2.0459999999999998</v>
      </c>
      <c r="AF404" s="12">
        <v>2.0489999999999999</v>
      </c>
      <c r="AG404" s="12">
        <v>2.06</v>
      </c>
      <c r="AH404" s="12">
        <v>2.0859999999999999</v>
      </c>
    </row>
    <row r="405" spans="1:34" x14ac:dyDescent="0.25">
      <c r="A405" s="27">
        <v>34561</v>
      </c>
      <c r="V405" s="12">
        <v>1.7529999999999999</v>
      </c>
      <c r="W405" s="12">
        <v>1.8360000000000001</v>
      </c>
      <c r="X405" s="12">
        <v>2.02</v>
      </c>
      <c r="Y405" s="12">
        <v>2.1800000000000002</v>
      </c>
      <c r="Z405" s="12">
        <v>2.1930000000000001</v>
      </c>
      <c r="AA405" s="12">
        <v>2.12</v>
      </c>
      <c r="AB405" s="12">
        <v>2.0699999999999998</v>
      </c>
      <c r="AC405" s="12">
        <v>2.0350000000000001</v>
      </c>
      <c r="AD405" s="12">
        <v>2.0369999999999999</v>
      </c>
      <c r="AE405" s="12">
        <v>2.0379999999999998</v>
      </c>
      <c r="AF405" s="12">
        <v>2.04</v>
      </c>
      <c r="AG405" s="12">
        <v>2.0499999999999998</v>
      </c>
      <c r="AH405" s="12">
        <v>2.0760000000000001</v>
      </c>
    </row>
    <row r="406" spans="1:34" x14ac:dyDescent="0.25">
      <c r="A406" s="27">
        <v>34562</v>
      </c>
      <c r="V406" s="12">
        <v>1.79</v>
      </c>
      <c r="W406" s="12">
        <v>1.86</v>
      </c>
      <c r="X406" s="12">
        <v>2.0339999999999998</v>
      </c>
      <c r="Y406" s="12">
        <v>2.1949999999999998</v>
      </c>
      <c r="Z406" s="12">
        <v>2.206</v>
      </c>
      <c r="AA406" s="12">
        <v>2.133</v>
      </c>
      <c r="AB406" s="12">
        <v>2.0830000000000002</v>
      </c>
      <c r="AC406" s="12">
        <v>2.048</v>
      </c>
      <c r="AD406" s="12">
        <v>2.048</v>
      </c>
      <c r="AE406" s="12">
        <v>2.0489999999999999</v>
      </c>
      <c r="AF406" s="12">
        <v>2.0499999999999998</v>
      </c>
      <c r="AG406" s="12">
        <v>2.06</v>
      </c>
      <c r="AH406" s="12">
        <v>2.0859999999999999</v>
      </c>
    </row>
    <row r="407" spans="1:34" x14ac:dyDescent="0.25">
      <c r="A407" s="27">
        <v>34563</v>
      </c>
      <c r="V407" s="12">
        <v>1.837</v>
      </c>
      <c r="W407" s="12">
        <v>1.903</v>
      </c>
      <c r="X407" s="12">
        <v>2.0499999999999998</v>
      </c>
      <c r="Y407" s="12">
        <v>2.21</v>
      </c>
      <c r="Z407" s="12">
        <v>2.2210000000000001</v>
      </c>
      <c r="AA407" s="12">
        <v>2.1429999999999998</v>
      </c>
      <c r="AB407" s="12">
        <v>2.093</v>
      </c>
      <c r="AC407" s="12">
        <v>2.056</v>
      </c>
      <c r="AD407" s="12">
        <v>2.0539999999999998</v>
      </c>
      <c r="AE407" s="12">
        <v>2.0539999999999998</v>
      </c>
      <c r="AF407" s="12">
        <v>2.0550000000000002</v>
      </c>
      <c r="AG407" s="12">
        <v>2.0649999999999999</v>
      </c>
      <c r="AH407" s="12">
        <v>2.0920000000000001</v>
      </c>
    </row>
    <row r="408" spans="1:34" x14ac:dyDescent="0.25">
      <c r="A408" s="27">
        <v>34564</v>
      </c>
      <c r="V408" s="12">
        <v>1.7310000000000001</v>
      </c>
      <c r="W408" s="12">
        <v>1.823</v>
      </c>
      <c r="X408" s="12">
        <v>2</v>
      </c>
      <c r="Y408" s="12">
        <v>2.1680000000000001</v>
      </c>
      <c r="Z408" s="12">
        <v>2.1880000000000002</v>
      </c>
      <c r="AA408" s="12">
        <v>2.113</v>
      </c>
      <c r="AB408" s="12">
        <v>2.0680000000000001</v>
      </c>
      <c r="AC408" s="12">
        <v>2.04</v>
      </c>
      <c r="AD408" s="12">
        <v>2.0390000000000001</v>
      </c>
      <c r="AE408" s="12">
        <v>2.0390000000000001</v>
      </c>
      <c r="AF408" s="12">
        <v>2.04</v>
      </c>
      <c r="AG408" s="12">
        <v>2.052</v>
      </c>
      <c r="AH408" s="12">
        <v>2.0790000000000002</v>
      </c>
    </row>
    <row r="409" spans="1:34" x14ac:dyDescent="0.25">
      <c r="A409" s="27">
        <v>34565</v>
      </c>
      <c r="V409" s="12">
        <v>1.6739999999999999</v>
      </c>
      <c r="W409" s="12">
        <v>1.772</v>
      </c>
      <c r="X409" s="12">
        <v>1.9750000000000001</v>
      </c>
      <c r="Y409" s="12">
        <v>2.16</v>
      </c>
      <c r="Z409" s="12">
        <v>2.1850000000000001</v>
      </c>
      <c r="AA409" s="12">
        <v>2.1150000000000002</v>
      </c>
      <c r="AB409" s="12">
        <v>2.0750000000000002</v>
      </c>
      <c r="AC409" s="12">
        <v>2.0470000000000002</v>
      </c>
      <c r="AD409" s="12">
        <v>2.0449999999999999</v>
      </c>
      <c r="AE409" s="12">
        <v>2.0449999999999999</v>
      </c>
      <c r="AF409" s="12">
        <v>2.0449999999999999</v>
      </c>
      <c r="AG409" s="12">
        <v>2.0630000000000002</v>
      </c>
      <c r="AH409" s="12">
        <v>2.093</v>
      </c>
    </row>
    <row r="410" spans="1:34" x14ac:dyDescent="0.25">
      <c r="A410" s="27">
        <v>34568</v>
      </c>
      <c r="V410" s="12">
        <v>1.6120000000000001</v>
      </c>
      <c r="W410" s="12">
        <v>1.7250000000000001</v>
      </c>
      <c r="X410" s="12">
        <v>1.9350000000000001</v>
      </c>
      <c r="Y410" s="12">
        <v>2.1469999999999998</v>
      </c>
      <c r="Z410" s="12">
        <v>2.1749999999999998</v>
      </c>
      <c r="AA410" s="12">
        <v>2.11</v>
      </c>
      <c r="AB410" s="12">
        <v>2.0699999999999998</v>
      </c>
      <c r="AC410" s="12">
        <v>2.0459999999999998</v>
      </c>
      <c r="AD410" s="12">
        <v>2.0459999999999998</v>
      </c>
      <c r="AE410" s="12">
        <v>2.0459999999999998</v>
      </c>
      <c r="AF410" s="12">
        <v>2.0470000000000002</v>
      </c>
      <c r="AG410" s="12">
        <v>2.0619999999999998</v>
      </c>
      <c r="AH410" s="12">
        <v>2.09</v>
      </c>
    </row>
    <row r="411" spans="1:34" x14ac:dyDescent="0.25">
      <c r="A411" s="27">
        <v>34569</v>
      </c>
      <c r="V411" s="12">
        <v>1.532</v>
      </c>
      <c r="W411" s="12">
        <v>1.68</v>
      </c>
      <c r="X411" s="12">
        <v>1.89</v>
      </c>
      <c r="Y411" s="12">
        <v>2.1240000000000001</v>
      </c>
      <c r="Z411" s="12">
        <v>2.1520000000000001</v>
      </c>
      <c r="AA411" s="12">
        <v>2.0920000000000001</v>
      </c>
      <c r="AB411" s="12">
        <v>2.0539999999999998</v>
      </c>
      <c r="AC411" s="12">
        <v>2.032</v>
      </c>
      <c r="AD411" s="12">
        <v>2.0329999999999999</v>
      </c>
      <c r="AE411" s="12">
        <v>2.0350000000000001</v>
      </c>
      <c r="AF411" s="12">
        <v>2.0379999999999998</v>
      </c>
      <c r="AG411" s="12">
        <v>2.0499999999999998</v>
      </c>
      <c r="AH411" s="12">
        <v>2.0779999999999998</v>
      </c>
    </row>
    <row r="412" spans="1:34" x14ac:dyDescent="0.25">
      <c r="A412" s="27">
        <v>34570</v>
      </c>
      <c r="V412" s="12">
        <v>1.484</v>
      </c>
      <c r="W412" s="12">
        <v>1.67</v>
      </c>
      <c r="X412" s="12">
        <v>1.889</v>
      </c>
      <c r="Y412" s="12">
        <v>2.137</v>
      </c>
      <c r="Z412" s="12">
        <v>2.165</v>
      </c>
      <c r="AA412" s="12">
        <v>2.105</v>
      </c>
      <c r="AB412" s="12">
        <v>2.0670000000000002</v>
      </c>
      <c r="AC412" s="12">
        <v>2.0449999999999999</v>
      </c>
      <c r="AD412" s="12">
        <v>2.0459999999999998</v>
      </c>
      <c r="AE412" s="12">
        <v>2.048</v>
      </c>
      <c r="AF412" s="12">
        <v>2.0510000000000002</v>
      </c>
      <c r="AG412" s="12">
        <v>2.0630000000000002</v>
      </c>
      <c r="AH412" s="12">
        <v>2.0910000000000002</v>
      </c>
    </row>
    <row r="413" spans="1:34" x14ac:dyDescent="0.25">
      <c r="A413" s="27">
        <v>34571</v>
      </c>
      <c r="V413" s="12">
        <v>1.484</v>
      </c>
      <c r="W413" s="12">
        <v>1.62</v>
      </c>
      <c r="X413" s="12">
        <v>1.839</v>
      </c>
      <c r="Y413" s="12">
        <v>2.1110000000000002</v>
      </c>
      <c r="Z413" s="12">
        <v>2.1360000000000001</v>
      </c>
      <c r="AA413" s="12">
        <v>2.0760000000000001</v>
      </c>
      <c r="AB413" s="12">
        <v>2.0379999999999998</v>
      </c>
      <c r="AC413" s="12">
        <v>2.016</v>
      </c>
      <c r="AD413" s="12">
        <v>2.0169999999999999</v>
      </c>
      <c r="AE413" s="12">
        <v>2.0190000000000001</v>
      </c>
      <c r="AF413" s="12">
        <v>2.024</v>
      </c>
      <c r="AG413" s="12">
        <v>2.0390000000000001</v>
      </c>
      <c r="AH413" s="12">
        <v>2.0680000000000001</v>
      </c>
    </row>
    <row r="414" spans="1:34" x14ac:dyDescent="0.25">
      <c r="A414" s="27">
        <v>34572</v>
      </c>
      <c r="V414" s="12">
        <v>1.484</v>
      </c>
      <c r="W414" s="12">
        <v>1.617</v>
      </c>
      <c r="X414" s="12">
        <v>1.8420000000000001</v>
      </c>
      <c r="Y414" s="12">
        <v>2.1179999999999999</v>
      </c>
      <c r="Z414" s="12">
        <v>2.13</v>
      </c>
      <c r="AA414" s="12">
        <v>2.0680000000000001</v>
      </c>
      <c r="AB414" s="12">
        <v>2.028</v>
      </c>
      <c r="AC414" s="12">
        <v>2.0049999999999999</v>
      </c>
      <c r="AD414" s="12">
        <v>2.0059999999999998</v>
      </c>
      <c r="AE414" s="12">
        <v>2.008</v>
      </c>
      <c r="AF414" s="12">
        <v>2.0129999999999999</v>
      </c>
      <c r="AG414" s="12">
        <v>2.028</v>
      </c>
      <c r="AH414" s="12">
        <v>2.0579999999999998</v>
      </c>
    </row>
    <row r="415" spans="1:34" x14ac:dyDescent="0.25">
      <c r="A415" s="27">
        <v>34575</v>
      </c>
      <c r="V415" s="12">
        <v>1.484</v>
      </c>
      <c r="W415" s="12">
        <v>1.661</v>
      </c>
      <c r="X415" s="12">
        <v>1.8740000000000001</v>
      </c>
      <c r="Y415" s="12">
        <v>2.121</v>
      </c>
      <c r="Z415" s="12">
        <v>2.1349999999999998</v>
      </c>
      <c r="AA415" s="12">
        <v>2.0699999999999998</v>
      </c>
      <c r="AB415" s="12">
        <v>2.0270000000000001</v>
      </c>
      <c r="AC415" s="12">
        <v>2.0049999999999999</v>
      </c>
      <c r="AD415" s="12">
        <v>2.0059999999999998</v>
      </c>
      <c r="AE415" s="12">
        <v>2.008</v>
      </c>
      <c r="AF415" s="12">
        <v>2.0129999999999999</v>
      </c>
      <c r="AG415" s="12">
        <v>2.028</v>
      </c>
      <c r="AH415" s="12">
        <v>2.0579999999999998</v>
      </c>
    </row>
    <row r="416" spans="1:34" x14ac:dyDescent="0.25">
      <c r="A416" s="27">
        <v>34576</v>
      </c>
      <c r="V416" s="12">
        <v>1.484</v>
      </c>
      <c r="W416" s="12">
        <v>1.601</v>
      </c>
      <c r="X416" s="12">
        <v>1.837</v>
      </c>
      <c r="Y416" s="12">
        <v>2.089</v>
      </c>
      <c r="Z416" s="12">
        <v>2.117</v>
      </c>
      <c r="AA416" s="12">
        <v>2.052</v>
      </c>
      <c r="AB416" s="12">
        <v>2.0089999999999999</v>
      </c>
      <c r="AC416" s="12">
        <v>1.9870000000000001</v>
      </c>
      <c r="AD416" s="12">
        <v>1.988</v>
      </c>
      <c r="AE416" s="12">
        <v>1.9890000000000001</v>
      </c>
      <c r="AF416" s="12">
        <v>1.9930000000000001</v>
      </c>
      <c r="AG416" s="12">
        <v>2.008</v>
      </c>
      <c r="AH416" s="12">
        <v>2.0379999999999998</v>
      </c>
    </row>
    <row r="417" spans="1:35" x14ac:dyDescent="0.25">
      <c r="A417" s="27">
        <v>34577</v>
      </c>
      <c r="V417" s="12">
        <v>1.484</v>
      </c>
      <c r="W417" s="12">
        <v>1.5860000000000001</v>
      </c>
      <c r="X417" s="12">
        <v>1.825</v>
      </c>
      <c r="Y417" s="12">
        <v>2.0649999999999999</v>
      </c>
      <c r="Z417" s="12">
        <v>2.0950000000000002</v>
      </c>
      <c r="AA417" s="12">
        <v>2.0299999999999998</v>
      </c>
      <c r="AB417" s="12">
        <v>1.9870000000000001</v>
      </c>
      <c r="AC417" s="12">
        <v>1.9650000000000001</v>
      </c>
      <c r="AD417" s="12">
        <v>1.966</v>
      </c>
      <c r="AE417" s="12">
        <v>1.9670000000000001</v>
      </c>
      <c r="AF417" s="12">
        <v>1.9710000000000001</v>
      </c>
      <c r="AG417" s="12">
        <v>1.986</v>
      </c>
      <c r="AH417" s="12">
        <v>2.016</v>
      </c>
    </row>
    <row r="418" spans="1:35" x14ac:dyDescent="0.25">
      <c r="A418" s="27">
        <v>34578</v>
      </c>
      <c r="W418" s="12">
        <v>1.5960000000000001</v>
      </c>
      <c r="X418" s="12">
        <v>1.8320000000000001</v>
      </c>
      <c r="Y418" s="12">
        <v>2.0550000000000002</v>
      </c>
      <c r="Z418" s="12">
        <v>2.09</v>
      </c>
      <c r="AA418" s="12">
        <v>2.0270000000000001</v>
      </c>
      <c r="AB418" s="12">
        <v>1.984</v>
      </c>
      <c r="AC418" s="12">
        <v>1.962</v>
      </c>
      <c r="AD418" s="12">
        <v>1.9630000000000001</v>
      </c>
      <c r="AE418" s="12">
        <v>1.964</v>
      </c>
      <c r="AF418" s="12">
        <v>1.968</v>
      </c>
      <c r="AG418" s="12">
        <v>1.9830000000000001</v>
      </c>
      <c r="AH418" s="12">
        <v>2.0129999999999999</v>
      </c>
      <c r="AI418" s="12">
        <v>2.0630000000000002</v>
      </c>
    </row>
    <row r="419" spans="1:35" x14ac:dyDescent="0.25">
      <c r="A419" s="27">
        <v>34579</v>
      </c>
      <c r="W419" s="12">
        <v>1.56</v>
      </c>
      <c r="X419" s="12">
        <v>1.8080000000000001</v>
      </c>
      <c r="Y419" s="12">
        <v>2.032</v>
      </c>
      <c r="Z419" s="12">
        <v>2.0750000000000002</v>
      </c>
      <c r="AA419" s="12">
        <v>2.0150000000000001</v>
      </c>
      <c r="AB419" s="12">
        <v>1.9750000000000001</v>
      </c>
      <c r="AC419" s="12">
        <v>1.9530000000000001</v>
      </c>
      <c r="AD419" s="12">
        <v>1.954</v>
      </c>
      <c r="AE419" s="12">
        <v>1.9550000000000001</v>
      </c>
      <c r="AF419" s="12">
        <v>1.9570000000000001</v>
      </c>
      <c r="AG419" s="12">
        <v>1.97</v>
      </c>
      <c r="AH419" s="12">
        <v>2</v>
      </c>
      <c r="AI419" s="12">
        <v>2.0499999999999998</v>
      </c>
    </row>
    <row r="420" spans="1:35" x14ac:dyDescent="0.25">
      <c r="A420" s="27">
        <v>34582</v>
      </c>
      <c r="W420" s="12">
        <v>1.5960000000000001</v>
      </c>
      <c r="X420" s="12">
        <v>1.837</v>
      </c>
      <c r="Y420" s="12">
        <v>2.0449999999999999</v>
      </c>
      <c r="Z420" s="12">
        <v>2.085</v>
      </c>
      <c r="AA420" s="12">
        <v>2.0249999999999999</v>
      </c>
      <c r="AB420" s="12">
        <v>1.9830000000000001</v>
      </c>
      <c r="AC420" s="12">
        <v>1.9610000000000001</v>
      </c>
      <c r="AD420" s="12">
        <v>1.962</v>
      </c>
      <c r="AE420" s="12">
        <v>1.9630000000000001</v>
      </c>
      <c r="AF420" s="12">
        <v>1.9650000000000001</v>
      </c>
      <c r="AG420" s="12">
        <v>1.978</v>
      </c>
      <c r="AH420" s="12">
        <v>2.008</v>
      </c>
      <c r="AI420" s="12">
        <v>2.0579999999999998</v>
      </c>
    </row>
    <row r="421" spans="1:35" x14ac:dyDescent="0.25">
      <c r="A421" s="27">
        <v>34583</v>
      </c>
      <c r="W421" s="12">
        <v>1.5960000000000001</v>
      </c>
      <c r="X421" s="12">
        <v>1.837</v>
      </c>
      <c r="Y421" s="12">
        <v>2.0449999999999999</v>
      </c>
      <c r="Z421" s="12">
        <v>2.085</v>
      </c>
      <c r="AA421" s="12">
        <v>2.0249999999999999</v>
      </c>
      <c r="AB421" s="12">
        <v>1.9830000000000001</v>
      </c>
      <c r="AC421" s="12">
        <v>1.9610000000000001</v>
      </c>
      <c r="AD421" s="12">
        <v>1.962</v>
      </c>
      <c r="AE421" s="12">
        <v>1.9630000000000001</v>
      </c>
      <c r="AF421" s="12">
        <v>1.9650000000000001</v>
      </c>
      <c r="AG421" s="12">
        <v>1.978</v>
      </c>
      <c r="AH421" s="12">
        <v>2.008</v>
      </c>
      <c r="AI421" s="12">
        <v>2.0579999999999998</v>
      </c>
    </row>
    <row r="422" spans="1:35" x14ac:dyDescent="0.25">
      <c r="A422" s="27">
        <v>34584</v>
      </c>
      <c r="W422" s="12">
        <v>1.631</v>
      </c>
      <c r="X422" s="12">
        <v>1.8779999999999999</v>
      </c>
      <c r="Y422" s="12">
        <v>2.0750000000000002</v>
      </c>
      <c r="Z422" s="12">
        <v>2.1070000000000002</v>
      </c>
      <c r="AA422" s="12">
        <v>2.0419999999999998</v>
      </c>
      <c r="AB422" s="12">
        <v>2</v>
      </c>
      <c r="AC422" s="12">
        <v>1.978</v>
      </c>
      <c r="AD422" s="12">
        <v>1.9790000000000001</v>
      </c>
      <c r="AE422" s="12">
        <v>1.98</v>
      </c>
      <c r="AF422" s="12">
        <v>1.982</v>
      </c>
      <c r="AG422" s="12">
        <v>1.9950000000000001</v>
      </c>
      <c r="AH422" s="12">
        <v>2.0249999999999999</v>
      </c>
      <c r="AI422" s="12">
        <v>2.0750000000000002</v>
      </c>
    </row>
    <row r="423" spans="1:35" x14ac:dyDescent="0.25">
      <c r="A423" s="27">
        <v>34585</v>
      </c>
      <c r="W423" s="12">
        <v>1.659</v>
      </c>
      <c r="X423" s="12">
        <v>1.899</v>
      </c>
      <c r="Y423" s="12">
        <v>2.0910000000000002</v>
      </c>
      <c r="Z423" s="12">
        <v>2.1219999999999999</v>
      </c>
      <c r="AA423" s="12">
        <v>2.056</v>
      </c>
      <c r="AB423" s="12">
        <v>2.0110000000000001</v>
      </c>
      <c r="AC423" s="12">
        <v>1.986</v>
      </c>
      <c r="AD423" s="12">
        <v>1.986</v>
      </c>
      <c r="AE423" s="12">
        <v>1.9870000000000001</v>
      </c>
      <c r="AF423" s="12">
        <v>1.9890000000000001</v>
      </c>
      <c r="AG423" s="12">
        <v>2</v>
      </c>
      <c r="AH423" s="12">
        <v>2.0299999999999998</v>
      </c>
      <c r="AI423" s="12">
        <v>2.08</v>
      </c>
    </row>
    <row r="424" spans="1:35" x14ac:dyDescent="0.25">
      <c r="A424" s="27">
        <v>34586</v>
      </c>
      <c r="W424" s="12">
        <v>1.6379999999999999</v>
      </c>
      <c r="X424" s="12">
        <v>1.893</v>
      </c>
      <c r="Y424" s="12">
        <v>2.0870000000000002</v>
      </c>
      <c r="Z424" s="12">
        <v>2.1219999999999999</v>
      </c>
      <c r="AA424" s="12">
        <v>2.0569999999999999</v>
      </c>
      <c r="AB424" s="12">
        <v>2.0070000000000001</v>
      </c>
      <c r="AC424" s="12">
        <v>1.982</v>
      </c>
      <c r="AD424" s="12">
        <v>1.9830000000000001</v>
      </c>
      <c r="AE424" s="12">
        <v>1.984</v>
      </c>
      <c r="AF424" s="12">
        <v>1.986</v>
      </c>
      <c r="AG424" s="12">
        <v>1.9970000000000001</v>
      </c>
      <c r="AH424" s="12">
        <v>2.0289999999999999</v>
      </c>
      <c r="AI424" s="12">
        <v>2.0819999999999999</v>
      </c>
    </row>
    <row r="425" spans="1:35" x14ac:dyDescent="0.25">
      <c r="A425" s="27">
        <v>34589</v>
      </c>
      <c r="W425" s="12">
        <v>1.6879999999999999</v>
      </c>
      <c r="X425" s="12">
        <v>1.9319999999999999</v>
      </c>
      <c r="Y425" s="12">
        <v>2.125</v>
      </c>
      <c r="Z425" s="12">
        <v>2.15</v>
      </c>
      <c r="AA425" s="12">
        <v>2.077</v>
      </c>
      <c r="AB425" s="12">
        <v>2.02</v>
      </c>
      <c r="AC425" s="12">
        <v>1.9850000000000001</v>
      </c>
      <c r="AD425" s="12">
        <v>1.986</v>
      </c>
      <c r="AE425" s="12">
        <v>1.9870000000000001</v>
      </c>
      <c r="AF425" s="12">
        <v>1.9890000000000001</v>
      </c>
      <c r="AG425" s="12">
        <v>1.9970000000000001</v>
      </c>
      <c r="AH425" s="12">
        <v>2.0270000000000001</v>
      </c>
      <c r="AI425" s="12">
        <v>2.077</v>
      </c>
    </row>
    <row r="426" spans="1:35" x14ac:dyDescent="0.25">
      <c r="A426" s="27">
        <v>34590</v>
      </c>
      <c r="W426" s="12">
        <v>1.675</v>
      </c>
      <c r="X426" s="12">
        <v>1.9059999999999999</v>
      </c>
      <c r="Y426" s="12">
        <v>2.11</v>
      </c>
      <c r="Z426" s="12">
        <v>2.14</v>
      </c>
      <c r="AA426" s="12">
        <v>2.0619999999999998</v>
      </c>
      <c r="AB426" s="12">
        <v>2.0049999999999999</v>
      </c>
      <c r="AC426" s="12">
        <v>1.97</v>
      </c>
      <c r="AD426" s="12">
        <v>1.9710000000000001</v>
      </c>
      <c r="AE426" s="12">
        <v>1.972</v>
      </c>
      <c r="AF426" s="12">
        <v>1.9730000000000001</v>
      </c>
      <c r="AG426" s="12">
        <v>1.98</v>
      </c>
      <c r="AH426" s="12">
        <v>2.008</v>
      </c>
      <c r="AI426" s="12">
        <v>2.0579999999999998</v>
      </c>
    </row>
    <row r="427" spans="1:35" x14ac:dyDescent="0.25">
      <c r="A427" s="27">
        <v>34591</v>
      </c>
      <c r="W427" s="12">
        <v>1.6839999999999999</v>
      </c>
      <c r="X427" s="12">
        <v>1.9259999999999999</v>
      </c>
      <c r="Y427" s="12">
        <v>2.1160000000000001</v>
      </c>
      <c r="Z427" s="12">
        <v>2.1459999999999999</v>
      </c>
      <c r="AA427" s="12">
        <v>2.0680000000000001</v>
      </c>
      <c r="AB427" s="12">
        <v>2.0110000000000001</v>
      </c>
      <c r="AC427" s="12">
        <v>1.976</v>
      </c>
      <c r="AD427" s="12">
        <v>1.9770000000000001</v>
      </c>
      <c r="AE427" s="12">
        <v>1.978</v>
      </c>
      <c r="AF427" s="12">
        <v>1.9790000000000001</v>
      </c>
      <c r="AG427" s="12">
        <v>1.9850000000000001</v>
      </c>
      <c r="AH427" s="12">
        <v>2.012</v>
      </c>
      <c r="AI427" s="12">
        <v>2.0609999999999999</v>
      </c>
    </row>
    <row r="428" spans="1:35" x14ac:dyDescent="0.25">
      <c r="A428" s="27">
        <v>34592</v>
      </c>
      <c r="W428" s="12">
        <v>1.631</v>
      </c>
      <c r="X428" s="12">
        <v>1.879</v>
      </c>
      <c r="Y428" s="12">
        <v>2.08</v>
      </c>
      <c r="Z428" s="12">
        <v>2.1120000000000001</v>
      </c>
      <c r="AA428" s="12">
        <v>2.04</v>
      </c>
      <c r="AB428" s="12">
        <v>1.988</v>
      </c>
      <c r="AC428" s="12">
        <v>1.9550000000000001</v>
      </c>
      <c r="AD428" s="12">
        <v>1.956</v>
      </c>
      <c r="AE428" s="12">
        <v>1.9570000000000001</v>
      </c>
      <c r="AF428" s="12">
        <v>1.958</v>
      </c>
      <c r="AG428" s="12">
        <v>1.964</v>
      </c>
      <c r="AH428" s="12">
        <v>1.99</v>
      </c>
      <c r="AI428" s="12">
        <v>2.0369999999999999</v>
      </c>
    </row>
    <row r="429" spans="1:35" x14ac:dyDescent="0.25">
      <c r="A429" s="27">
        <v>34593</v>
      </c>
      <c r="W429" s="12">
        <v>1.6279999999999999</v>
      </c>
      <c r="X429" s="12">
        <v>1.863</v>
      </c>
      <c r="Y429" s="12">
        <v>2.0720000000000001</v>
      </c>
      <c r="Z429" s="12">
        <v>2.1070000000000002</v>
      </c>
      <c r="AA429" s="12">
        <v>2.0369999999999999</v>
      </c>
      <c r="AB429" s="12">
        <v>1.986</v>
      </c>
      <c r="AC429" s="12">
        <v>1.954</v>
      </c>
      <c r="AD429" s="12">
        <v>1.9550000000000001</v>
      </c>
      <c r="AE429" s="12">
        <v>1.9570000000000001</v>
      </c>
      <c r="AF429" s="12">
        <v>1.958</v>
      </c>
      <c r="AG429" s="12">
        <v>1.968</v>
      </c>
      <c r="AH429" s="12">
        <v>1.992</v>
      </c>
      <c r="AI429" s="12">
        <v>2.0369999999999999</v>
      </c>
    </row>
    <row r="430" spans="1:35" x14ac:dyDescent="0.25">
      <c r="A430" s="27">
        <v>34596</v>
      </c>
      <c r="W430" s="12">
        <v>1.633</v>
      </c>
      <c r="X430" s="12">
        <v>1.86</v>
      </c>
      <c r="Y430" s="12">
        <v>2.0750000000000002</v>
      </c>
      <c r="Z430" s="12">
        <v>2.1150000000000002</v>
      </c>
      <c r="AA430" s="12">
        <v>2.0449999999999999</v>
      </c>
      <c r="AB430" s="12">
        <v>1.9950000000000001</v>
      </c>
      <c r="AC430" s="12">
        <v>1.9630000000000001</v>
      </c>
      <c r="AD430" s="12">
        <v>1.964</v>
      </c>
      <c r="AE430" s="12">
        <v>1.966</v>
      </c>
      <c r="AF430" s="12">
        <v>1.9670000000000001</v>
      </c>
      <c r="AG430" s="12">
        <v>1.9770000000000001</v>
      </c>
      <c r="AH430" s="12">
        <v>2.0009999999999999</v>
      </c>
      <c r="AI430" s="12">
        <v>2.0459999999999998</v>
      </c>
    </row>
    <row r="431" spans="1:35" x14ac:dyDescent="0.25">
      <c r="A431" s="27">
        <v>34597</v>
      </c>
      <c r="W431" s="12">
        <v>1.556</v>
      </c>
      <c r="X431" s="12">
        <v>1.8180000000000001</v>
      </c>
      <c r="Y431" s="12">
        <v>2.0499999999999998</v>
      </c>
      <c r="Z431" s="12">
        <v>2.097</v>
      </c>
      <c r="AA431" s="12">
        <v>2.0299999999999998</v>
      </c>
      <c r="AB431" s="12">
        <v>1.98</v>
      </c>
      <c r="AC431" s="12">
        <v>1.95</v>
      </c>
      <c r="AD431" s="12">
        <v>1.952</v>
      </c>
      <c r="AE431" s="12">
        <v>1.9550000000000001</v>
      </c>
      <c r="AF431" s="12">
        <v>1.958</v>
      </c>
      <c r="AG431" s="12">
        <v>1.968</v>
      </c>
      <c r="AH431" s="12">
        <v>1.992</v>
      </c>
      <c r="AI431" s="12">
        <v>2.0369999999999999</v>
      </c>
    </row>
    <row r="432" spans="1:35" x14ac:dyDescent="0.25">
      <c r="A432" s="27">
        <v>34598</v>
      </c>
      <c r="W432" s="12">
        <v>1.4930000000000001</v>
      </c>
      <c r="X432" s="12">
        <v>1.7609999999999999</v>
      </c>
      <c r="Y432" s="12">
        <v>2.0179999999999998</v>
      </c>
      <c r="Z432" s="12">
        <v>2.0830000000000002</v>
      </c>
      <c r="AA432" s="12">
        <v>2.0179999999999998</v>
      </c>
      <c r="AB432" s="12">
        <v>1.97</v>
      </c>
      <c r="AC432" s="12">
        <v>1.9419999999999999</v>
      </c>
      <c r="AD432" s="12">
        <v>1.9450000000000001</v>
      </c>
      <c r="AE432" s="12">
        <v>1.948</v>
      </c>
      <c r="AF432" s="12">
        <v>1.9510000000000001</v>
      </c>
      <c r="AG432" s="12">
        <v>1.9610000000000001</v>
      </c>
      <c r="AH432" s="12">
        <v>1.9850000000000001</v>
      </c>
      <c r="AI432" s="12">
        <v>2.0299999999999998</v>
      </c>
    </row>
    <row r="433" spans="1:36" x14ac:dyDescent="0.25">
      <c r="A433" s="27">
        <v>34599</v>
      </c>
      <c r="W433" s="12">
        <v>1.4450000000000001</v>
      </c>
      <c r="X433" s="12">
        <v>1.7430000000000001</v>
      </c>
      <c r="Y433" s="12">
        <v>2.0419999999999998</v>
      </c>
      <c r="Z433" s="12">
        <v>2.1030000000000002</v>
      </c>
      <c r="AA433" s="12">
        <v>2.0270000000000001</v>
      </c>
      <c r="AB433" s="12">
        <v>1.9790000000000001</v>
      </c>
      <c r="AC433" s="12">
        <v>1.9510000000000001</v>
      </c>
      <c r="AD433" s="12">
        <v>1.954</v>
      </c>
      <c r="AE433" s="12">
        <v>1.9570000000000001</v>
      </c>
      <c r="AF433" s="12">
        <v>1.96</v>
      </c>
      <c r="AG433" s="12">
        <v>1.97</v>
      </c>
      <c r="AH433" s="12">
        <v>1.994</v>
      </c>
      <c r="AI433" s="12">
        <v>2.0390000000000001</v>
      </c>
    </row>
    <row r="434" spans="1:36" x14ac:dyDescent="0.25">
      <c r="A434" s="27">
        <v>34600</v>
      </c>
      <c r="W434" s="12">
        <v>1.4059999999999999</v>
      </c>
      <c r="X434" s="12">
        <v>1.7190000000000001</v>
      </c>
      <c r="Y434" s="12">
        <v>2.0139999999999998</v>
      </c>
      <c r="Z434" s="12">
        <v>2.077</v>
      </c>
      <c r="AA434" s="12">
        <v>2.0009999999999999</v>
      </c>
      <c r="AB434" s="12">
        <v>1.9530000000000001</v>
      </c>
      <c r="AC434" s="12">
        <v>1.925</v>
      </c>
      <c r="AD434" s="12">
        <v>1.9279999999999999</v>
      </c>
      <c r="AE434" s="12">
        <v>1.931</v>
      </c>
      <c r="AF434" s="12">
        <v>1.9350000000000001</v>
      </c>
      <c r="AG434" s="12">
        <v>1.9450000000000001</v>
      </c>
      <c r="AH434" s="12">
        <v>1.97</v>
      </c>
      <c r="AI434" s="12">
        <v>2.0150000000000001</v>
      </c>
    </row>
    <row r="435" spans="1:36" x14ac:dyDescent="0.25">
      <c r="A435" s="27">
        <v>34603</v>
      </c>
      <c r="W435" s="12">
        <v>1.4059999999999999</v>
      </c>
      <c r="X435" s="12">
        <v>1.716</v>
      </c>
      <c r="Y435" s="12">
        <v>2.0099999999999998</v>
      </c>
      <c r="Z435" s="12">
        <v>2.073</v>
      </c>
      <c r="AA435" s="12">
        <v>1.9930000000000001</v>
      </c>
      <c r="AB435" s="12">
        <v>1.9430000000000001</v>
      </c>
      <c r="AC435" s="12">
        <v>1.915</v>
      </c>
      <c r="AD435" s="12">
        <v>1.9179999999999999</v>
      </c>
      <c r="AE435" s="12">
        <v>1.92</v>
      </c>
      <c r="AF435" s="12">
        <v>1.923</v>
      </c>
      <c r="AG435" s="12">
        <v>1.9330000000000001</v>
      </c>
      <c r="AH435" s="12">
        <v>1.958</v>
      </c>
      <c r="AI435" s="12">
        <v>2.0030000000000001</v>
      </c>
    </row>
    <row r="436" spans="1:36" x14ac:dyDescent="0.25">
      <c r="A436" s="27">
        <v>34604</v>
      </c>
      <c r="W436" s="12">
        <v>1.4059999999999999</v>
      </c>
      <c r="X436" s="12">
        <v>1.7150000000000001</v>
      </c>
      <c r="Y436" s="12">
        <v>2.0049999999999999</v>
      </c>
      <c r="Z436" s="12">
        <v>2.0649999999999999</v>
      </c>
      <c r="AA436" s="12">
        <v>1.9870000000000001</v>
      </c>
      <c r="AB436" s="12">
        <v>1.94</v>
      </c>
      <c r="AC436" s="12">
        <v>1.9079999999999999</v>
      </c>
      <c r="AD436" s="12">
        <v>1.911</v>
      </c>
      <c r="AE436" s="12">
        <v>1.9139999999999999</v>
      </c>
      <c r="AF436" s="12">
        <v>1.917</v>
      </c>
      <c r="AG436" s="12">
        <v>1.927</v>
      </c>
      <c r="AH436" s="12">
        <v>1.952</v>
      </c>
      <c r="AI436" s="12">
        <v>1.9970000000000001</v>
      </c>
    </row>
    <row r="437" spans="1:36" x14ac:dyDescent="0.25">
      <c r="A437" s="27">
        <v>34605</v>
      </c>
      <c r="W437" s="12">
        <v>1.4059999999999999</v>
      </c>
      <c r="X437" s="12">
        <v>1.702</v>
      </c>
      <c r="Y437" s="12">
        <v>2</v>
      </c>
      <c r="Z437" s="12">
        <v>2.073</v>
      </c>
      <c r="AA437" s="12">
        <v>1.9930000000000001</v>
      </c>
      <c r="AB437" s="12">
        <v>1.9430000000000001</v>
      </c>
      <c r="AC437" s="12">
        <v>1.907</v>
      </c>
      <c r="AD437" s="12">
        <v>1.909</v>
      </c>
      <c r="AE437" s="12">
        <v>1.91</v>
      </c>
      <c r="AF437" s="12">
        <v>1.9119999999999999</v>
      </c>
      <c r="AG437" s="12">
        <v>1.921</v>
      </c>
      <c r="AH437" s="12">
        <v>1.946</v>
      </c>
      <c r="AI437" s="12">
        <v>1.9910000000000001</v>
      </c>
    </row>
    <row r="438" spans="1:36" x14ac:dyDescent="0.25">
      <c r="A438" s="27">
        <v>34606</v>
      </c>
      <c r="W438" s="12">
        <v>1.4059999999999999</v>
      </c>
      <c r="X438" s="12">
        <v>1.7070000000000001</v>
      </c>
      <c r="Y438" s="12">
        <v>1.988</v>
      </c>
      <c r="Z438" s="12">
        <v>2.06</v>
      </c>
      <c r="AA438" s="12">
        <v>1.988</v>
      </c>
      <c r="AB438" s="12">
        <v>1.9379999999999999</v>
      </c>
      <c r="AC438" s="12">
        <v>1.903</v>
      </c>
      <c r="AD438" s="12">
        <v>1.905</v>
      </c>
      <c r="AE438" s="12">
        <v>1.9059999999999999</v>
      </c>
      <c r="AF438" s="12">
        <v>1.9079999999999999</v>
      </c>
      <c r="AG438" s="12">
        <v>1.9159999999999999</v>
      </c>
      <c r="AH438" s="12">
        <v>1.9410000000000001</v>
      </c>
      <c r="AI438" s="12">
        <v>1.986</v>
      </c>
    </row>
    <row r="439" spans="1:36" x14ac:dyDescent="0.25">
      <c r="A439" s="27">
        <v>34607</v>
      </c>
      <c r="W439" s="12">
        <v>1.4059999999999999</v>
      </c>
      <c r="X439" s="12">
        <v>1.657</v>
      </c>
      <c r="Y439" s="12">
        <v>1.962</v>
      </c>
      <c r="Z439" s="12">
        <v>2.0409999999999999</v>
      </c>
      <c r="AA439" s="12">
        <v>1.978</v>
      </c>
      <c r="AB439" s="12">
        <v>1.9330000000000001</v>
      </c>
      <c r="AC439" s="12">
        <v>1.8979999999999999</v>
      </c>
      <c r="AD439" s="12">
        <v>1.9</v>
      </c>
      <c r="AE439" s="12">
        <v>1.901</v>
      </c>
      <c r="AF439" s="12">
        <v>1.903</v>
      </c>
      <c r="AG439" s="12">
        <v>1.911</v>
      </c>
      <c r="AH439" s="12">
        <v>1.9359999999999999</v>
      </c>
      <c r="AI439" s="12">
        <v>1.978</v>
      </c>
    </row>
    <row r="440" spans="1:36" x14ac:dyDescent="0.25">
      <c r="A440" s="27">
        <v>34610</v>
      </c>
      <c r="X440" s="12">
        <v>1.6830000000000001</v>
      </c>
      <c r="Y440" s="12">
        <v>1.98</v>
      </c>
      <c r="Z440" s="12">
        <v>2.056</v>
      </c>
      <c r="AA440" s="12">
        <v>1.9850000000000001</v>
      </c>
      <c r="AB440" s="12">
        <v>1.9350000000000001</v>
      </c>
      <c r="AC440" s="12">
        <v>1.8979999999999999</v>
      </c>
      <c r="AD440" s="12">
        <v>1.9</v>
      </c>
      <c r="AE440" s="12">
        <v>1.901</v>
      </c>
      <c r="AF440" s="12">
        <v>1.9059999999999999</v>
      </c>
      <c r="AG440" s="12">
        <v>1.9139999999999999</v>
      </c>
      <c r="AH440" s="12">
        <v>1.9390000000000001</v>
      </c>
      <c r="AI440" s="12">
        <v>1.9810000000000001</v>
      </c>
      <c r="AJ440" s="12">
        <v>2.0939999999999999</v>
      </c>
    </row>
    <row r="441" spans="1:36" x14ac:dyDescent="0.25">
      <c r="A441" s="27">
        <v>34611</v>
      </c>
      <c r="X441" s="12">
        <v>1.6919999999999999</v>
      </c>
      <c r="Y441" s="12">
        <v>1.9910000000000001</v>
      </c>
      <c r="Z441" s="12">
        <v>2.0720000000000001</v>
      </c>
      <c r="AA441" s="12">
        <v>2.0009999999999999</v>
      </c>
      <c r="AB441" s="12">
        <v>1.9510000000000001</v>
      </c>
      <c r="AC441" s="12">
        <v>1.911</v>
      </c>
      <c r="AD441" s="12">
        <v>1.913</v>
      </c>
      <c r="AE441" s="12">
        <v>1.9139999999999999</v>
      </c>
      <c r="AF441" s="12">
        <v>1.92</v>
      </c>
      <c r="AG441" s="12">
        <v>1.927</v>
      </c>
      <c r="AH441" s="12">
        <v>1.952</v>
      </c>
      <c r="AI441" s="12">
        <v>1.994</v>
      </c>
      <c r="AJ441" s="12">
        <v>2.1070000000000002</v>
      </c>
    </row>
    <row r="442" spans="1:36" x14ac:dyDescent="0.25">
      <c r="A442" s="27">
        <v>34612</v>
      </c>
      <c r="X442" s="12">
        <v>1.6639999999999999</v>
      </c>
      <c r="Y442" s="12">
        <v>1.9630000000000001</v>
      </c>
      <c r="Z442" s="12">
        <v>2.056</v>
      </c>
      <c r="AA442" s="12">
        <v>1.9910000000000001</v>
      </c>
      <c r="AB442" s="12">
        <v>1.9430000000000001</v>
      </c>
      <c r="AC442" s="12">
        <v>1.903</v>
      </c>
      <c r="AD442" s="12">
        <v>1.905</v>
      </c>
      <c r="AE442" s="12">
        <v>1.9059999999999999</v>
      </c>
      <c r="AF442" s="12">
        <v>1.9119999999999999</v>
      </c>
      <c r="AG442" s="12">
        <v>1.919</v>
      </c>
      <c r="AH442" s="12">
        <v>1.944</v>
      </c>
      <c r="AI442" s="12">
        <v>1.986</v>
      </c>
      <c r="AJ442" s="12">
        <v>2.0990000000000002</v>
      </c>
    </row>
    <row r="443" spans="1:36" x14ac:dyDescent="0.25">
      <c r="A443" s="27">
        <v>34613</v>
      </c>
      <c r="X443" s="12">
        <v>1.647</v>
      </c>
      <c r="Y443" s="12">
        <v>1.956</v>
      </c>
      <c r="Z443" s="12">
        <v>2.0579999999999998</v>
      </c>
      <c r="AA443" s="12">
        <v>1.9950000000000001</v>
      </c>
      <c r="AB443" s="12">
        <v>1.95</v>
      </c>
      <c r="AC443" s="12">
        <v>1.91</v>
      </c>
      <c r="AD443" s="12">
        <v>1.9139999999999999</v>
      </c>
      <c r="AE443" s="12">
        <v>1.917</v>
      </c>
      <c r="AF443" s="12">
        <v>1.925</v>
      </c>
      <c r="AG443" s="12">
        <v>1.9319999999999999</v>
      </c>
      <c r="AH443" s="12">
        <v>1.9570000000000001</v>
      </c>
      <c r="AI443" s="12">
        <v>1.9990000000000001</v>
      </c>
      <c r="AJ443" s="12">
        <v>2.1120000000000001</v>
      </c>
    </row>
    <row r="444" spans="1:36" x14ac:dyDescent="0.25">
      <c r="A444" s="27">
        <v>34614</v>
      </c>
      <c r="X444" s="12">
        <v>1.6240000000000001</v>
      </c>
      <c r="Y444" s="12">
        <v>1.944</v>
      </c>
      <c r="Z444" s="12">
        <v>2.0499999999999998</v>
      </c>
      <c r="AA444" s="12">
        <v>2</v>
      </c>
      <c r="AB444" s="12">
        <v>1.9550000000000001</v>
      </c>
      <c r="AC444" s="12">
        <v>1.91</v>
      </c>
      <c r="AD444" s="12">
        <v>1.9139999999999999</v>
      </c>
      <c r="AE444" s="12">
        <v>1.917</v>
      </c>
      <c r="AF444" s="12">
        <v>1.925</v>
      </c>
      <c r="AG444" s="12">
        <v>1.9330000000000001</v>
      </c>
      <c r="AH444" s="12">
        <v>1.956</v>
      </c>
      <c r="AI444" s="12">
        <v>1.9970000000000001</v>
      </c>
      <c r="AJ444" s="12">
        <v>2.1120000000000001</v>
      </c>
    </row>
    <row r="445" spans="1:36" x14ac:dyDescent="0.25">
      <c r="A445" s="27">
        <v>34617</v>
      </c>
      <c r="X445" s="12">
        <v>1.6579999999999999</v>
      </c>
      <c r="Y445" s="12">
        <v>1.9750000000000001</v>
      </c>
      <c r="Z445" s="12">
        <v>2.08</v>
      </c>
      <c r="AA445" s="12">
        <v>2.0299999999999998</v>
      </c>
      <c r="AB445" s="12">
        <v>1.9830000000000001</v>
      </c>
      <c r="AC445" s="12">
        <v>1.9359999999999999</v>
      </c>
      <c r="AD445" s="12">
        <v>1.94</v>
      </c>
      <c r="AE445" s="12">
        <v>1.9430000000000001</v>
      </c>
      <c r="AF445" s="12">
        <v>1.9510000000000001</v>
      </c>
      <c r="AG445" s="12">
        <v>1.9590000000000001</v>
      </c>
      <c r="AH445" s="12">
        <v>1.982</v>
      </c>
      <c r="AI445" s="12">
        <v>2.0230000000000001</v>
      </c>
      <c r="AJ445" s="12">
        <v>2.1379999999999999</v>
      </c>
    </row>
    <row r="446" spans="1:36" x14ac:dyDescent="0.25">
      <c r="A446" s="27">
        <v>34618</v>
      </c>
      <c r="X446" s="12">
        <v>1.6639999999999999</v>
      </c>
      <c r="Y446" s="12">
        <v>1.98</v>
      </c>
      <c r="Z446" s="12">
        <v>2.0859999999999999</v>
      </c>
      <c r="AA446" s="12">
        <v>2.0409999999999999</v>
      </c>
      <c r="AB446" s="12">
        <v>1.996</v>
      </c>
      <c r="AC446" s="12">
        <v>1.9510000000000001</v>
      </c>
      <c r="AD446" s="12">
        <v>1.9550000000000001</v>
      </c>
      <c r="AE446" s="12">
        <v>1.958</v>
      </c>
      <c r="AF446" s="12">
        <v>1.966</v>
      </c>
      <c r="AG446" s="12">
        <v>1.976</v>
      </c>
      <c r="AH446" s="12">
        <v>1.996</v>
      </c>
      <c r="AI446" s="12">
        <v>2.036</v>
      </c>
      <c r="AJ446" s="12">
        <v>2.1480000000000001</v>
      </c>
    </row>
    <row r="447" spans="1:36" x14ac:dyDescent="0.25">
      <c r="A447" s="27">
        <v>34619</v>
      </c>
      <c r="X447" s="12">
        <v>1.6419999999999999</v>
      </c>
      <c r="Y447" s="12">
        <v>1.9670000000000001</v>
      </c>
      <c r="Z447" s="12">
        <v>2.0760000000000001</v>
      </c>
      <c r="AA447" s="12">
        <v>2.0350000000000001</v>
      </c>
      <c r="AB447" s="12">
        <v>1.992</v>
      </c>
      <c r="AC447" s="12">
        <v>1.95</v>
      </c>
      <c r="AD447" s="12">
        <v>1.9550000000000001</v>
      </c>
      <c r="AE447" s="12">
        <v>1.96</v>
      </c>
      <c r="AF447" s="12">
        <v>1.968</v>
      </c>
      <c r="AG447" s="12">
        <v>1.978</v>
      </c>
      <c r="AH447" s="12">
        <v>1.998</v>
      </c>
      <c r="AI447" s="12">
        <v>2.0379999999999998</v>
      </c>
      <c r="AJ447" s="12">
        <v>2.1480000000000001</v>
      </c>
    </row>
    <row r="448" spans="1:36" x14ac:dyDescent="0.25">
      <c r="A448" s="27">
        <v>34620</v>
      </c>
      <c r="X448" s="12">
        <v>1.61</v>
      </c>
      <c r="Y448" s="12">
        <v>1.8979999999999999</v>
      </c>
      <c r="Z448" s="12">
        <v>2.0249999999999999</v>
      </c>
      <c r="AA448" s="12">
        <v>2.004</v>
      </c>
      <c r="AB448" s="12">
        <v>1.9690000000000001</v>
      </c>
      <c r="AC448" s="12">
        <v>1.9339999999999999</v>
      </c>
      <c r="AD448" s="12">
        <v>1.9419999999999999</v>
      </c>
      <c r="AE448" s="12">
        <v>1.95</v>
      </c>
      <c r="AF448" s="12">
        <v>1.958</v>
      </c>
      <c r="AG448" s="12">
        <v>1.9690000000000001</v>
      </c>
      <c r="AH448" s="12">
        <v>1.99</v>
      </c>
      <c r="AI448" s="12">
        <v>2.0299999999999998</v>
      </c>
      <c r="AJ448" s="12">
        <v>2.14</v>
      </c>
    </row>
    <row r="449" spans="1:37" x14ac:dyDescent="0.25">
      <c r="A449" s="27">
        <v>34621</v>
      </c>
      <c r="X449" s="12">
        <v>1.6319999999999999</v>
      </c>
      <c r="Y449" s="12">
        <v>1.9019999999999999</v>
      </c>
      <c r="Z449" s="12">
        <v>2.0339999999999998</v>
      </c>
      <c r="AA449" s="12">
        <v>2.0190000000000001</v>
      </c>
      <c r="AB449" s="12">
        <v>1.984</v>
      </c>
      <c r="AC449" s="12">
        <v>1.9490000000000001</v>
      </c>
      <c r="AD449" s="12">
        <v>1.956</v>
      </c>
      <c r="AE449" s="12">
        <v>1.9610000000000001</v>
      </c>
      <c r="AF449" s="12">
        <v>1.9690000000000001</v>
      </c>
      <c r="AG449" s="12">
        <v>1.9790000000000001</v>
      </c>
      <c r="AH449" s="12">
        <v>1.9990000000000001</v>
      </c>
      <c r="AI449" s="12">
        <v>2.0390000000000001</v>
      </c>
      <c r="AJ449" s="12">
        <v>2.149</v>
      </c>
    </row>
    <row r="450" spans="1:37" x14ac:dyDescent="0.25">
      <c r="A450" s="27">
        <v>34624</v>
      </c>
      <c r="X450" s="12">
        <v>1.653</v>
      </c>
      <c r="Y450" s="12">
        <v>1.91</v>
      </c>
      <c r="Z450" s="12">
        <v>2.052</v>
      </c>
      <c r="AA450" s="12">
        <v>2.032</v>
      </c>
      <c r="AB450" s="12">
        <v>1.9970000000000001</v>
      </c>
      <c r="AC450" s="12">
        <v>1.962</v>
      </c>
      <c r="AD450" s="12">
        <v>1.9690000000000001</v>
      </c>
      <c r="AE450" s="12">
        <v>1.974</v>
      </c>
      <c r="AF450" s="12">
        <v>1.982</v>
      </c>
      <c r="AG450" s="12">
        <v>1.992</v>
      </c>
      <c r="AH450" s="12">
        <v>2.012</v>
      </c>
      <c r="AI450" s="12">
        <v>2.052</v>
      </c>
      <c r="AJ450" s="12">
        <v>2.1619999999999999</v>
      </c>
    </row>
    <row r="451" spans="1:37" x14ac:dyDescent="0.25">
      <c r="A451" s="27">
        <v>34625</v>
      </c>
      <c r="X451" s="12">
        <v>1.635</v>
      </c>
      <c r="Y451" s="12">
        <v>1.8779999999999999</v>
      </c>
      <c r="Z451" s="12">
        <v>2.024</v>
      </c>
      <c r="AA451" s="12">
        <v>2.0009999999999999</v>
      </c>
      <c r="AB451" s="12">
        <v>1.966</v>
      </c>
      <c r="AC451" s="12">
        <v>1.9330000000000001</v>
      </c>
      <c r="AD451" s="12">
        <v>1.9390000000000001</v>
      </c>
      <c r="AE451" s="12">
        <v>1.9430000000000001</v>
      </c>
      <c r="AF451" s="12">
        <v>1.95</v>
      </c>
      <c r="AG451" s="12">
        <v>1.96</v>
      </c>
      <c r="AH451" s="12">
        <v>1.98</v>
      </c>
      <c r="AI451" s="12">
        <v>2.02</v>
      </c>
      <c r="AJ451" s="12">
        <v>2.13</v>
      </c>
    </row>
    <row r="452" spans="1:37" x14ac:dyDescent="0.25">
      <c r="A452" s="27">
        <v>34626</v>
      </c>
      <c r="X452" s="12">
        <v>1.585</v>
      </c>
      <c r="Y452" s="12">
        <v>1.8460000000000001</v>
      </c>
      <c r="Z452" s="12">
        <v>1.996</v>
      </c>
      <c r="AA452" s="12">
        <v>1.9730000000000001</v>
      </c>
      <c r="AB452" s="12">
        <v>1.9379999999999999</v>
      </c>
      <c r="AC452" s="12">
        <v>1.905</v>
      </c>
      <c r="AD452" s="12">
        <v>1.911</v>
      </c>
      <c r="AE452" s="12">
        <v>1.915</v>
      </c>
      <c r="AF452" s="12">
        <v>1.9239999999999999</v>
      </c>
      <c r="AG452" s="12">
        <v>1.9339999999999999</v>
      </c>
      <c r="AH452" s="12">
        <v>1.954</v>
      </c>
      <c r="AI452" s="12">
        <v>1.994</v>
      </c>
      <c r="AJ452" s="12">
        <v>2.1040000000000001</v>
      </c>
    </row>
    <row r="453" spans="1:37" x14ac:dyDescent="0.25">
      <c r="A453" s="27">
        <v>34627</v>
      </c>
      <c r="X453" s="12">
        <v>1.5569999999999999</v>
      </c>
      <c r="Y453" s="12">
        <v>1.798</v>
      </c>
      <c r="Z453" s="12">
        <v>1.958</v>
      </c>
      <c r="AA453" s="12">
        <v>1.9379999999999999</v>
      </c>
      <c r="AB453" s="12">
        <v>1.9059999999999999</v>
      </c>
      <c r="AC453" s="12">
        <v>1.8740000000000001</v>
      </c>
      <c r="AD453" s="12">
        <v>1.881</v>
      </c>
      <c r="AE453" s="12">
        <v>1.885</v>
      </c>
      <c r="AF453" s="12">
        <v>1.8939999999999999</v>
      </c>
      <c r="AG453" s="12">
        <v>1.9039999999999999</v>
      </c>
      <c r="AH453" s="12">
        <v>1.9239999999999999</v>
      </c>
      <c r="AI453" s="12">
        <v>1.964</v>
      </c>
      <c r="AJ453" s="12">
        <v>2.0739999999999998</v>
      </c>
    </row>
    <row r="454" spans="1:37" x14ac:dyDescent="0.25">
      <c r="A454" s="27">
        <v>34628</v>
      </c>
      <c r="X454" s="12">
        <v>1.597</v>
      </c>
      <c r="Y454" s="12">
        <v>1.869</v>
      </c>
      <c r="Z454" s="12">
        <v>2.0049999999999999</v>
      </c>
      <c r="AA454" s="12">
        <v>1.97</v>
      </c>
      <c r="AB454" s="12">
        <v>1.93</v>
      </c>
      <c r="AC454" s="12">
        <v>1.89</v>
      </c>
      <c r="AD454" s="12">
        <v>1.8959999999999999</v>
      </c>
      <c r="AE454" s="12">
        <v>1.9</v>
      </c>
      <c r="AF454" s="12">
        <v>1.9079999999999999</v>
      </c>
      <c r="AG454" s="12">
        <v>1.9179999999999999</v>
      </c>
      <c r="AH454" s="12">
        <v>1.9379999999999999</v>
      </c>
      <c r="AI454" s="12">
        <v>1.976</v>
      </c>
      <c r="AJ454" s="12">
        <v>2.0840000000000001</v>
      </c>
    </row>
    <row r="455" spans="1:37" x14ac:dyDescent="0.25">
      <c r="A455" s="27">
        <v>34631</v>
      </c>
      <c r="X455" s="12">
        <v>1.6830000000000001</v>
      </c>
      <c r="Y455" s="12">
        <v>1.9339999999999999</v>
      </c>
      <c r="Z455" s="12">
        <v>2.0409999999999999</v>
      </c>
      <c r="AA455" s="12">
        <v>1.9910000000000001</v>
      </c>
      <c r="AB455" s="12">
        <v>1.9410000000000001</v>
      </c>
      <c r="AC455" s="12">
        <v>1.891</v>
      </c>
      <c r="AD455" s="12">
        <v>1.895</v>
      </c>
      <c r="AE455" s="12">
        <v>1.899</v>
      </c>
      <c r="AF455" s="12">
        <v>1.905</v>
      </c>
      <c r="AG455" s="12">
        <v>1.915</v>
      </c>
      <c r="AH455" s="12">
        <v>1.9350000000000001</v>
      </c>
      <c r="AI455" s="12">
        <v>1.97</v>
      </c>
      <c r="AJ455" s="12">
        <v>2.0750000000000002</v>
      </c>
    </row>
    <row r="456" spans="1:37" x14ac:dyDescent="0.25">
      <c r="A456" s="27">
        <v>34632</v>
      </c>
      <c r="X456" s="12">
        <v>1.6830000000000001</v>
      </c>
      <c r="Y456" s="12">
        <v>1.9470000000000001</v>
      </c>
      <c r="Z456" s="12">
        <v>2.0419999999999998</v>
      </c>
      <c r="AA456" s="12">
        <v>1.9950000000000001</v>
      </c>
      <c r="AB456" s="12">
        <v>1.9419999999999999</v>
      </c>
      <c r="AC456" s="12">
        <v>1.89</v>
      </c>
      <c r="AD456" s="12">
        <v>1.8919999999999999</v>
      </c>
      <c r="AE456" s="12">
        <v>1.895</v>
      </c>
      <c r="AF456" s="12">
        <v>1.9</v>
      </c>
      <c r="AG456" s="12">
        <v>1.91</v>
      </c>
      <c r="AH456" s="12">
        <v>1.923</v>
      </c>
      <c r="AI456" s="12">
        <v>1.958</v>
      </c>
      <c r="AJ456" s="12">
        <v>2.0630000000000002</v>
      </c>
    </row>
    <row r="457" spans="1:37" x14ac:dyDescent="0.25">
      <c r="A457" s="27">
        <v>34633</v>
      </c>
      <c r="X457" s="12">
        <v>1.6830000000000001</v>
      </c>
      <c r="Y457" s="12">
        <v>2.0310000000000001</v>
      </c>
      <c r="Z457" s="12">
        <v>2.1030000000000002</v>
      </c>
      <c r="AA457" s="12">
        <v>2.0470000000000002</v>
      </c>
      <c r="AB457" s="12">
        <v>1.9890000000000001</v>
      </c>
      <c r="AC457" s="12">
        <v>1.929</v>
      </c>
      <c r="AD457" s="12">
        <v>1.93</v>
      </c>
      <c r="AE457" s="12">
        <v>1.9319999999999999</v>
      </c>
      <c r="AF457" s="12">
        <v>1.9350000000000001</v>
      </c>
      <c r="AG457" s="12">
        <v>1.9419999999999999</v>
      </c>
      <c r="AH457" s="12">
        <v>1.9550000000000001</v>
      </c>
      <c r="AI457" s="12">
        <v>1.99</v>
      </c>
      <c r="AJ457" s="12">
        <v>2.093</v>
      </c>
    </row>
    <row r="458" spans="1:37" x14ac:dyDescent="0.25">
      <c r="A458" s="27">
        <v>34634</v>
      </c>
      <c r="X458" s="12">
        <v>1.6830000000000001</v>
      </c>
      <c r="Y458" s="12">
        <v>2.008</v>
      </c>
      <c r="Z458" s="12">
        <v>2.0950000000000002</v>
      </c>
      <c r="AA458" s="12">
        <v>2.0329999999999999</v>
      </c>
      <c r="AB458" s="12">
        <v>1.9730000000000001</v>
      </c>
      <c r="AC458" s="12">
        <v>1.91</v>
      </c>
      <c r="AD458" s="12">
        <v>1.911</v>
      </c>
      <c r="AE458" s="12">
        <v>1.913</v>
      </c>
      <c r="AF458" s="12">
        <v>1.9159999999999999</v>
      </c>
      <c r="AG458" s="12">
        <v>1.923</v>
      </c>
      <c r="AH458" s="12">
        <v>1.9359999999999999</v>
      </c>
      <c r="AI458" s="12">
        <v>1.9710000000000001</v>
      </c>
      <c r="AJ458" s="12">
        <v>2.0739999999999998</v>
      </c>
    </row>
    <row r="459" spans="1:37" x14ac:dyDescent="0.25">
      <c r="A459" s="27">
        <v>34635</v>
      </c>
      <c r="X459" s="12">
        <v>1.6830000000000001</v>
      </c>
      <c r="Y459" s="12">
        <v>1.992</v>
      </c>
      <c r="Z459" s="12">
        <v>2.0939999999999999</v>
      </c>
      <c r="AA459" s="12">
        <v>2.0289999999999999</v>
      </c>
      <c r="AB459" s="12">
        <v>1.9670000000000001</v>
      </c>
      <c r="AC459" s="12">
        <v>1.903</v>
      </c>
      <c r="AD459" s="12">
        <v>1.9039999999999999</v>
      </c>
      <c r="AE459" s="12">
        <v>1.9059999999999999</v>
      </c>
      <c r="AF459" s="12">
        <v>1.909</v>
      </c>
      <c r="AG459" s="12">
        <v>1.9159999999999999</v>
      </c>
      <c r="AH459" s="12">
        <v>1.929</v>
      </c>
      <c r="AI459" s="12">
        <v>1.964</v>
      </c>
      <c r="AJ459" s="12">
        <v>2.0670000000000002</v>
      </c>
    </row>
    <row r="460" spans="1:37" x14ac:dyDescent="0.25">
      <c r="A460" s="27">
        <v>34638</v>
      </c>
      <c r="X460" s="12">
        <v>1.6830000000000001</v>
      </c>
      <c r="Y460" s="12">
        <v>1.95</v>
      </c>
      <c r="Z460" s="12">
        <v>2.0760000000000001</v>
      </c>
      <c r="AA460" s="12">
        <v>2.0129999999999999</v>
      </c>
      <c r="AB460" s="12">
        <v>1.95</v>
      </c>
      <c r="AC460" s="12">
        <v>1.887</v>
      </c>
      <c r="AD460" s="12">
        <v>1.8879999999999999</v>
      </c>
      <c r="AE460" s="12">
        <v>1.89</v>
      </c>
      <c r="AF460" s="12">
        <v>1.895</v>
      </c>
      <c r="AG460" s="12">
        <v>1.9019999999999999</v>
      </c>
      <c r="AH460" s="12">
        <v>1.915</v>
      </c>
      <c r="AI460" s="12">
        <v>1.95</v>
      </c>
      <c r="AJ460" s="12">
        <v>2.0529999999999999</v>
      </c>
    </row>
    <row r="461" spans="1:37" x14ac:dyDescent="0.25">
      <c r="A461" s="27">
        <v>34639</v>
      </c>
      <c r="Y461" s="12">
        <v>1.9359999999999999</v>
      </c>
      <c r="Z461" s="12">
        <v>2.0680000000000001</v>
      </c>
      <c r="AA461" s="12">
        <v>2.0049999999999999</v>
      </c>
      <c r="AB461" s="12">
        <v>1.9450000000000001</v>
      </c>
      <c r="AC461" s="12">
        <v>1.885</v>
      </c>
      <c r="AD461" s="12">
        <v>1.8859999999999999</v>
      </c>
      <c r="AE461" s="12">
        <v>1.8879999999999999</v>
      </c>
      <c r="AF461" s="12">
        <v>1.893</v>
      </c>
      <c r="AG461" s="12">
        <v>1.9</v>
      </c>
      <c r="AH461" s="12">
        <v>1.913</v>
      </c>
      <c r="AI461" s="12">
        <v>1.948</v>
      </c>
      <c r="AJ461" s="12">
        <v>2.0510000000000002</v>
      </c>
      <c r="AK461" s="12">
        <v>2.1539999999999999</v>
      </c>
    </row>
    <row r="462" spans="1:37" x14ac:dyDescent="0.25">
      <c r="A462" s="27">
        <v>34640</v>
      </c>
      <c r="Y462" s="12">
        <v>1.869</v>
      </c>
      <c r="Z462" s="12">
        <v>2.0270000000000001</v>
      </c>
      <c r="AA462" s="12">
        <v>1.9770000000000001</v>
      </c>
      <c r="AB462" s="12">
        <v>1.9219999999999999</v>
      </c>
      <c r="AC462" s="12">
        <v>1.8720000000000001</v>
      </c>
      <c r="AD462" s="12">
        <v>1.8740000000000001</v>
      </c>
      <c r="AE462" s="12">
        <v>1.877</v>
      </c>
      <c r="AF462" s="12">
        <v>1.8819999999999999</v>
      </c>
      <c r="AG462" s="12">
        <v>1.891</v>
      </c>
      <c r="AH462" s="12">
        <v>1.905</v>
      </c>
      <c r="AI462" s="12">
        <v>1.94</v>
      </c>
      <c r="AJ462" s="12">
        <v>2.0430000000000001</v>
      </c>
      <c r="AK462" s="12">
        <v>2.1459999999999999</v>
      </c>
    </row>
    <row r="463" spans="1:37" x14ac:dyDescent="0.25">
      <c r="A463" s="27">
        <v>34641</v>
      </c>
      <c r="Y463" s="12">
        <v>1.861</v>
      </c>
      <c r="Z463" s="12">
        <v>2.016</v>
      </c>
      <c r="AA463" s="12">
        <v>1.9710000000000001</v>
      </c>
      <c r="AB463" s="12">
        <v>1.919</v>
      </c>
      <c r="AC463" s="12">
        <v>1.869</v>
      </c>
      <c r="AD463" s="12">
        <v>1.871</v>
      </c>
      <c r="AE463" s="12">
        <v>1.8740000000000001</v>
      </c>
      <c r="AF463" s="12">
        <v>1.879</v>
      </c>
      <c r="AG463" s="12">
        <v>1.8879999999999999</v>
      </c>
      <c r="AH463" s="12">
        <v>1.901</v>
      </c>
      <c r="AI463" s="12">
        <v>1.9339999999999999</v>
      </c>
      <c r="AJ463" s="12">
        <v>2.036</v>
      </c>
      <c r="AK463" s="12">
        <v>2.1389999999999998</v>
      </c>
    </row>
    <row r="464" spans="1:37" x14ac:dyDescent="0.25">
      <c r="A464" s="27">
        <v>34642</v>
      </c>
      <c r="Y464" s="12">
        <v>1.8560000000000001</v>
      </c>
      <c r="Z464" s="12">
        <v>2.012</v>
      </c>
      <c r="AA464" s="12">
        <v>1.97</v>
      </c>
      <c r="AB464" s="12">
        <v>1.917</v>
      </c>
      <c r="AC464" s="12">
        <v>1.867</v>
      </c>
      <c r="AD464" s="12">
        <v>1.869</v>
      </c>
      <c r="AE464" s="12">
        <v>1.8720000000000001</v>
      </c>
      <c r="AF464" s="12">
        <v>1.877</v>
      </c>
      <c r="AG464" s="12">
        <v>1.8859999999999999</v>
      </c>
      <c r="AH464" s="12">
        <v>1.899</v>
      </c>
      <c r="AI464" s="12">
        <v>1.9319999999999999</v>
      </c>
      <c r="AJ464" s="12">
        <v>2.0339999999999998</v>
      </c>
      <c r="AK464" s="12">
        <v>2.137</v>
      </c>
    </row>
    <row r="465" spans="1:37" x14ac:dyDescent="0.25">
      <c r="A465" s="27">
        <v>34645</v>
      </c>
      <c r="Y465" s="12">
        <v>1.7589999999999999</v>
      </c>
      <c r="Z465" s="12">
        <v>1.9119999999999999</v>
      </c>
      <c r="AA465" s="12">
        <v>1.8839999999999999</v>
      </c>
      <c r="AB465" s="12">
        <v>1.847</v>
      </c>
      <c r="AC465" s="12">
        <v>1.81</v>
      </c>
      <c r="AD465" s="12">
        <v>1.8129999999999999</v>
      </c>
      <c r="AE465" s="12">
        <v>1.8180000000000001</v>
      </c>
      <c r="AF465" s="12">
        <v>1.825</v>
      </c>
      <c r="AG465" s="12">
        <v>1.835</v>
      </c>
      <c r="AH465" s="12">
        <v>1.8480000000000001</v>
      </c>
      <c r="AI465" s="12">
        <v>1.881</v>
      </c>
      <c r="AJ465" s="12">
        <v>1.9830000000000001</v>
      </c>
      <c r="AK465" s="12">
        <v>2.0859999999999999</v>
      </c>
    </row>
    <row r="466" spans="1:37" x14ac:dyDescent="0.25">
      <c r="A466" s="27">
        <v>34646</v>
      </c>
      <c r="Y466" s="12">
        <v>1.754</v>
      </c>
      <c r="Z466" s="12">
        <v>1.9019999999999999</v>
      </c>
      <c r="AA466" s="12">
        <v>1.8839999999999999</v>
      </c>
      <c r="AB466" s="12">
        <v>1.8480000000000001</v>
      </c>
      <c r="AC466" s="12">
        <v>1.8129999999999999</v>
      </c>
      <c r="AD466" s="12">
        <v>1.8160000000000001</v>
      </c>
      <c r="AE466" s="12">
        <v>1.821</v>
      </c>
      <c r="AF466" s="12">
        <v>1.8280000000000001</v>
      </c>
      <c r="AG466" s="12">
        <v>1.8380000000000001</v>
      </c>
      <c r="AH466" s="12">
        <v>1.851</v>
      </c>
      <c r="AI466" s="12">
        <v>1.8859999999999999</v>
      </c>
      <c r="AJ466" s="12">
        <v>1.988</v>
      </c>
      <c r="AK466" s="12">
        <v>2.0910000000000002</v>
      </c>
    </row>
    <row r="467" spans="1:37" x14ac:dyDescent="0.25">
      <c r="A467" s="27">
        <v>34647</v>
      </c>
      <c r="Y467" s="12">
        <v>1.7749999999999999</v>
      </c>
      <c r="Z467" s="12">
        <v>1.9159999999999999</v>
      </c>
      <c r="AA467" s="12">
        <v>1.9059999999999999</v>
      </c>
      <c r="AB467" s="12">
        <v>1.8759999999999999</v>
      </c>
      <c r="AC467" s="12">
        <v>1.8460000000000001</v>
      </c>
      <c r="AD467" s="12">
        <v>1.8480000000000001</v>
      </c>
      <c r="AE467" s="12">
        <v>1.8520000000000001</v>
      </c>
      <c r="AF467" s="12">
        <v>1.8580000000000001</v>
      </c>
      <c r="AG467" s="12">
        <v>1.8660000000000001</v>
      </c>
      <c r="AH467" s="12">
        <v>1.8759999999999999</v>
      </c>
      <c r="AI467" s="12">
        <v>1.911</v>
      </c>
      <c r="AJ467" s="12">
        <v>2.0129999999999999</v>
      </c>
      <c r="AK467" s="12">
        <v>2.1059999999999999</v>
      </c>
    </row>
    <row r="468" spans="1:37" x14ac:dyDescent="0.25">
      <c r="A468" s="27">
        <v>34648</v>
      </c>
      <c r="Y468" s="12">
        <v>1.7410000000000001</v>
      </c>
      <c r="Z468" s="12">
        <v>1.879</v>
      </c>
      <c r="AA468" s="12">
        <v>1.883</v>
      </c>
      <c r="AB468" s="12">
        <v>1.8660000000000001</v>
      </c>
      <c r="AC468" s="12">
        <v>1.8360000000000001</v>
      </c>
      <c r="AD468" s="12">
        <v>1.8380000000000001</v>
      </c>
      <c r="AE468" s="12">
        <v>1.8420000000000001</v>
      </c>
      <c r="AF468" s="12">
        <v>1.8480000000000001</v>
      </c>
      <c r="AG468" s="12">
        <v>1.8560000000000001</v>
      </c>
      <c r="AH468" s="12">
        <v>1.8660000000000001</v>
      </c>
      <c r="AI468" s="12">
        <v>1.901</v>
      </c>
      <c r="AJ468" s="12">
        <v>2.0009999999999999</v>
      </c>
      <c r="AK468" s="12">
        <v>2.0910000000000002</v>
      </c>
    </row>
    <row r="469" spans="1:37" x14ac:dyDescent="0.25">
      <c r="A469" s="27">
        <v>34649</v>
      </c>
      <c r="Y469" s="12">
        <v>1.7410000000000001</v>
      </c>
      <c r="Z469" s="12">
        <v>1.8759999999999999</v>
      </c>
      <c r="AA469" s="12">
        <v>1.8859999999999999</v>
      </c>
      <c r="AB469" s="12">
        <v>1.869</v>
      </c>
      <c r="AC469" s="12">
        <v>1.839</v>
      </c>
      <c r="AD469" s="12">
        <v>1.841</v>
      </c>
      <c r="AE469" s="12">
        <v>1.845</v>
      </c>
      <c r="AF469" s="12">
        <v>1.851</v>
      </c>
      <c r="AG469" s="12">
        <v>1.859</v>
      </c>
      <c r="AH469" s="12">
        <v>1.869</v>
      </c>
      <c r="AI469" s="12">
        <v>1.9039999999999999</v>
      </c>
      <c r="AJ469" s="12">
        <v>1.9990000000000001</v>
      </c>
      <c r="AK469" s="12">
        <v>2.0840000000000001</v>
      </c>
    </row>
    <row r="470" spans="1:37" x14ac:dyDescent="0.25">
      <c r="A470" s="27">
        <v>34652</v>
      </c>
      <c r="Y470" s="12">
        <v>1.7030000000000001</v>
      </c>
      <c r="Z470" s="12">
        <v>1.8580000000000001</v>
      </c>
      <c r="AA470" s="12">
        <v>1.87</v>
      </c>
      <c r="AB470" s="12">
        <v>1.86</v>
      </c>
      <c r="AC470" s="12">
        <v>1.83</v>
      </c>
      <c r="AD470" s="12">
        <v>1.8320000000000001</v>
      </c>
      <c r="AE470" s="12">
        <v>1.837</v>
      </c>
      <c r="AF470" s="12">
        <v>1.8420000000000001</v>
      </c>
      <c r="AG470" s="12">
        <v>1.847</v>
      </c>
      <c r="AH470" s="12">
        <v>1.8540000000000001</v>
      </c>
      <c r="AI470" s="12">
        <v>1.889</v>
      </c>
      <c r="AJ470" s="12">
        <v>1.9810000000000001</v>
      </c>
      <c r="AK470" s="12">
        <v>2.0710000000000002</v>
      </c>
    </row>
    <row r="471" spans="1:37" x14ac:dyDescent="0.25">
      <c r="A471" s="27">
        <v>34653</v>
      </c>
      <c r="Y471" s="12">
        <v>1.7350000000000001</v>
      </c>
      <c r="Z471" s="12">
        <v>1.907</v>
      </c>
      <c r="AA471" s="12">
        <v>1.895</v>
      </c>
      <c r="AB471" s="12">
        <v>1.877</v>
      </c>
      <c r="AC471" s="12">
        <v>1.837</v>
      </c>
      <c r="AD471" s="12">
        <v>1.837</v>
      </c>
      <c r="AE471" s="12">
        <v>1.8420000000000001</v>
      </c>
      <c r="AF471" s="12">
        <v>1.847</v>
      </c>
      <c r="AG471" s="12">
        <v>1.8520000000000001</v>
      </c>
      <c r="AH471" s="12">
        <v>1.859</v>
      </c>
      <c r="AI471" s="12">
        <v>1.8939999999999999</v>
      </c>
      <c r="AJ471" s="12">
        <v>1.986</v>
      </c>
      <c r="AK471" s="12">
        <v>2.0659999999999998</v>
      </c>
    </row>
    <row r="472" spans="1:37" x14ac:dyDescent="0.25">
      <c r="A472" s="27">
        <v>34654</v>
      </c>
      <c r="Y472" s="12">
        <v>1.659</v>
      </c>
      <c r="Z472" s="12">
        <v>1.833</v>
      </c>
      <c r="AA472" s="12">
        <v>1.8340000000000001</v>
      </c>
      <c r="AB472" s="12">
        <v>1.8340000000000001</v>
      </c>
      <c r="AC472" s="12">
        <v>1.7989999999999999</v>
      </c>
      <c r="AD472" s="12">
        <v>1.8029999999999999</v>
      </c>
      <c r="AE472" s="12">
        <v>1.8089999999999999</v>
      </c>
      <c r="AF472" s="12">
        <v>1.8140000000000001</v>
      </c>
      <c r="AG472" s="12">
        <v>1.819</v>
      </c>
      <c r="AH472" s="12">
        <v>1.8260000000000001</v>
      </c>
      <c r="AI472" s="12">
        <v>1.861</v>
      </c>
      <c r="AJ472" s="12">
        <v>1.9530000000000001</v>
      </c>
      <c r="AK472" s="12">
        <v>2.0329999999999999</v>
      </c>
    </row>
    <row r="473" spans="1:37" x14ac:dyDescent="0.25">
      <c r="A473" s="27">
        <v>34655</v>
      </c>
      <c r="Y473" s="12">
        <v>1.6180000000000001</v>
      </c>
      <c r="Z473" s="12">
        <v>1.7889999999999999</v>
      </c>
      <c r="AA473" s="12">
        <v>1.8080000000000001</v>
      </c>
      <c r="AB473" s="12">
        <v>1.8080000000000001</v>
      </c>
      <c r="AC473" s="12">
        <v>1.7829999999999999</v>
      </c>
      <c r="AD473" s="12">
        <v>1.788</v>
      </c>
      <c r="AE473" s="12">
        <v>1.794</v>
      </c>
      <c r="AF473" s="12">
        <v>1.7989999999999999</v>
      </c>
      <c r="AG473" s="12">
        <v>1.804</v>
      </c>
      <c r="AH473" s="12">
        <v>1.8109999999999999</v>
      </c>
      <c r="AI473" s="12">
        <v>1.8460000000000001</v>
      </c>
      <c r="AJ473" s="12">
        <v>1.9379999999999999</v>
      </c>
      <c r="AK473" s="12">
        <v>2.0179999999999998</v>
      </c>
    </row>
    <row r="474" spans="1:37" x14ac:dyDescent="0.25">
      <c r="A474" s="27">
        <v>34656</v>
      </c>
      <c r="Y474" s="12">
        <v>1.6850000000000001</v>
      </c>
      <c r="Z474" s="12">
        <v>1.841</v>
      </c>
      <c r="AA474" s="12">
        <v>1.843</v>
      </c>
      <c r="AB474" s="12">
        <v>1.8380000000000001</v>
      </c>
      <c r="AC474" s="12">
        <v>1.804</v>
      </c>
      <c r="AD474" s="12">
        <v>1.8069999999999999</v>
      </c>
      <c r="AE474" s="12">
        <v>1.8120000000000001</v>
      </c>
      <c r="AF474" s="12">
        <v>1.8169999999999999</v>
      </c>
      <c r="AG474" s="12">
        <v>1.8220000000000001</v>
      </c>
      <c r="AH474" s="12">
        <v>1.831</v>
      </c>
      <c r="AI474" s="12">
        <v>1.8660000000000001</v>
      </c>
      <c r="AJ474" s="12">
        <v>1.96</v>
      </c>
      <c r="AK474" s="12">
        <v>2.04</v>
      </c>
    </row>
    <row r="475" spans="1:37" x14ac:dyDescent="0.25">
      <c r="A475" s="27">
        <v>34659</v>
      </c>
      <c r="Y475" s="12">
        <v>1.661</v>
      </c>
      <c r="Z475" s="12">
        <v>1.8140000000000001</v>
      </c>
      <c r="AA475" s="12">
        <v>1.8149999999999999</v>
      </c>
      <c r="AB475" s="12">
        <v>1.8149999999999999</v>
      </c>
      <c r="AC475" s="12">
        <v>1.78</v>
      </c>
      <c r="AD475" s="12">
        <v>1.7829999999999999</v>
      </c>
      <c r="AE475" s="12">
        <v>1.788</v>
      </c>
      <c r="AF475" s="12">
        <v>1.7929999999999999</v>
      </c>
      <c r="AG475" s="12">
        <v>1.8</v>
      </c>
      <c r="AH475" s="12">
        <v>1.8089999999999999</v>
      </c>
      <c r="AI475" s="12">
        <v>1.8440000000000001</v>
      </c>
      <c r="AJ475" s="12">
        <v>1.9350000000000001</v>
      </c>
      <c r="AK475" s="12">
        <v>2.0150000000000001</v>
      </c>
    </row>
    <row r="476" spans="1:37" x14ac:dyDescent="0.25">
      <c r="A476" s="27">
        <v>34660</v>
      </c>
      <c r="Y476" s="12">
        <v>1.661</v>
      </c>
      <c r="Z476" s="12">
        <v>1.8740000000000001</v>
      </c>
      <c r="AA476" s="12">
        <v>1.863</v>
      </c>
      <c r="AB476" s="12">
        <v>1.835</v>
      </c>
      <c r="AC476" s="12">
        <v>1.79</v>
      </c>
      <c r="AD476" s="12">
        <v>1.7909999999999999</v>
      </c>
      <c r="AE476" s="12">
        <v>1.796</v>
      </c>
      <c r="AF476" s="12">
        <v>1.8009999999999999</v>
      </c>
      <c r="AG476" s="12">
        <v>1.8069999999999999</v>
      </c>
      <c r="AH476" s="12">
        <v>1.8120000000000001</v>
      </c>
      <c r="AI476" s="12">
        <v>1.847</v>
      </c>
      <c r="AJ476" s="12">
        <v>1.9379999999999999</v>
      </c>
      <c r="AK476" s="12">
        <v>2.0179999999999998</v>
      </c>
    </row>
    <row r="477" spans="1:37" x14ac:dyDescent="0.25">
      <c r="A477" s="27">
        <v>34661</v>
      </c>
      <c r="Y477" s="12">
        <v>1.661</v>
      </c>
      <c r="Z477" s="12">
        <v>1.875</v>
      </c>
      <c r="AA477" s="12">
        <v>1.875</v>
      </c>
      <c r="AB477" s="12">
        <v>1.841</v>
      </c>
      <c r="AC477" s="12">
        <v>1.796</v>
      </c>
      <c r="AD477" s="12">
        <v>1.796</v>
      </c>
      <c r="AE477" s="12">
        <v>1.7989999999999999</v>
      </c>
      <c r="AF477" s="12">
        <v>1.8029999999999999</v>
      </c>
      <c r="AG477" s="12">
        <v>1.8080000000000001</v>
      </c>
      <c r="AH477" s="12">
        <v>1.8080000000000001</v>
      </c>
      <c r="AI477" s="12">
        <v>1.845</v>
      </c>
      <c r="AJ477" s="12">
        <v>1.9350000000000001</v>
      </c>
      <c r="AK477" s="12">
        <v>2.0150000000000001</v>
      </c>
    </row>
    <row r="478" spans="1:37" x14ac:dyDescent="0.25">
      <c r="A478" s="27">
        <v>34666</v>
      </c>
      <c r="Y478" s="12">
        <v>1.661</v>
      </c>
      <c r="Z478" s="12">
        <v>1.871</v>
      </c>
      <c r="AA478" s="12">
        <v>1.88</v>
      </c>
      <c r="AB478" s="12">
        <v>1.84</v>
      </c>
      <c r="AC478" s="12">
        <v>1.7949999999999999</v>
      </c>
      <c r="AD478" s="12">
        <v>1.7949999999999999</v>
      </c>
      <c r="AE478" s="12">
        <v>1.798</v>
      </c>
      <c r="AF478" s="12">
        <v>1.802</v>
      </c>
      <c r="AG478" s="12">
        <v>1.8069999999999999</v>
      </c>
      <c r="AH478" s="12">
        <v>1.8069999999999999</v>
      </c>
      <c r="AI478" s="12">
        <v>1.8440000000000001</v>
      </c>
      <c r="AJ478" s="12">
        <v>1.9339999999999999</v>
      </c>
      <c r="AK478" s="12">
        <v>2.0139999999999998</v>
      </c>
    </row>
    <row r="479" spans="1:37" x14ac:dyDescent="0.25">
      <c r="A479" s="27">
        <v>34667</v>
      </c>
      <c r="Y479" s="12">
        <v>1.661</v>
      </c>
      <c r="Z479" s="12">
        <v>1.77</v>
      </c>
      <c r="AA479" s="12">
        <v>1.7989999999999999</v>
      </c>
      <c r="AB479" s="12">
        <v>1.782</v>
      </c>
      <c r="AC479" s="12">
        <v>1.742</v>
      </c>
      <c r="AD479" s="12">
        <v>1.7450000000000001</v>
      </c>
      <c r="AE479" s="12">
        <v>1.7490000000000001</v>
      </c>
      <c r="AF479" s="12">
        <v>1.7569999999999999</v>
      </c>
      <c r="AG479" s="12">
        <v>1.762</v>
      </c>
      <c r="AH479" s="12">
        <v>1.762</v>
      </c>
      <c r="AI479" s="12">
        <v>1.7989999999999999</v>
      </c>
      <c r="AJ479" s="12">
        <v>1.889</v>
      </c>
      <c r="AK479" s="12">
        <v>1.9690000000000001</v>
      </c>
    </row>
    <row r="480" spans="1:37" x14ac:dyDescent="0.25">
      <c r="A480" s="27">
        <v>34668</v>
      </c>
      <c r="Y480" s="12">
        <v>1.661</v>
      </c>
      <c r="Z480" s="12">
        <v>1.6950000000000001</v>
      </c>
      <c r="AA480" s="12">
        <v>1.7490000000000001</v>
      </c>
      <c r="AB480" s="12">
        <v>1.7450000000000001</v>
      </c>
      <c r="AC480" s="12">
        <v>1.7150000000000001</v>
      </c>
      <c r="AD480" s="12">
        <v>1.72</v>
      </c>
      <c r="AE480" s="12">
        <v>1.73</v>
      </c>
      <c r="AF480" s="12">
        <v>1.74</v>
      </c>
      <c r="AG480" s="12">
        <v>1.7470000000000001</v>
      </c>
      <c r="AH480" s="12">
        <v>1.7490000000000001</v>
      </c>
      <c r="AI480" s="12">
        <v>1.7869999999999999</v>
      </c>
      <c r="AJ480" s="12">
        <v>1.8779999999999999</v>
      </c>
      <c r="AK480" s="12">
        <v>1.9590000000000001</v>
      </c>
    </row>
    <row r="481" spans="1:38" x14ac:dyDescent="0.25">
      <c r="A481" s="27">
        <v>34669</v>
      </c>
      <c r="Z481" s="12">
        <v>1.653</v>
      </c>
      <c r="AA481" s="12">
        <v>1.694</v>
      </c>
      <c r="AB481" s="12">
        <v>1.6970000000000001</v>
      </c>
      <c r="AC481" s="12">
        <v>1.6739999999999999</v>
      </c>
      <c r="AD481" s="12">
        <v>1.679</v>
      </c>
      <c r="AE481" s="12">
        <v>1.6890000000000001</v>
      </c>
      <c r="AF481" s="12">
        <v>1.6990000000000001</v>
      </c>
      <c r="AG481" s="12">
        <v>1.7090000000000001</v>
      </c>
      <c r="AH481" s="12">
        <v>1.716</v>
      </c>
      <c r="AI481" s="12">
        <v>1.756</v>
      </c>
      <c r="AJ481" s="12">
        <v>1.851</v>
      </c>
      <c r="AK481" s="12">
        <v>1.9390000000000001</v>
      </c>
      <c r="AL481" s="12">
        <v>1.9690000000000001</v>
      </c>
    </row>
    <row r="482" spans="1:38" x14ac:dyDescent="0.25">
      <c r="A482" s="27">
        <v>34670</v>
      </c>
      <c r="Z482" s="12">
        <v>1.635</v>
      </c>
      <c r="AA482" s="12">
        <v>1.6779999999999999</v>
      </c>
      <c r="AB482" s="12">
        <v>1.6850000000000001</v>
      </c>
      <c r="AC482" s="12">
        <v>1.6559999999999999</v>
      </c>
      <c r="AD482" s="12">
        <v>1.663</v>
      </c>
      <c r="AE482" s="12">
        <v>1.673</v>
      </c>
      <c r="AF482" s="12">
        <v>1.6859999999999999</v>
      </c>
      <c r="AG482" s="12">
        <v>1.696</v>
      </c>
      <c r="AH482" s="12">
        <v>1.706</v>
      </c>
      <c r="AI482" s="12">
        <v>1.7490000000000001</v>
      </c>
      <c r="AJ482" s="12">
        <v>1.8460000000000001</v>
      </c>
      <c r="AK482" s="12">
        <v>1.9430000000000001</v>
      </c>
      <c r="AL482" s="12">
        <v>1.9730000000000001</v>
      </c>
    </row>
    <row r="483" spans="1:38" x14ac:dyDescent="0.25">
      <c r="A483" s="27">
        <v>34673</v>
      </c>
      <c r="Z483" s="12">
        <v>1.728</v>
      </c>
      <c r="AA483" s="12">
        <v>1.744</v>
      </c>
      <c r="AB483" s="12">
        <v>1.7450000000000001</v>
      </c>
      <c r="AC483" s="12">
        <v>1.71</v>
      </c>
      <c r="AD483" s="12">
        <v>1.7130000000000001</v>
      </c>
      <c r="AE483" s="12">
        <v>1.7210000000000001</v>
      </c>
      <c r="AF483" s="12">
        <v>1.7310000000000001</v>
      </c>
      <c r="AG483" s="12">
        <v>1.74</v>
      </c>
      <c r="AH483" s="12">
        <v>1.7490000000000001</v>
      </c>
      <c r="AI483" s="12">
        <v>1.792</v>
      </c>
      <c r="AJ483" s="12">
        <v>1.8859999999999999</v>
      </c>
      <c r="AK483" s="12">
        <v>1.98</v>
      </c>
      <c r="AL483" s="12">
        <v>2.008</v>
      </c>
    </row>
    <row r="484" spans="1:38" x14ac:dyDescent="0.25">
      <c r="A484" s="27">
        <v>34674</v>
      </c>
      <c r="Z484" s="12">
        <v>1.6910000000000001</v>
      </c>
      <c r="AA484" s="12">
        <v>1.7150000000000001</v>
      </c>
      <c r="AB484" s="12">
        <v>1.7250000000000001</v>
      </c>
      <c r="AC484" s="12">
        <v>1.6970000000000001</v>
      </c>
      <c r="AD484" s="12">
        <v>1.702</v>
      </c>
      <c r="AE484" s="12">
        <v>1.712</v>
      </c>
      <c r="AF484" s="12">
        <v>1.724</v>
      </c>
      <c r="AG484" s="12">
        <v>1.736</v>
      </c>
      <c r="AH484" s="12">
        <v>1.748</v>
      </c>
      <c r="AI484" s="12">
        <v>1.792</v>
      </c>
      <c r="AJ484" s="12">
        <v>1.887</v>
      </c>
      <c r="AK484" s="12">
        <v>1.9790000000000001</v>
      </c>
      <c r="AL484" s="12">
        <v>1.9990000000000001</v>
      </c>
    </row>
    <row r="485" spans="1:38" x14ac:dyDescent="0.25">
      <c r="A485" s="27">
        <v>34675</v>
      </c>
      <c r="Z485" s="12">
        <v>1.784</v>
      </c>
      <c r="AA485" s="12">
        <v>1.794</v>
      </c>
      <c r="AB485" s="12">
        <v>1.7929999999999999</v>
      </c>
      <c r="AC485" s="12">
        <v>1.7529999999999999</v>
      </c>
      <c r="AD485" s="12">
        <v>1.7529999999999999</v>
      </c>
      <c r="AE485" s="12">
        <v>1.768</v>
      </c>
      <c r="AF485" s="12">
        <v>1.7829999999999999</v>
      </c>
      <c r="AG485" s="12">
        <v>1.7929999999999999</v>
      </c>
      <c r="AH485" s="12">
        <v>1.8049999999999999</v>
      </c>
      <c r="AI485" s="12">
        <v>1.855</v>
      </c>
      <c r="AJ485" s="12">
        <v>1.9550000000000001</v>
      </c>
      <c r="AK485" s="12">
        <v>2.0499999999999998</v>
      </c>
      <c r="AL485" s="12">
        <v>2.0699999999999998</v>
      </c>
    </row>
    <row r="486" spans="1:38" x14ac:dyDescent="0.25">
      <c r="A486" s="27">
        <v>34676</v>
      </c>
      <c r="Z486" s="12">
        <v>1.847</v>
      </c>
      <c r="AA486" s="12">
        <v>1.861</v>
      </c>
      <c r="AB486" s="12">
        <v>1.8420000000000001</v>
      </c>
      <c r="AC486" s="12">
        <v>1.782</v>
      </c>
      <c r="AD486" s="12">
        <v>1.7789999999999999</v>
      </c>
      <c r="AE486" s="12">
        <v>1.7889999999999999</v>
      </c>
      <c r="AF486" s="12">
        <v>1.7989999999999999</v>
      </c>
      <c r="AG486" s="12">
        <v>1.8089999999999999</v>
      </c>
      <c r="AH486" s="12">
        <v>1.819</v>
      </c>
      <c r="AI486" s="12">
        <v>1.8660000000000001</v>
      </c>
      <c r="AJ486" s="12">
        <v>1.958</v>
      </c>
      <c r="AK486" s="12">
        <v>2.0510000000000002</v>
      </c>
      <c r="AL486" s="12">
        <v>2.0659999999999998</v>
      </c>
    </row>
    <row r="487" spans="1:38" x14ac:dyDescent="0.25">
      <c r="A487" s="27">
        <v>34677</v>
      </c>
      <c r="Z487" s="12">
        <v>1.8420000000000001</v>
      </c>
      <c r="AA487" s="12">
        <v>1.867</v>
      </c>
      <c r="AB487" s="12">
        <v>1.83</v>
      </c>
      <c r="AC487" s="12">
        <v>1.7689999999999999</v>
      </c>
      <c r="AD487" s="12">
        <v>1.7689999999999999</v>
      </c>
      <c r="AE487" s="12">
        <v>1.7789999999999999</v>
      </c>
      <c r="AF487" s="12">
        <v>1.7889999999999999</v>
      </c>
      <c r="AG487" s="12">
        <v>1.7989999999999999</v>
      </c>
      <c r="AH487" s="12">
        <v>1.8089999999999999</v>
      </c>
      <c r="AI487" s="12">
        <v>1.8560000000000001</v>
      </c>
      <c r="AJ487" s="12">
        <v>1.948</v>
      </c>
      <c r="AK487" s="12">
        <v>2.0409999999999999</v>
      </c>
      <c r="AL487" s="12">
        <v>2.056</v>
      </c>
    </row>
    <row r="488" spans="1:38" x14ac:dyDescent="0.25">
      <c r="A488" s="27">
        <v>34680</v>
      </c>
      <c r="Z488" s="12">
        <v>1.913</v>
      </c>
      <c r="AA488" s="12">
        <v>1.9239999999999999</v>
      </c>
      <c r="AB488" s="12">
        <v>1.84</v>
      </c>
      <c r="AC488" s="12">
        <v>1.7669999999999999</v>
      </c>
      <c r="AD488" s="12">
        <v>1.766</v>
      </c>
      <c r="AE488" s="12">
        <v>1.7729999999999999</v>
      </c>
      <c r="AF488" s="12">
        <v>1.78</v>
      </c>
      <c r="AG488" s="12">
        <v>1.7869999999999999</v>
      </c>
      <c r="AH488" s="12">
        <v>1.794</v>
      </c>
      <c r="AI488" s="12">
        <v>1.8440000000000001</v>
      </c>
      <c r="AJ488" s="12">
        <v>1.9359999999999999</v>
      </c>
      <c r="AK488" s="12">
        <v>2.028</v>
      </c>
      <c r="AL488" s="12">
        <v>2.0430000000000001</v>
      </c>
    </row>
    <row r="489" spans="1:38" x14ac:dyDescent="0.25">
      <c r="A489" s="27">
        <v>34681</v>
      </c>
      <c r="Z489" s="12">
        <v>1.768</v>
      </c>
      <c r="AA489" s="12">
        <v>1.8240000000000001</v>
      </c>
      <c r="AB489" s="12">
        <v>1.74</v>
      </c>
      <c r="AC489" s="12">
        <v>1.69</v>
      </c>
      <c r="AD489" s="12">
        <v>1.69</v>
      </c>
      <c r="AE489" s="12">
        <v>1.698</v>
      </c>
      <c r="AF489" s="12">
        <v>1.706</v>
      </c>
      <c r="AG489" s="12">
        <v>1.714</v>
      </c>
      <c r="AH489" s="12">
        <v>1.722</v>
      </c>
      <c r="AI489" s="12">
        <v>1.7729999999999999</v>
      </c>
      <c r="AJ489" s="12">
        <v>1.8660000000000001</v>
      </c>
      <c r="AK489" s="12">
        <v>1.9590000000000001</v>
      </c>
      <c r="AL489" s="12">
        <v>1.974</v>
      </c>
    </row>
    <row r="490" spans="1:38" x14ac:dyDescent="0.25">
      <c r="A490" s="27">
        <v>34682</v>
      </c>
      <c r="Z490" s="12">
        <v>1.714</v>
      </c>
      <c r="AA490" s="12">
        <v>1.728</v>
      </c>
      <c r="AB490" s="12">
        <v>1.7150000000000001</v>
      </c>
      <c r="AC490" s="12">
        <v>1.6850000000000001</v>
      </c>
      <c r="AD490" s="12">
        <v>1.6850000000000001</v>
      </c>
      <c r="AE490" s="12">
        <v>1.6950000000000001</v>
      </c>
      <c r="AF490" s="12">
        <v>1.7050000000000001</v>
      </c>
      <c r="AG490" s="12">
        <v>1.7130000000000001</v>
      </c>
      <c r="AH490" s="12">
        <v>1.72</v>
      </c>
      <c r="AI490" s="12">
        <v>1.7729999999999999</v>
      </c>
      <c r="AJ490" s="12">
        <v>1.865</v>
      </c>
      <c r="AK490" s="12">
        <v>1.9570000000000001</v>
      </c>
      <c r="AL490" s="12">
        <v>1.97</v>
      </c>
    </row>
    <row r="491" spans="1:38" x14ac:dyDescent="0.25">
      <c r="A491" s="27">
        <v>34683</v>
      </c>
      <c r="Z491" s="12">
        <v>1.718</v>
      </c>
      <c r="AA491" s="12">
        <v>1.7210000000000001</v>
      </c>
      <c r="AB491" s="12">
        <v>1.72</v>
      </c>
      <c r="AC491" s="12">
        <v>1.69</v>
      </c>
      <c r="AD491" s="12">
        <v>1.69</v>
      </c>
      <c r="AE491" s="12">
        <v>1.7</v>
      </c>
      <c r="AF491" s="12">
        <v>1.71</v>
      </c>
      <c r="AG491" s="12">
        <v>1.718</v>
      </c>
      <c r="AH491" s="12">
        <v>1.7270000000000001</v>
      </c>
      <c r="AI491" s="12">
        <v>1.7769999999999999</v>
      </c>
      <c r="AJ491" s="12">
        <v>1.869</v>
      </c>
      <c r="AK491" s="12">
        <v>1.96</v>
      </c>
      <c r="AL491" s="12">
        <v>1.9770000000000001</v>
      </c>
    </row>
    <row r="492" spans="1:38" x14ac:dyDescent="0.25">
      <c r="A492" s="27">
        <v>34684</v>
      </c>
      <c r="Z492" s="12">
        <v>1.6850000000000001</v>
      </c>
      <c r="AA492" s="12">
        <v>1.68</v>
      </c>
      <c r="AB492" s="12">
        <v>1.6830000000000001</v>
      </c>
      <c r="AC492" s="12">
        <v>1.665</v>
      </c>
      <c r="AD492" s="12">
        <v>1.67</v>
      </c>
      <c r="AE492" s="12">
        <v>1.6819999999999999</v>
      </c>
      <c r="AF492" s="12">
        <v>1.6950000000000001</v>
      </c>
      <c r="AG492" s="12">
        <v>1.7050000000000001</v>
      </c>
      <c r="AH492" s="12">
        <v>1.7170000000000001</v>
      </c>
      <c r="AI492" s="12">
        <v>1.7669999999999999</v>
      </c>
      <c r="AJ492" s="12">
        <v>1.859</v>
      </c>
      <c r="AK492" s="12">
        <v>1.95</v>
      </c>
      <c r="AL492" s="12">
        <v>1.9670000000000001</v>
      </c>
    </row>
    <row r="493" spans="1:38" x14ac:dyDescent="0.25">
      <c r="A493" s="27">
        <v>34687</v>
      </c>
      <c r="Z493" s="12">
        <v>1.577</v>
      </c>
      <c r="AA493" s="12">
        <v>1.58</v>
      </c>
      <c r="AB493" s="12">
        <v>1.585</v>
      </c>
      <c r="AC493" s="12">
        <v>1.59</v>
      </c>
      <c r="AD493" s="12">
        <v>1.6</v>
      </c>
      <c r="AE493" s="12">
        <v>1.62</v>
      </c>
      <c r="AF493" s="12">
        <v>1.64</v>
      </c>
      <c r="AG493" s="12">
        <v>1.655</v>
      </c>
      <c r="AH493" s="12">
        <v>1.669</v>
      </c>
      <c r="AI493" s="12">
        <v>1.724</v>
      </c>
      <c r="AJ493" s="12">
        <v>1.819</v>
      </c>
      <c r="AK493" s="12">
        <v>1.913</v>
      </c>
      <c r="AL493" s="12">
        <v>1.93</v>
      </c>
    </row>
    <row r="494" spans="1:38" x14ac:dyDescent="0.25">
      <c r="A494" s="27">
        <v>34688</v>
      </c>
      <c r="Z494" s="12">
        <v>1.573</v>
      </c>
      <c r="AA494" s="12">
        <v>1.57</v>
      </c>
      <c r="AB494" s="12">
        <v>1.585</v>
      </c>
      <c r="AC494" s="12">
        <v>1.59</v>
      </c>
      <c r="AD494" s="12">
        <v>1.6</v>
      </c>
      <c r="AE494" s="12">
        <v>1.62</v>
      </c>
      <c r="AF494" s="12">
        <v>1.64</v>
      </c>
      <c r="AG494" s="12">
        <v>1.65</v>
      </c>
      <c r="AH494" s="12">
        <v>1.66</v>
      </c>
      <c r="AI494" s="12">
        <v>1.7150000000000001</v>
      </c>
      <c r="AJ494" s="12">
        <v>1.8049999999999999</v>
      </c>
      <c r="AK494" s="12">
        <v>1.89</v>
      </c>
      <c r="AL494" s="12">
        <v>1.9019999999999999</v>
      </c>
    </row>
    <row r="495" spans="1:38" x14ac:dyDescent="0.25">
      <c r="A495" s="27">
        <v>34689</v>
      </c>
      <c r="Z495" s="12">
        <v>1.5920000000000001</v>
      </c>
      <c r="AA495" s="12">
        <v>1.577</v>
      </c>
      <c r="AB495" s="12">
        <v>1.5920000000000001</v>
      </c>
      <c r="AC495" s="12">
        <v>1.587</v>
      </c>
      <c r="AD495" s="12">
        <v>1.597</v>
      </c>
      <c r="AE495" s="12">
        <v>1.617</v>
      </c>
      <c r="AF495" s="12">
        <v>1.637</v>
      </c>
      <c r="AG495" s="12">
        <v>1.649</v>
      </c>
      <c r="AH495" s="12">
        <v>1.661</v>
      </c>
      <c r="AI495" s="12">
        <v>1.716</v>
      </c>
      <c r="AJ495" s="12">
        <v>1.8069999999999999</v>
      </c>
      <c r="AK495" s="12">
        <v>1.8919999999999999</v>
      </c>
      <c r="AL495" s="12">
        <v>1.9039999999999999</v>
      </c>
    </row>
    <row r="496" spans="1:38" x14ac:dyDescent="0.25">
      <c r="A496" s="27">
        <v>34690</v>
      </c>
      <c r="Z496" s="12">
        <v>1.639</v>
      </c>
      <c r="AA496" s="12">
        <v>1.595</v>
      </c>
      <c r="AB496" s="12">
        <v>1.595</v>
      </c>
      <c r="AC496" s="12">
        <v>1.59</v>
      </c>
      <c r="AD496" s="12">
        <v>1.6</v>
      </c>
      <c r="AE496" s="12">
        <v>1.62</v>
      </c>
      <c r="AF496" s="12">
        <v>1.64</v>
      </c>
      <c r="AG496" s="12">
        <v>1.6519999999999999</v>
      </c>
      <c r="AH496" s="12">
        <v>1.6639999999999999</v>
      </c>
      <c r="AI496" s="12">
        <v>1.7190000000000001</v>
      </c>
      <c r="AJ496" s="12">
        <v>1.81</v>
      </c>
      <c r="AK496" s="12">
        <v>1.895</v>
      </c>
      <c r="AL496" s="12">
        <v>1.907</v>
      </c>
    </row>
    <row r="497" spans="1:39" x14ac:dyDescent="0.25">
      <c r="A497" s="27">
        <v>34691</v>
      </c>
      <c r="Z497" s="12">
        <v>1.639</v>
      </c>
      <c r="AA497" s="12">
        <v>1.571</v>
      </c>
      <c r="AB497" s="12">
        <v>1.571</v>
      </c>
      <c r="AC497" s="12">
        <v>1.5660000000000001</v>
      </c>
      <c r="AD497" s="12">
        <v>1.5760000000000001</v>
      </c>
      <c r="AE497" s="12">
        <v>1.5960000000000001</v>
      </c>
      <c r="AF497" s="12">
        <v>1.6160000000000001</v>
      </c>
      <c r="AG497" s="12">
        <v>1.6279999999999999</v>
      </c>
      <c r="AH497" s="12">
        <v>1.64</v>
      </c>
      <c r="AI497" s="12">
        <v>1.6950000000000001</v>
      </c>
      <c r="AJ497" s="12">
        <v>1.786</v>
      </c>
      <c r="AK497" s="12">
        <v>1.871</v>
      </c>
      <c r="AL497" s="12">
        <v>1.8859999999999999</v>
      </c>
    </row>
    <row r="498" spans="1:39" x14ac:dyDescent="0.25">
      <c r="A498" s="27">
        <v>34695</v>
      </c>
      <c r="Z498" s="12">
        <v>1.639</v>
      </c>
      <c r="AA498" s="12">
        <v>1.694</v>
      </c>
      <c r="AB498" s="12">
        <v>1.671</v>
      </c>
      <c r="AC498" s="12">
        <v>1.6479999999999999</v>
      </c>
      <c r="AD498" s="12">
        <v>1.6479999999999999</v>
      </c>
      <c r="AE498" s="12">
        <v>1.663</v>
      </c>
      <c r="AF498" s="12">
        <v>1.6779999999999999</v>
      </c>
      <c r="AG498" s="12">
        <v>1.69</v>
      </c>
      <c r="AH498" s="12">
        <v>1.702</v>
      </c>
      <c r="AI498" s="12">
        <v>1.7569999999999999</v>
      </c>
      <c r="AJ498" s="12">
        <v>1.8480000000000001</v>
      </c>
      <c r="AK498" s="12">
        <v>1.9330000000000001</v>
      </c>
      <c r="AL498" s="12">
        <v>1.948</v>
      </c>
    </row>
    <row r="499" spans="1:39" x14ac:dyDescent="0.25">
      <c r="A499" s="27">
        <v>34696</v>
      </c>
      <c r="Z499" s="12">
        <v>1.639</v>
      </c>
      <c r="AA499" s="12">
        <v>1.6850000000000001</v>
      </c>
      <c r="AB499" s="12">
        <v>1.679</v>
      </c>
      <c r="AC499" s="12">
        <v>1.6459999999999999</v>
      </c>
      <c r="AD499" s="12">
        <v>1.6459999999999999</v>
      </c>
      <c r="AE499" s="12">
        <v>1.66</v>
      </c>
      <c r="AF499" s="12">
        <v>1.6739999999999999</v>
      </c>
      <c r="AG499" s="12">
        <v>1.6859999999999999</v>
      </c>
      <c r="AH499" s="12">
        <v>1.698</v>
      </c>
      <c r="AI499" s="12">
        <v>1.7529999999999999</v>
      </c>
      <c r="AJ499" s="12">
        <v>1.8440000000000001</v>
      </c>
      <c r="AK499" s="12">
        <v>1.929</v>
      </c>
      <c r="AL499" s="12">
        <v>1.944</v>
      </c>
    </row>
    <row r="500" spans="1:39" x14ac:dyDescent="0.25">
      <c r="A500" s="27">
        <v>34697</v>
      </c>
      <c r="Z500" s="12">
        <v>1.639</v>
      </c>
      <c r="AA500" s="12">
        <v>1.6859999999999999</v>
      </c>
      <c r="AB500" s="12">
        <v>1.69</v>
      </c>
      <c r="AC500" s="12">
        <v>1.665</v>
      </c>
      <c r="AD500" s="12">
        <v>1.665</v>
      </c>
      <c r="AE500" s="12">
        <v>1.68</v>
      </c>
      <c r="AF500" s="12">
        <v>1.6950000000000001</v>
      </c>
      <c r="AG500" s="12">
        <v>1.708</v>
      </c>
      <c r="AH500" s="12">
        <v>1.7210000000000001</v>
      </c>
      <c r="AI500" s="12">
        <v>1.7769999999999999</v>
      </c>
      <c r="AJ500" s="12">
        <v>1.8680000000000001</v>
      </c>
      <c r="AK500" s="12">
        <v>1.9530000000000001</v>
      </c>
      <c r="AL500" s="12">
        <v>1.968</v>
      </c>
    </row>
    <row r="501" spans="1:39" x14ac:dyDescent="0.25">
      <c r="A501" s="27">
        <v>34698</v>
      </c>
      <c r="Z501" s="12">
        <v>1.639</v>
      </c>
      <c r="AA501" s="12">
        <v>1.7250000000000001</v>
      </c>
      <c r="AB501" s="12">
        <v>1.7330000000000001</v>
      </c>
      <c r="AC501" s="12">
        <v>1.6930000000000001</v>
      </c>
      <c r="AD501" s="12">
        <v>1.6879999999999999</v>
      </c>
      <c r="AE501" s="12">
        <v>1.7010000000000001</v>
      </c>
      <c r="AF501" s="12">
        <v>1.7150000000000001</v>
      </c>
      <c r="AG501" s="12">
        <v>1.7270000000000001</v>
      </c>
      <c r="AH501" s="12">
        <v>1.738</v>
      </c>
      <c r="AI501" s="12">
        <v>1.7949999999999999</v>
      </c>
      <c r="AJ501" s="12">
        <v>1.8859999999999999</v>
      </c>
      <c r="AK501" s="12">
        <v>1.9710000000000001</v>
      </c>
      <c r="AL501" s="12">
        <v>1.988</v>
      </c>
    </row>
    <row r="502" spans="1:39" x14ac:dyDescent="0.25">
      <c r="A502" s="27">
        <v>34702</v>
      </c>
      <c r="AA502" s="12">
        <v>1.6830000000000001</v>
      </c>
      <c r="AB502" s="12">
        <v>1.681</v>
      </c>
      <c r="AC502" s="12">
        <v>1.6439999999999999</v>
      </c>
      <c r="AD502" s="12">
        <v>1.6439999999999999</v>
      </c>
      <c r="AE502" s="12">
        <v>1.659</v>
      </c>
      <c r="AF502" s="12">
        <v>1.673</v>
      </c>
      <c r="AG502" s="12">
        <v>1.6859999999999999</v>
      </c>
      <c r="AH502" s="12">
        <v>1.698</v>
      </c>
      <c r="AI502" s="12">
        <v>1.756</v>
      </c>
      <c r="AJ502" s="12">
        <v>1.847</v>
      </c>
      <c r="AK502" s="12">
        <v>1.9319999999999999</v>
      </c>
      <c r="AL502" s="12">
        <v>1.9490000000000001</v>
      </c>
      <c r="AM502" s="12">
        <v>1.879</v>
      </c>
    </row>
    <row r="503" spans="1:39" x14ac:dyDescent="0.25">
      <c r="A503" s="27">
        <v>34703</v>
      </c>
      <c r="AA503" s="12">
        <v>1.617</v>
      </c>
      <c r="AB503" s="12">
        <v>1.619</v>
      </c>
      <c r="AC503" s="12">
        <v>1.609</v>
      </c>
      <c r="AD503" s="12">
        <v>1.6140000000000001</v>
      </c>
      <c r="AE503" s="12">
        <v>1.629</v>
      </c>
      <c r="AF503" s="12">
        <v>1.6439999999999999</v>
      </c>
      <c r="AG503" s="12">
        <v>1.659</v>
      </c>
      <c r="AH503" s="12">
        <v>1.669</v>
      </c>
      <c r="AI503" s="12">
        <v>1.7270000000000001</v>
      </c>
      <c r="AJ503" s="12">
        <v>1.8180000000000001</v>
      </c>
      <c r="AK503" s="12">
        <v>1.903</v>
      </c>
      <c r="AL503" s="12">
        <v>1.923</v>
      </c>
      <c r="AM503" s="12">
        <v>1.853</v>
      </c>
    </row>
    <row r="504" spans="1:39" x14ac:dyDescent="0.25">
      <c r="A504" s="27">
        <v>34704</v>
      </c>
      <c r="AA504" s="12">
        <v>1.552</v>
      </c>
      <c r="AB504" s="12">
        <v>1.5740000000000001</v>
      </c>
      <c r="AC504" s="12">
        <v>1.5740000000000001</v>
      </c>
      <c r="AD504" s="12">
        <v>1.5840000000000001</v>
      </c>
      <c r="AE504" s="12">
        <v>1.6020000000000001</v>
      </c>
      <c r="AF504" s="12">
        <v>1.621</v>
      </c>
      <c r="AG504" s="12">
        <v>1.637</v>
      </c>
      <c r="AH504" s="12">
        <v>1.649</v>
      </c>
      <c r="AI504" s="12">
        <v>1.7090000000000001</v>
      </c>
      <c r="AJ504" s="12">
        <v>1.804</v>
      </c>
      <c r="AK504" s="12">
        <v>1.889</v>
      </c>
      <c r="AL504" s="12">
        <v>1.909</v>
      </c>
      <c r="AM504" s="12">
        <v>1.839</v>
      </c>
    </row>
    <row r="505" spans="1:39" x14ac:dyDescent="0.25">
      <c r="A505" s="27">
        <v>34705</v>
      </c>
      <c r="AA505" s="12">
        <v>1.4990000000000001</v>
      </c>
      <c r="AB505" s="12">
        <v>1.5309999999999999</v>
      </c>
      <c r="AC505" s="12">
        <v>1.5329999999999999</v>
      </c>
      <c r="AD505" s="12">
        <v>1.5429999999999999</v>
      </c>
      <c r="AE505" s="12">
        <v>1.5629999999999999</v>
      </c>
      <c r="AF505" s="12">
        <v>1.583</v>
      </c>
      <c r="AG505" s="12">
        <v>1.601</v>
      </c>
      <c r="AH505" s="12">
        <v>1.6160000000000001</v>
      </c>
      <c r="AI505" s="12">
        <v>1.6759999999999999</v>
      </c>
      <c r="AJ505" s="12">
        <v>1.7709999999999999</v>
      </c>
      <c r="AK505" s="12">
        <v>1.8560000000000001</v>
      </c>
      <c r="AL505" s="12">
        <v>1.8759999999999999</v>
      </c>
      <c r="AM505" s="12">
        <v>1.806</v>
      </c>
    </row>
    <row r="506" spans="1:39" x14ac:dyDescent="0.25">
      <c r="A506" s="27">
        <v>34708</v>
      </c>
      <c r="AA506" s="12">
        <v>1.454</v>
      </c>
      <c r="AB506" s="12">
        <v>1.482</v>
      </c>
      <c r="AC506" s="12">
        <v>1.494</v>
      </c>
      <c r="AD506" s="12">
        <v>1.5069999999999999</v>
      </c>
      <c r="AE506" s="12">
        <v>1.53</v>
      </c>
      <c r="AF506" s="12">
        <v>1.5580000000000001</v>
      </c>
      <c r="AG506" s="12">
        <v>1.5780000000000001</v>
      </c>
      <c r="AH506" s="12">
        <v>1.597</v>
      </c>
      <c r="AI506" s="12">
        <v>1.66</v>
      </c>
      <c r="AJ506" s="12">
        <v>1.7569999999999999</v>
      </c>
      <c r="AK506" s="12">
        <v>1.845</v>
      </c>
      <c r="AL506" s="12">
        <v>1.865</v>
      </c>
      <c r="AM506" s="12">
        <v>1.7949999999999999</v>
      </c>
    </row>
    <row r="507" spans="1:39" x14ac:dyDescent="0.25">
      <c r="A507" s="27">
        <v>34709</v>
      </c>
      <c r="AA507" s="12">
        <v>1.4390000000000001</v>
      </c>
      <c r="AB507" s="12">
        <v>1.48</v>
      </c>
      <c r="AC507" s="12">
        <v>1.5</v>
      </c>
      <c r="AD507" s="12">
        <v>1.5149999999999999</v>
      </c>
      <c r="AE507" s="12">
        <v>1.5429999999999999</v>
      </c>
      <c r="AF507" s="12">
        <v>1.573</v>
      </c>
      <c r="AG507" s="12">
        <v>1.5960000000000001</v>
      </c>
      <c r="AH507" s="12">
        <v>1.6180000000000001</v>
      </c>
      <c r="AI507" s="12">
        <v>1.681</v>
      </c>
      <c r="AJ507" s="12">
        <v>1.778</v>
      </c>
      <c r="AK507" s="12">
        <v>1.8660000000000001</v>
      </c>
      <c r="AL507" s="12">
        <v>1.8879999999999999</v>
      </c>
      <c r="AM507" s="12">
        <v>1.819</v>
      </c>
    </row>
    <row r="508" spans="1:39" x14ac:dyDescent="0.25">
      <c r="A508" s="27">
        <v>34710</v>
      </c>
      <c r="AA508" s="12">
        <v>1.4370000000000001</v>
      </c>
      <c r="AB508" s="12">
        <v>1.478</v>
      </c>
      <c r="AC508" s="12">
        <v>1.5029999999999999</v>
      </c>
      <c r="AD508" s="12">
        <v>1.52</v>
      </c>
      <c r="AE508" s="12">
        <v>1.5449999999999999</v>
      </c>
      <c r="AF508" s="12">
        <v>1.5720000000000001</v>
      </c>
      <c r="AG508" s="12">
        <v>1.593</v>
      </c>
      <c r="AH508" s="12">
        <v>1.615</v>
      </c>
      <c r="AI508" s="12">
        <v>1.6779999999999999</v>
      </c>
      <c r="AJ508" s="12">
        <v>1.7749999999999999</v>
      </c>
      <c r="AK508" s="12">
        <v>1.863</v>
      </c>
      <c r="AL508" s="12">
        <v>1.885</v>
      </c>
      <c r="AM508" s="12">
        <v>1.8160000000000001</v>
      </c>
    </row>
    <row r="509" spans="1:39" x14ac:dyDescent="0.25">
      <c r="A509" s="27">
        <v>34711</v>
      </c>
      <c r="AA509" s="12">
        <v>1.343</v>
      </c>
      <c r="AB509" s="12">
        <v>1.415</v>
      </c>
      <c r="AC509" s="12">
        <v>1.4550000000000001</v>
      </c>
      <c r="AD509" s="12">
        <v>1.4850000000000001</v>
      </c>
      <c r="AE509" s="12">
        <v>1.5169999999999999</v>
      </c>
      <c r="AF509" s="12">
        <v>1.546</v>
      </c>
      <c r="AG509" s="12">
        <v>1.57</v>
      </c>
      <c r="AH509" s="12">
        <v>1.5920000000000001</v>
      </c>
      <c r="AI509" s="12">
        <v>1.6619999999999999</v>
      </c>
      <c r="AJ509" s="12">
        <v>1.762</v>
      </c>
      <c r="AK509" s="12">
        <v>1.8420000000000001</v>
      </c>
      <c r="AL509" s="12">
        <v>1.8620000000000001</v>
      </c>
      <c r="AM509" s="12">
        <v>1.7969999999999999</v>
      </c>
    </row>
    <row r="510" spans="1:39" x14ac:dyDescent="0.25">
      <c r="A510" s="27">
        <v>34712</v>
      </c>
      <c r="AA510" s="12">
        <v>1.323</v>
      </c>
      <c r="AB510" s="12">
        <v>1.3779999999999999</v>
      </c>
      <c r="AC510" s="12">
        <v>1.4379999999999999</v>
      </c>
      <c r="AD510" s="12">
        <v>1.468</v>
      </c>
      <c r="AE510" s="12">
        <v>1.5</v>
      </c>
      <c r="AF510" s="12">
        <v>1.5289999999999999</v>
      </c>
      <c r="AG510" s="12">
        <v>1.55</v>
      </c>
      <c r="AH510" s="12">
        <v>1.5720000000000001</v>
      </c>
      <c r="AI510" s="12">
        <v>1.6419999999999999</v>
      </c>
      <c r="AJ510" s="12">
        <v>1.742</v>
      </c>
      <c r="AK510" s="12">
        <v>1.8220000000000001</v>
      </c>
      <c r="AL510" s="12">
        <v>1.8420000000000001</v>
      </c>
      <c r="AM510" s="12">
        <v>1.7769999999999999</v>
      </c>
    </row>
    <row r="511" spans="1:39" x14ac:dyDescent="0.25">
      <c r="A511" s="27">
        <v>34715</v>
      </c>
      <c r="AA511" s="12">
        <v>1.39</v>
      </c>
      <c r="AB511" s="12">
        <v>1.44</v>
      </c>
      <c r="AC511" s="12">
        <v>1.4850000000000001</v>
      </c>
      <c r="AD511" s="12">
        <v>1.5129999999999999</v>
      </c>
      <c r="AE511" s="12">
        <v>1.5429999999999999</v>
      </c>
      <c r="AF511" s="12">
        <v>1.57</v>
      </c>
      <c r="AG511" s="12">
        <v>1.5880000000000001</v>
      </c>
      <c r="AH511" s="12">
        <v>1.603</v>
      </c>
      <c r="AI511" s="12">
        <v>1.67</v>
      </c>
      <c r="AJ511" s="12">
        <v>1.768</v>
      </c>
      <c r="AK511" s="12">
        <v>1.8480000000000001</v>
      </c>
      <c r="AL511" s="12">
        <v>1.8680000000000001</v>
      </c>
      <c r="AM511" s="12">
        <v>1.8080000000000001</v>
      </c>
    </row>
    <row r="512" spans="1:39" x14ac:dyDescent="0.25">
      <c r="A512" s="27">
        <v>34716</v>
      </c>
      <c r="AA512" s="12">
        <v>1.4339999999999999</v>
      </c>
      <c r="AB512" s="12">
        <v>1.4770000000000001</v>
      </c>
      <c r="AC512" s="12">
        <v>1.502</v>
      </c>
      <c r="AD512" s="12">
        <v>1.522</v>
      </c>
      <c r="AE512" s="12">
        <v>1.5489999999999999</v>
      </c>
      <c r="AF512" s="12">
        <v>1.5720000000000001</v>
      </c>
      <c r="AG512" s="12">
        <v>1.5840000000000001</v>
      </c>
      <c r="AH512" s="12">
        <v>1.5960000000000001</v>
      </c>
      <c r="AI512" s="12">
        <v>1.661</v>
      </c>
      <c r="AJ512" s="12">
        <v>1.7589999999999999</v>
      </c>
      <c r="AK512" s="12">
        <v>1.839</v>
      </c>
      <c r="AL512" s="12">
        <v>1.857</v>
      </c>
      <c r="AM512" s="12">
        <v>1.8009999999999999</v>
      </c>
    </row>
    <row r="513" spans="1:40" x14ac:dyDescent="0.25">
      <c r="A513" s="27">
        <v>34717</v>
      </c>
      <c r="AA513" s="12">
        <v>1.335</v>
      </c>
      <c r="AB513" s="12">
        <v>1.397</v>
      </c>
      <c r="AC513" s="12">
        <v>1.4470000000000001</v>
      </c>
      <c r="AD513" s="12">
        <v>1.48</v>
      </c>
      <c r="AE513" s="12">
        <v>1.51</v>
      </c>
      <c r="AF513" s="12">
        <v>1.5449999999999999</v>
      </c>
      <c r="AG513" s="12">
        <v>1.56</v>
      </c>
      <c r="AH513" s="12">
        <v>1.575</v>
      </c>
      <c r="AI513" s="12">
        <v>1.64</v>
      </c>
      <c r="AJ513" s="12">
        <v>1.74</v>
      </c>
      <c r="AK513" s="12">
        <v>1.8149999999999999</v>
      </c>
      <c r="AL513" s="12">
        <v>1.835</v>
      </c>
      <c r="AM513" s="12">
        <v>1.7849999999999999</v>
      </c>
    </row>
    <row r="514" spans="1:40" x14ac:dyDescent="0.25">
      <c r="A514" s="27">
        <v>34718</v>
      </c>
      <c r="AA514" s="12">
        <v>1.359</v>
      </c>
      <c r="AB514" s="12">
        <v>1.41</v>
      </c>
      <c r="AC514" s="12">
        <v>1.46</v>
      </c>
      <c r="AD514" s="12">
        <v>1.4930000000000001</v>
      </c>
      <c r="AE514" s="12">
        <v>1.5229999999999999</v>
      </c>
      <c r="AF514" s="12">
        <v>1.5580000000000001</v>
      </c>
      <c r="AG514" s="12">
        <v>1.573</v>
      </c>
      <c r="AH514" s="12">
        <v>1.5880000000000001</v>
      </c>
      <c r="AI514" s="12">
        <v>1.653</v>
      </c>
      <c r="AJ514" s="12">
        <v>1.7529999999999999</v>
      </c>
      <c r="AK514" s="12">
        <v>1.8280000000000001</v>
      </c>
      <c r="AL514" s="12">
        <v>1.8480000000000001</v>
      </c>
      <c r="AM514" s="12">
        <v>1.798</v>
      </c>
    </row>
    <row r="515" spans="1:40" x14ac:dyDescent="0.25">
      <c r="A515" s="27">
        <v>34719</v>
      </c>
      <c r="AA515" s="12">
        <v>1.425</v>
      </c>
      <c r="AB515" s="12">
        <v>1.4570000000000001</v>
      </c>
      <c r="AC515" s="12">
        <v>1.4990000000000001</v>
      </c>
      <c r="AD515" s="12">
        <v>1.5289999999999999</v>
      </c>
      <c r="AE515" s="12">
        <v>1.5569999999999999</v>
      </c>
      <c r="AF515" s="12">
        <v>1.589</v>
      </c>
      <c r="AG515" s="12">
        <v>1.6040000000000001</v>
      </c>
      <c r="AH515" s="12">
        <v>1.619</v>
      </c>
      <c r="AI515" s="12">
        <v>1.6839999999999999</v>
      </c>
      <c r="AJ515" s="12">
        <v>1.7789999999999999</v>
      </c>
      <c r="AK515" s="12">
        <v>1.8540000000000001</v>
      </c>
      <c r="AL515" s="12">
        <v>1.8720000000000001</v>
      </c>
      <c r="AM515" s="12">
        <v>1.8220000000000001</v>
      </c>
    </row>
    <row r="516" spans="1:40" x14ac:dyDescent="0.25">
      <c r="A516" s="27">
        <v>34722</v>
      </c>
      <c r="AA516" s="12">
        <v>1.389</v>
      </c>
      <c r="AB516" s="12">
        <v>1.3859999999999999</v>
      </c>
      <c r="AC516" s="12">
        <v>1.4410000000000001</v>
      </c>
      <c r="AD516" s="12">
        <v>1.4810000000000001</v>
      </c>
      <c r="AE516" s="12">
        <v>1.5129999999999999</v>
      </c>
      <c r="AF516" s="12">
        <v>1.5449999999999999</v>
      </c>
      <c r="AG516" s="12">
        <v>1.5640000000000001</v>
      </c>
      <c r="AH516" s="12">
        <v>1.583</v>
      </c>
      <c r="AI516" s="12">
        <v>1.65</v>
      </c>
      <c r="AJ516" s="12">
        <v>1.7450000000000001</v>
      </c>
      <c r="AK516" s="12">
        <v>1.823</v>
      </c>
      <c r="AL516" s="12">
        <v>1.841</v>
      </c>
      <c r="AM516" s="12">
        <v>1.7909999999999999</v>
      </c>
    </row>
    <row r="517" spans="1:40" x14ac:dyDescent="0.25">
      <c r="A517" s="27">
        <v>34723</v>
      </c>
      <c r="AA517" s="12">
        <v>1.4159999999999999</v>
      </c>
      <c r="AB517" s="12">
        <v>1.385</v>
      </c>
      <c r="AC517" s="12">
        <v>1.4330000000000001</v>
      </c>
      <c r="AD517" s="12">
        <v>1.478</v>
      </c>
      <c r="AE517" s="12">
        <v>1.5129999999999999</v>
      </c>
      <c r="AF517" s="12">
        <v>1.548</v>
      </c>
      <c r="AG517" s="12">
        <v>1.5680000000000001</v>
      </c>
      <c r="AH517" s="12">
        <v>1.5880000000000001</v>
      </c>
      <c r="AI517" s="12">
        <v>1.655</v>
      </c>
      <c r="AJ517" s="12">
        <v>1.75</v>
      </c>
      <c r="AK517" s="12">
        <v>1.825</v>
      </c>
      <c r="AL517" s="12">
        <v>1.8420000000000001</v>
      </c>
      <c r="AM517" s="12">
        <v>1.792</v>
      </c>
    </row>
    <row r="518" spans="1:40" x14ac:dyDescent="0.25">
      <c r="A518" s="27">
        <v>34724</v>
      </c>
      <c r="AA518" s="12">
        <v>1.4159999999999999</v>
      </c>
      <c r="AB518" s="12">
        <v>1.361</v>
      </c>
      <c r="AC518" s="12">
        <v>1.4</v>
      </c>
      <c r="AD518" s="12">
        <v>1.4550000000000001</v>
      </c>
      <c r="AE518" s="12">
        <v>1.5</v>
      </c>
      <c r="AF518" s="12">
        <v>1.54</v>
      </c>
      <c r="AG518" s="12">
        <v>1.5609999999999999</v>
      </c>
      <c r="AH518" s="12">
        <v>1.5820000000000001</v>
      </c>
      <c r="AI518" s="12">
        <v>1.6519999999999999</v>
      </c>
      <c r="AJ518" s="12">
        <v>1.7470000000000001</v>
      </c>
      <c r="AK518" s="12">
        <v>1.8220000000000001</v>
      </c>
      <c r="AL518" s="12">
        <v>1.84</v>
      </c>
      <c r="AM518" s="12">
        <v>1.7869999999999999</v>
      </c>
    </row>
    <row r="519" spans="1:40" x14ac:dyDescent="0.25">
      <c r="A519" s="27">
        <v>34725</v>
      </c>
      <c r="AA519" s="12">
        <v>1.4159999999999999</v>
      </c>
      <c r="AB519" s="12">
        <v>1.3819999999999999</v>
      </c>
      <c r="AC519" s="12">
        <v>1.42</v>
      </c>
      <c r="AD519" s="12">
        <v>1.4730000000000001</v>
      </c>
      <c r="AE519" s="12">
        <v>1.52</v>
      </c>
      <c r="AF519" s="12">
        <v>1.56</v>
      </c>
      <c r="AG519" s="12">
        <v>1.581</v>
      </c>
      <c r="AH519" s="12">
        <v>1.6020000000000001</v>
      </c>
      <c r="AI519" s="12">
        <v>1.6719999999999999</v>
      </c>
      <c r="AJ519" s="12">
        <v>1.7669999999999999</v>
      </c>
      <c r="AK519" s="12">
        <v>1.8420000000000001</v>
      </c>
      <c r="AL519" s="12">
        <v>1.86</v>
      </c>
      <c r="AM519" s="12">
        <v>1.81</v>
      </c>
    </row>
    <row r="520" spans="1:40" x14ac:dyDescent="0.25">
      <c r="A520" s="27">
        <v>34726</v>
      </c>
      <c r="AA520" s="12">
        <v>1.4159999999999999</v>
      </c>
      <c r="AB520" s="12">
        <v>1.391</v>
      </c>
      <c r="AC520" s="12">
        <v>1.4179999999999999</v>
      </c>
      <c r="AD520" s="12">
        <v>1.47</v>
      </c>
      <c r="AE520" s="12">
        <v>1.518</v>
      </c>
      <c r="AF520" s="12">
        <v>1.5580000000000001</v>
      </c>
      <c r="AG520" s="12">
        <v>1.579</v>
      </c>
      <c r="AH520" s="12">
        <v>1.6</v>
      </c>
      <c r="AI520" s="12">
        <v>1.67</v>
      </c>
      <c r="AJ520" s="12">
        <v>1.762</v>
      </c>
      <c r="AK520" s="12">
        <v>1.8360000000000001</v>
      </c>
      <c r="AL520" s="12">
        <v>1.8540000000000001</v>
      </c>
      <c r="AM520" s="12">
        <v>1.804</v>
      </c>
    </row>
    <row r="521" spans="1:40" x14ac:dyDescent="0.25">
      <c r="A521" s="27">
        <v>34729</v>
      </c>
      <c r="AA521" s="12">
        <v>1.4159999999999999</v>
      </c>
      <c r="AB521" s="12">
        <v>1.3779999999999999</v>
      </c>
      <c r="AC521" s="12">
        <v>1.401</v>
      </c>
      <c r="AD521" s="12">
        <v>1.4550000000000001</v>
      </c>
      <c r="AE521" s="12">
        <v>1.506</v>
      </c>
      <c r="AF521" s="12">
        <v>1.546</v>
      </c>
      <c r="AG521" s="12">
        <v>1.5669999999999999</v>
      </c>
      <c r="AH521" s="12">
        <v>1.5880000000000001</v>
      </c>
      <c r="AI521" s="12">
        <v>1.657</v>
      </c>
      <c r="AJ521" s="12">
        <v>1.7470000000000001</v>
      </c>
      <c r="AK521" s="12">
        <v>1.819</v>
      </c>
      <c r="AL521" s="12">
        <v>1.837</v>
      </c>
      <c r="AM521" s="12">
        <v>1.7869999999999999</v>
      </c>
    </row>
    <row r="522" spans="1:40" x14ac:dyDescent="0.25">
      <c r="A522" s="27">
        <v>34730</v>
      </c>
      <c r="AA522" s="12">
        <v>1.4159999999999999</v>
      </c>
      <c r="AB522" s="12">
        <v>1.3540000000000001</v>
      </c>
      <c r="AC522" s="12">
        <v>1.3740000000000001</v>
      </c>
      <c r="AD522" s="12">
        <v>1.423</v>
      </c>
      <c r="AE522" s="12">
        <v>1.4810000000000001</v>
      </c>
      <c r="AF522" s="12">
        <v>1.5229999999999999</v>
      </c>
      <c r="AG522" s="12">
        <v>1.548</v>
      </c>
      <c r="AH522" s="12">
        <v>1.5720000000000001</v>
      </c>
      <c r="AI522" s="12">
        <v>1.641</v>
      </c>
      <c r="AJ522" s="12">
        <v>1.7310000000000001</v>
      </c>
      <c r="AK522" s="12">
        <v>1.8029999999999999</v>
      </c>
      <c r="AL522" s="12">
        <v>1.821</v>
      </c>
      <c r="AM522" s="12">
        <v>1.7729999999999999</v>
      </c>
    </row>
    <row r="523" spans="1:40" x14ac:dyDescent="0.25">
      <c r="A523" s="27">
        <v>34731</v>
      </c>
      <c r="AB523" s="12">
        <v>1.39</v>
      </c>
      <c r="AC523" s="12">
        <v>1.403</v>
      </c>
      <c r="AD523" s="12">
        <v>1.4450000000000001</v>
      </c>
      <c r="AE523" s="12">
        <v>1.498</v>
      </c>
      <c r="AF523" s="12">
        <v>1.538</v>
      </c>
      <c r="AG523" s="12">
        <v>1.5620000000000001</v>
      </c>
      <c r="AH523" s="12">
        <v>1.585</v>
      </c>
      <c r="AI523" s="12">
        <v>1.653</v>
      </c>
      <c r="AJ523" s="12">
        <v>1.74</v>
      </c>
      <c r="AK523" s="12">
        <v>1.8149999999999999</v>
      </c>
      <c r="AL523" s="12">
        <v>1.833</v>
      </c>
      <c r="AM523" s="12">
        <v>1.7829999999999999</v>
      </c>
      <c r="AN523" s="12">
        <v>1.7330000000000001</v>
      </c>
    </row>
    <row r="524" spans="1:40" x14ac:dyDescent="0.25">
      <c r="A524" s="27">
        <v>34732</v>
      </c>
      <c r="AB524" s="12">
        <v>1.4350000000000001</v>
      </c>
      <c r="AC524" s="12">
        <v>1.4419999999999999</v>
      </c>
      <c r="AD524" s="12">
        <v>1.472</v>
      </c>
      <c r="AE524" s="12">
        <v>1.52</v>
      </c>
      <c r="AF524" s="12">
        <v>1.5569999999999999</v>
      </c>
      <c r="AG524" s="12">
        <v>1.58</v>
      </c>
      <c r="AH524" s="12">
        <v>1.603</v>
      </c>
      <c r="AI524" s="12">
        <v>1.67</v>
      </c>
      <c r="AJ524" s="12">
        <v>1.7569999999999999</v>
      </c>
      <c r="AK524" s="12">
        <v>1.8320000000000001</v>
      </c>
      <c r="AL524" s="12">
        <v>1.85</v>
      </c>
      <c r="AM524" s="12">
        <v>1.8</v>
      </c>
      <c r="AN524" s="12">
        <v>1.75</v>
      </c>
    </row>
    <row r="525" spans="1:40" x14ac:dyDescent="0.25">
      <c r="A525" s="27">
        <v>34733</v>
      </c>
      <c r="AB525" s="12">
        <v>1.482</v>
      </c>
      <c r="AC525" s="12">
        <v>1.482</v>
      </c>
      <c r="AD525" s="12">
        <v>1.5069999999999999</v>
      </c>
      <c r="AE525" s="12">
        <v>1.542</v>
      </c>
      <c r="AF525" s="12">
        <v>1.577</v>
      </c>
      <c r="AG525" s="12">
        <v>1.5940000000000001</v>
      </c>
      <c r="AH525" s="12">
        <v>1.6120000000000001</v>
      </c>
      <c r="AI525" s="12">
        <v>1.677</v>
      </c>
      <c r="AJ525" s="12">
        <v>1.764</v>
      </c>
      <c r="AK525" s="12">
        <v>1.839</v>
      </c>
      <c r="AL525" s="12">
        <v>1.857</v>
      </c>
      <c r="AM525" s="12">
        <v>1.802</v>
      </c>
      <c r="AN525" s="12">
        <v>1.7470000000000001</v>
      </c>
    </row>
    <row r="526" spans="1:40" x14ac:dyDescent="0.25">
      <c r="A526" s="27">
        <v>34736</v>
      </c>
      <c r="AB526" s="12">
        <v>1.538</v>
      </c>
      <c r="AC526" s="12">
        <v>1.542</v>
      </c>
      <c r="AD526" s="12">
        <v>1.5489999999999999</v>
      </c>
      <c r="AE526" s="12">
        <v>1.579</v>
      </c>
      <c r="AF526" s="12">
        <v>1.609</v>
      </c>
      <c r="AG526" s="12">
        <v>1.6220000000000001</v>
      </c>
      <c r="AH526" s="12">
        <v>1.6359999999999999</v>
      </c>
      <c r="AI526" s="12">
        <v>1.6990000000000001</v>
      </c>
      <c r="AJ526" s="12">
        <v>1.7829999999999999</v>
      </c>
      <c r="AK526" s="12">
        <v>1.8580000000000001</v>
      </c>
      <c r="AL526" s="12">
        <v>1.873</v>
      </c>
      <c r="AM526" s="12">
        <v>1.8180000000000001</v>
      </c>
      <c r="AN526" s="12">
        <v>1.7629999999999999</v>
      </c>
    </row>
    <row r="527" spans="1:40" x14ac:dyDescent="0.25">
      <c r="A527" s="27">
        <v>34737</v>
      </c>
      <c r="AB527" s="12">
        <v>1.421</v>
      </c>
      <c r="AC527" s="12">
        <v>1.456</v>
      </c>
      <c r="AD527" s="12">
        <v>1.488</v>
      </c>
      <c r="AE527" s="12">
        <v>1.5329999999999999</v>
      </c>
      <c r="AF527" s="12">
        <v>1.5760000000000001</v>
      </c>
      <c r="AG527" s="12">
        <v>1.5960000000000001</v>
      </c>
      <c r="AH527" s="12">
        <v>1.6160000000000001</v>
      </c>
      <c r="AI527" s="12">
        <v>1.681</v>
      </c>
      <c r="AJ527" s="12">
        <v>1.766</v>
      </c>
      <c r="AK527" s="12">
        <v>1.8440000000000001</v>
      </c>
      <c r="AL527" s="12">
        <v>1.859</v>
      </c>
      <c r="AM527" s="12">
        <v>1.804</v>
      </c>
      <c r="AN527" s="12">
        <v>1.7490000000000001</v>
      </c>
    </row>
    <row r="528" spans="1:40" x14ac:dyDescent="0.25">
      <c r="A528" s="27">
        <v>34738</v>
      </c>
      <c r="AB528" s="12">
        <v>1.4379999999999999</v>
      </c>
      <c r="AC528" s="12">
        <v>1.4710000000000001</v>
      </c>
      <c r="AD528" s="12">
        <v>1.502</v>
      </c>
      <c r="AE528" s="12">
        <v>1.5469999999999999</v>
      </c>
      <c r="AF528" s="12">
        <v>1.5920000000000001</v>
      </c>
      <c r="AG528" s="12">
        <v>1.6120000000000001</v>
      </c>
      <c r="AH528" s="12">
        <v>1.6319999999999999</v>
      </c>
      <c r="AI528" s="12">
        <v>1.696</v>
      </c>
      <c r="AJ528" s="12">
        <v>1.78</v>
      </c>
      <c r="AK528" s="12">
        <v>1.8580000000000001</v>
      </c>
      <c r="AL528" s="12">
        <v>1.873</v>
      </c>
      <c r="AM528" s="12">
        <v>1.8180000000000001</v>
      </c>
      <c r="AN528" s="12">
        <v>1.7629999999999999</v>
      </c>
    </row>
    <row r="529" spans="1:41" x14ac:dyDescent="0.25">
      <c r="A529" s="27">
        <v>34739</v>
      </c>
      <c r="AB529" s="12">
        <v>1.4890000000000001</v>
      </c>
      <c r="AC529" s="12">
        <v>1.512</v>
      </c>
      <c r="AD529" s="12">
        <v>1.5369999999999999</v>
      </c>
      <c r="AE529" s="12">
        <v>1.5780000000000001</v>
      </c>
      <c r="AF529" s="12">
        <v>1.62</v>
      </c>
      <c r="AG529" s="12">
        <v>1.6379999999999999</v>
      </c>
      <c r="AH529" s="12">
        <v>1.655</v>
      </c>
      <c r="AI529" s="12">
        <v>1.72</v>
      </c>
      <c r="AJ529" s="12">
        <v>1.804</v>
      </c>
      <c r="AK529" s="12">
        <v>1.8819999999999999</v>
      </c>
      <c r="AL529" s="12">
        <v>1.897</v>
      </c>
      <c r="AM529" s="12">
        <v>1.8420000000000001</v>
      </c>
      <c r="AN529" s="12">
        <v>1.7869999999999999</v>
      </c>
    </row>
    <row r="530" spans="1:41" x14ac:dyDescent="0.25">
      <c r="A530" s="27">
        <v>34740</v>
      </c>
      <c r="AB530" s="12">
        <v>1.47</v>
      </c>
      <c r="AC530" s="12">
        <v>1.4750000000000001</v>
      </c>
      <c r="AD530" s="12">
        <v>1.5049999999999999</v>
      </c>
      <c r="AE530" s="12">
        <v>1.5449999999999999</v>
      </c>
      <c r="AF530" s="12">
        <v>1.587</v>
      </c>
      <c r="AG530" s="12">
        <v>1.6060000000000001</v>
      </c>
      <c r="AH530" s="12">
        <v>1.6220000000000001</v>
      </c>
      <c r="AI530" s="12">
        <v>1.6870000000000001</v>
      </c>
      <c r="AJ530" s="12">
        <v>1.7709999999999999</v>
      </c>
      <c r="AK530" s="12">
        <v>1.849</v>
      </c>
      <c r="AL530" s="12">
        <v>1.8640000000000001</v>
      </c>
      <c r="AM530" s="12">
        <v>1.8089999999999999</v>
      </c>
      <c r="AN530" s="12">
        <v>1.754</v>
      </c>
    </row>
    <row r="531" spans="1:41" x14ac:dyDescent="0.25">
      <c r="A531" s="27">
        <v>34743</v>
      </c>
      <c r="AB531" s="12">
        <v>1.39</v>
      </c>
      <c r="AC531" s="12">
        <v>1.397</v>
      </c>
      <c r="AD531" s="12">
        <v>1.4470000000000001</v>
      </c>
      <c r="AE531" s="12">
        <v>1.4970000000000001</v>
      </c>
      <c r="AF531" s="12">
        <v>1.5469999999999999</v>
      </c>
      <c r="AG531" s="12">
        <v>1.569</v>
      </c>
      <c r="AH531" s="12">
        <v>1.5940000000000001</v>
      </c>
      <c r="AI531" s="12">
        <v>1.6639999999999999</v>
      </c>
      <c r="AJ531" s="12">
        <v>1.75</v>
      </c>
      <c r="AK531" s="12">
        <v>1.8280000000000001</v>
      </c>
      <c r="AL531" s="12">
        <v>1.843</v>
      </c>
      <c r="AM531" s="12">
        <v>1.788</v>
      </c>
      <c r="AN531" s="12">
        <v>1.7330000000000001</v>
      </c>
    </row>
    <row r="532" spans="1:41" x14ac:dyDescent="0.25">
      <c r="A532" s="27">
        <v>34744</v>
      </c>
      <c r="AB532" s="12">
        <v>1.3919999999999999</v>
      </c>
      <c r="AC532" s="12">
        <v>1.395</v>
      </c>
      <c r="AD532" s="12">
        <v>1.452</v>
      </c>
      <c r="AE532" s="12">
        <v>1.512</v>
      </c>
      <c r="AF532" s="12">
        <v>1.5649999999999999</v>
      </c>
      <c r="AG532" s="12">
        <v>1.59</v>
      </c>
      <c r="AH532" s="12">
        <v>1.617</v>
      </c>
      <c r="AI532" s="12">
        <v>1.6870000000000001</v>
      </c>
      <c r="AJ532" s="12">
        <v>1.772</v>
      </c>
      <c r="AK532" s="12">
        <v>1.85</v>
      </c>
      <c r="AL532" s="12">
        <v>1.863</v>
      </c>
      <c r="AM532" s="12">
        <v>1.8049999999999999</v>
      </c>
      <c r="AN532" s="12">
        <v>1.75</v>
      </c>
    </row>
    <row r="533" spans="1:41" x14ac:dyDescent="0.25">
      <c r="A533" s="27">
        <v>34745</v>
      </c>
      <c r="AB533" s="12">
        <v>1.3859999999999999</v>
      </c>
      <c r="AC533" s="12">
        <v>1.383</v>
      </c>
      <c r="AD533" s="12">
        <v>1.448</v>
      </c>
      <c r="AE533" s="12">
        <v>1.51</v>
      </c>
      <c r="AF533" s="12">
        <v>1.5629999999999999</v>
      </c>
      <c r="AG533" s="12">
        <v>1.5880000000000001</v>
      </c>
      <c r="AH533" s="12">
        <v>1.6180000000000001</v>
      </c>
      <c r="AI533" s="12">
        <v>1.6879999999999999</v>
      </c>
      <c r="AJ533" s="12">
        <v>1.7729999999999999</v>
      </c>
      <c r="AK533" s="12">
        <v>1.853</v>
      </c>
      <c r="AL533" s="12">
        <v>1.863</v>
      </c>
      <c r="AM533" s="12">
        <v>1.798</v>
      </c>
      <c r="AN533" s="12">
        <v>1.7430000000000001</v>
      </c>
    </row>
    <row r="534" spans="1:41" x14ac:dyDescent="0.25">
      <c r="A534" s="27">
        <v>34746</v>
      </c>
      <c r="AB534" s="12">
        <v>1.399</v>
      </c>
      <c r="AC534" s="12">
        <v>1.3919999999999999</v>
      </c>
      <c r="AD534" s="12">
        <v>1.45</v>
      </c>
      <c r="AE534" s="12">
        <v>1.5169999999999999</v>
      </c>
      <c r="AF534" s="12">
        <v>1.57</v>
      </c>
      <c r="AG534" s="12">
        <v>1.595</v>
      </c>
      <c r="AH534" s="12">
        <v>1.625</v>
      </c>
      <c r="AI534" s="12">
        <v>1.6950000000000001</v>
      </c>
      <c r="AJ534" s="12">
        <v>1.78</v>
      </c>
      <c r="AK534" s="12">
        <v>1.86</v>
      </c>
      <c r="AL534" s="12">
        <v>1.87</v>
      </c>
      <c r="AM534" s="12">
        <v>1.798</v>
      </c>
      <c r="AN534" s="12">
        <v>1.7430000000000001</v>
      </c>
    </row>
    <row r="535" spans="1:41" x14ac:dyDescent="0.25">
      <c r="A535" s="27">
        <v>34747</v>
      </c>
      <c r="AB535" s="12">
        <v>1.419</v>
      </c>
      <c r="AC535" s="12">
        <v>1.387</v>
      </c>
      <c r="AD535" s="12">
        <v>1.4370000000000001</v>
      </c>
      <c r="AE535" s="12">
        <v>1.5069999999999999</v>
      </c>
      <c r="AF535" s="12">
        <v>1.56</v>
      </c>
      <c r="AG535" s="12">
        <v>1.585</v>
      </c>
      <c r="AH535" s="12">
        <v>1.615</v>
      </c>
      <c r="AI535" s="12">
        <v>1.6850000000000001</v>
      </c>
      <c r="AJ535" s="12">
        <v>1.77</v>
      </c>
      <c r="AK535" s="12">
        <v>1.85</v>
      </c>
      <c r="AL535" s="12">
        <v>1.86</v>
      </c>
      <c r="AM535" s="12">
        <v>1.788</v>
      </c>
      <c r="AN535" s="12">
        <v>1.7330000000000001</v>
      </c>
    </row>
    <row r="536" spans="1:41" x14ac:dyDescent="0.25">
      <c r="A536" s="27">
        <v>34751</v>
      </c>
      <c r="AB536" s="12">
        <v>1.4279999999999999</v>
      </c>
      <c r="AC536" s="12">
        <v>1.393</v>
      </c>
      <c r="AD536" s="12">
        <v>1.4359999999999999</v>
      </c>
      <c r="AE536" s="12">
        <v>1.506</v>
      </c>
      <c r="AF536" s="12">
        <v>1.5609999999999999</v>
      </c>
      <c r="AG536" s="12">
        <v>1.5860000000000001</v>
      </c>
      <c r="AH536" s="12">
        <v>1.6160000000000001</v>
      </c>
      <c r="AI536" s="12">
        <v>1.6859999999999999</v>
      </c>
      <c r="AJ536" s="12">
        <v>1.7709999999999999</v>
      </c>
      <c r="AK536" s="12">
        <v>1.851</v>
      </c>
      <c r="AL536" s="12">
        <v>1.861</v>
      </c>
      <c r="AM536" s="12">
        <v>1.7889999999999999</v>
      </c>
      <c r="AN536" s="12">
        <v>1.734</v>
      </c>
    </row>
    <row r="537" spans="1:41" x14ac:dyDescent="0.25">
      <c r="A537" s="27">
        <v>34752</v>
      </c>
      <c r="AB537" s="12">
        <v>1.4279999999999999</v>
      </c>
      <c r="AC537" s="12">
        <v>1.4279999999999999</v>
      </c>
      <c r="AD537" s="12">
        <v>1.4550000000000001</v>
      </c>
      <c r="AE537" s="12">
        <v>1.5149999999999999</v>
      </c>
      <c r="AF537" s="12">
        <v>1.5649999999999999</v>
      </c>
      <c r="AG537" s="12">
        <v>1.59</v>
      </c>
      <c r="AH537" s="12">
        <v>1.62</v>
      </c>
      <c r="AI537" s="12">
        <v>1.69</v>
      </c>
      <c r="AJ537" s="12">
        <v>1.7749999999999999</v>
      </c>
      <c r="AK537" s="12">
        <v>1.855</v>
      </c>
      <c r="AL537" s="12">
        <v>1.8640000000000001</v>
      </c>
      <c r="AM537" s="12">
        <v>1.7909999999999999</v>
      </c>
      <c r="AN537" s="12">
        <v>1.736</v>
      </c>
    </row>
    <row r="538" spans="1:41" x14ac:dyDescent="0.25">
      <c r="A538" s="27">
        <v>34753</v>
      </c>
      <c r="AB538" s="12">
        <v>1.4279999999999999</v>
      </c>
      <c r="AC538" s="12">
        <v>1.46</v>
      </c>
      <c r="AD538" s="12">
        <v>1.4850000000000001</v>
      </c>
      <c r="AE538" s="12">
        <v>1.5429999999999999</v>
      </c>
      <c r="AF538" s="12">
        <v>1.59</v>
      </c>
      <c r="AG538" s="12">
        <v>1.615</v>
      </c>
      <c r="AH538" s="12">
        <v>1.645</v>
      </c>
      <c r="AI538" s="12">
        <v>1.7150000000000001</v>
      </c>
      <c r="AJ538" s="12">
        <v>1.8</v>
      </c>
      <c r="AK538" s="12">
        <v>1.88</v>
      </c>
      <c r="AL538" s="12">
        <v>1.89</v>
      </c>
      <c r="AM538" s="12">
        <v>1.8149999999999999</v>
      </c>
      <c r="AN538" s="12">
        <v>1.76</v>
      </c>
    </row>
    <row r="539" spans="1:41" x14ac:dyDescent="0.25">
      <c r="A539" s="27">
        <v>34754</v>
      </c>
      <c r="AB539" s="12">
        <v>1.4279999999999999</v>
      </c>
      <c r="AC539" s="12">
        <v>1.4690000000000001</v>
      </c>
      <c r="AD539" s="12">
        <v>1.4950000000000001</v>
      </c>
      <c r="AE539" s="12">
        <v>1.5469999999999999</v>
      </c>
      <c r="AF539" s="12">
        <v>1.59</v>
      </c>
      <c r="AG539" s="12">
        <v>1.615</v>
      </c>
      <c r="AH539" s="12">
        <v>1.645</v>
      </c>
      <c r="AI539" s="12">
        <v>1.7150000000000001</v>
      </c>
      <c r="AJ539" s="12">
        <v>1.8</v>
      </c>
      <c r="AK539" s="12">
        <v>1.88</v>
      </c>
      <c r="AL539" s="12">
        <v>1.89</v>
      </c>
      <c r="AM539" s="12">
        <v>1.8149999999999999</v>
      </c>
      <c r="AN539" s="12">
        <v>1.76</v>
      </c>
    </row>
    <row r="540" spans="1:41" x14ac:dyDescent="0.25">
      <c r="A540" s="27">
        <v>34757</v>
      </c>
      <c r="AB540" s="12">
        <v>1.4279999999999999</v>
      </c>
      <c r="AC540" s="12">
        <v>1.43</v>
      </c>
      <c r="AD540" s="12">
        <v>1.46</v>
      </c>
      <c r="AE540" s="12">
        <v>1.5149999999999999</v>
      </c>
      <c r="AF540" s="12">
        <v>1.56</v>
      </c>
      <c r="AG540" s="12">
        <v>1.59</v>
      </c>
      <c r="AH540" s="12">
        <v>1.6220000000000001</v>
      </c>
      <c r="AI540" s="12">
        <v>1.694</v>
      </c>
      <c r="AJ540" s="12">
        <v>1.78</v>
      </c>
      <c r="AK540" s="12">
        <v>1.86</v>
      </c>
      <c r="AL540" s="12">
        <v>1.87</v>
      </c>
      <c r="AM540" s="12">
        <v>1.7989999999999999</v>
      </c>
      <c r="AN540" s="12">
        <v>1.746</v>
      </c>
    </row>
    <row r="541" spans="1:41" x14ac:dyDescent="0.25">
      <c r="A541" s="27">
        <v>34758</v>
      </c>
      <c r="AB541" s="12">
        <v>1.4279999999999999</v>
      </c>
      <c r="AC541" s="12">
        <v>1.4830000000000001</v>
      </c>
      <c r="AD541" s="12">
        <v>1.504</v>
      </c>
      <c r="AE541" s="12">
        <v>1.554</v>
      </c>
      <c r="AF541" s="12">
        <v>1.5940000000000001</v>
      </c>
      <c r="AG541" s="12">
        <v>1.621</v>
      </c>
      <c r="AH541" s="12">
        <v>1.649</v>
      </c>
      <c r="AI541" s="12">
        <v>1.7190000000000001</v>
      </c>
      <c r="AJ541" s="12">
        <v>1.802</v>
      </c>
      <c r="AK541" s="12">
        <v>1.8839999999999999</v>
      </c>
      <c r="AL541" s="12">
        <v>1.8939999999999999</v>
      </c>
      <c r="AM541" s="12">
        <v>1.8220000000000001</v>
      </c>
      <c r="AN541" s="12">
        <v>1.77</v>
      </c>
    </row>
    <row r="542" spans="1:41" x14ac:dyDescent="0.25">
      <c r="A542" s="27">
        <v>34759</v>
      </c>
      <c r="AC542" s="12">
        <v>1.4830000000000001</v>
      </c>
      <c r="AD542" s="12">
        <v>1.496</v>
      </c>
      <c r="AE542" s="12">
        <v>1.5429999999999999</v>
      </c>
      <c r="AF542" s="12">
        <v>1.5820000000000001</v>
      </c>
      <c r="AG542" s="12">
        <v>1.6080000000000001</v>
      </c>
      <c r="AH542" s="12">
        <v>1.635</v>
      </c>
      <c r="AI542" s="12">
        <v>1.7030000000000001</v>
      </c>
      <c r="AJ542" s="12">
        <v>1.786</v>
      </c>
      <c r="AK542" s="12">
        <v>1.871</v>
      </c>
      <c r="AL542" s="12">
        <v>1.883</v>
      </c>
      <c r="AM542" s="12">
        <v>1.8109999999999999</v>
      </c>
      <c r="AN542" s="12">
        <v>1.7589999999999999</v>
      </c>
      <c r="AO542" s="12">
        <v>1.7190000000000001</v>
      </c>
    </row>
    <row r="543" spans="1:41" x14ac:dyDescent="0.25">
      <c r="A543" s="27">
        <v>34760</v>
      </c>
      <c r="AC543" s="12">
        <v>1.4810000000000001</v>
      </c>
      <c r="AD543" s="12">
        <v>1.4950000000000001</v>
      </c>
      <c r="AE543" s="12">
        <v>1.5449999999999999</v>
      </c>
      <c r="AF543" s="12">
        <v>1.585</v>
      </c>
      <c r="AG543" s="12">
        <v>1.611</v>
      </c>
      <c r="AH543" s="12">
        <v>1.6379999999999999</v>
      </c>
      <c r="AI543" s="12">
        <v>1.7050000000000001</v>
      </c>
      <c r="AJ543" s="12">
        <v>1.7889999999999999</v>
      </c>
      <c r="AK543" s="12">
        <v>1.8740000000000001</v>
      </c>
      <c r="AL543" s="12">
        <v>1.8859999999999999</v>
      </c>
      <c r="AM543" s="12">
        <v>1.8140000000000001</v>
      </c>
      <c r="AN543" s="12">
        <v>1.7609999999999999</v>
      </c>
      <c r="AO543" s="12">
        <v>1.7190000000000001</v>
      </c>
    </row>
    <row r="544" spans="1:41" x14ac:dyDescent="0.25">
      <c r="A544" s="27">
        <v>34761</v>
      </c>
      <c r="AC544" s="12">
        <v>1.448</v>
      </c>
      <c r="AD544" s="12">
        <v>1.4690000000000001</v>
      </c>
      <c r="AE544" s="12">
        <v>1.522</v>
      </c>
      <c r="AF544" s="12">
        <v>1.5640000000000001</v>
      </c>
      <c r="AG544" s="12">
        <v>1.5940000000000001</v>
      </c>
      <c r="AH544" s="12">
        <v>1.619</v>
      </c>
      <c r="AI544" s="12">
        <v>1.6839999999999999</v>
      </c>
      <c r="AJ544" s="12">
        <v>1.7689999999999999</v>
      </c>
      <c r="AK544" s="12">
        <v>1.859</v>
      </c>
      <c r="AL544" s="12">
        <v>1.8740000000000001</v>
      </c>
      <c r="AM544" s="12">
        <v>1.8</v>
      </c>
      <c r="AN544" s="12">
        <v>1.7490000000000001</v>
      </c>
      <c r="AO544" s="12">
        <v>1.7070000000000001</v>
      </c>
    </row>
    <row r="545" spans="1:41" x14ac:dyDescent="0.25">
      <c r="A545" s="27">
        <v>34764</v>
      </c>
      <c r="AC545" s="12">
        <v>1.431</v>
      </c>
      <c r="AD545" s="12">
        <v>1.4650000000000001</v>
      </c>
      <c r="AE545" s="12">
        <v>1.522</v>
      </c>
      <c r="AF545" s="12">
        <v>1.569</v>
      </c>
      <c r="AG545" s="12">
        <v>1.6040000000000001</v>
      </c>
      <c r="AH545" s="12">
        <v>1.63</v>
      </c>
      <c r="AI545" s="12">
        <v>1.6950000000000001</v>
      </c>
      <c r="AJ545" s="12">
        <v>1.78</v>
      </c>
      <c r="AK545" s="12">
        <v>1.8720000000000001</v>
      </c>
      <c r="AL545" s="12">
        <v>1.887</v>
      </c>
      <c r="AM545" s="12">
        <v>1.8169999999999999</v>
      </c>
      <c r="AN545" s="12">
        <v>1.766</v>
      </c>
      <c r="AO545" s="12">
        <v>1.724</v>
      </c>
    </row>
    <row r="546" spans="1:41" x14ac:dyDescent="0.25">
      <c r="A546" s="27">
        <v>34765</v>
      </c>
      <c r="AC546" s="12">
        <v>1.4319999999999999</v>
      </c>
      <c r="AD546" s="12">
        <v>1.4770000000000001</v>
      </c>
      <c r="AE546" s="12">
        <v>1.532</v>
      </c>
      <c r="AF546" s="12">
        <v>1.5780000000000001</v>
      </c>
      <c r="AG546" s="12">
        <v>1.611</v>
      </c>
      <c r="AH546" s="12">
        <v>1.635</v>
      </c>
      <c r="AI546" s="12">
        <v>1.6990000000000001</v>
      </c>
      <c r="AJ546" s="12">
        <v>1.7829999999999999</v>
      </c>
      <c r="AK546" s="12">
        <v>1.875</v>
      </c>
      <c r="AL546" s="12">
        <v>1.891</v>
      </c>
      <c r="AM546" s="12">
        <v>1.821</v>
      </c>
      <c r="AN546" s="12">
        <v>1.7709999999999999</v>
      </c>
      <c r="AO546" s="12">
        <v>1.7310000000000001</v>
      </c>
    </row>
    <row r="547" spans="1:41" x14ac:dyDescent="0.25">
      <c r="A547" s="27">
        <v>34766</v>
      </c>
      <c r="AC547" s="12">
        <v>1.4490000000000001</v>
      </c>
      <c r="AD547" s="12">
        <v>1.494</v>
      </c>
      <c r="AE547" s="12">
        <v>1.542</v>
      </c>
      <c r="AF547" s="12">
        <v>1.5860000000000001</v>
      </c>
      <c r="AG547" s="12">
        <v>1.617</v>
      </c>
      <c r="AH547" s="12">
        <v>1.64</v>
      </c>
      <c r="AI547" s="12">
        <v>1.704</v>
      </c>
      <c r="AJ547" s="12">
        <v>1.788</v>
      </c>
      <c r="AK547" s="12">
        <v>1.88</v>
      </c>
      <c r="AL547" s="12">
        <v>1.8959999999999999</v>
      </c>
      <c r="AM547" s="12">
        <v>1.8260000000000001</v>
      </c>
      <c r="AN547" s="12">
        <v>1.776</v>
      </c>
      <c r="AO547" s="12">
        <v>1.736</v>
      </c>
    </row>
    <row r="548" spans="1:41" x14ac:dyDescent="0.25">
      <c r="A548" s="27">
        <v>34767</v>
      </c>
      <c r="AC548" s="12">
        <v>1.4419999999999999</v>
      </c>
      <c r="AD548" s="12">
        <v>1.4990000000000001</v>
      </c>
      <c r="AE548" s="12">
        <v>1.544</v>
      </c>
      <c r="AF548" s="12">
        <v>1.5880000000000001</v>
      </c>
      <c r="AG548" s="12">
        <v>1.6180000000000001</v>
      </c>
      <c r="AH548" s="12">
        <v>1.64</v>
      </c>
      <c r="AI548" s="12">
        <v>1.704</v>
      </c>
      <c r="AJ548" s="12">
        <v>1.788</v>
      </c>
      <c r="AK548" s="12">
        <v>1.883</v>
      </c>
      <c r="AL548" s="12">
        <v>1.899</v>
      </c>
      <c r="AM548" s="12">
        <v>1.8340000000000001</v>
      </c>
      <c r="AN548" s="12">
        <v>1.784</v>
      </c>
      <c r="AO548" s="12">
        <v>1.744</v>
      </c>
    </row>
    <row r="549" spans="1:41" x14ac:dyDescent="0.25">
      <c r="A549" s="27">
        <v>34768</v>
      </c>
      <c r="AC549" s="12">
        <v>1.4630000000000001</v>
      </c>
      <c r="AD549" s="12">
        <v>1.514</v>
      </c>
      <c r="AE549" s="12">
        <v>1.556</v>
      </c>
      <c r="AF549" s="12">
        <v>1.6</v>
      </c>
      <c r="AG549" s="12">
        <v>1.627</v>
      </c>
      <c r="AH549" s="12">
        <v>1.6459999999999999</v>
      </c>
      <c r="AI549" s="12">
        <v>1.706</v>
      </c>
      <c r="AJ549" s="12">
        <v>1.788</v>
      </c>
      <c r="AK549" s="12">
        <v>1.8859999999999999</v>
      </c>
      <c r="AL549" s="12">
        <v>1.9019999999999999</v>
      </c>
      <c r="AM549" s="12">
        <v>1.8380000000000001</v>
      </c>
      <c r="AN549" s="12">
        <v>1.788</v>
      </c>
      <c r="AO549" s="12">
        <v>1.7450000000000001</v>
      </c>
    </row>
    <row r="550" spans="1:41" x14ac:dyDescent="0.25">
      <c r="A550" s="27">
        <v>34771</v>
      </c>
      <c r="AC550" s="12">
        <v>1.456</v>
      </c>
      <c r="AD550" s="12">
        <v>1.5129999999999999</v>
      </c>
      <c r="AE550" s="12">
        <v>1.5549999999999999</v>
      </c>
      <c r="AF550" s="12">
        <v>1.601</v>
      </c>
      <c r="AG550" s="12">
        <v>1.6279999999999999</v>
      </c>
      <c r="AH550" s="12">
        <v>1.647</v>
      </c>
      <c r="AI550" s="12">
        <v>1.7050000000000001</v>
      </c>
      <c r="AJ550" s="12">
        <v>1.7869999999999999</v>
      </c>
      <c r="AK550" s="12">
        <v>1.885</v>
      </c>
      <c r="AL550" s="12">
        <v>1.9019999999999999</v>
      </c>
      <c r="AM550" s="12">
        <v>1.845</v>
      </c>
      <c r="AN550" s="12">
        <v>1.798</v>
      </c>
      <c r="AO550" s="12">
        <v>1.752</v>
      </c>
    </row>
    <row r="551" spans="1:41" x14ac:dyDescent="0.25">
      <c r="A551" s="27">
        <v>34772</v>
      </c>
      <c r="AC551" s="12">
        <v>1.47</v>
      </c>
      <c r="AD551" s="12">
        <v>1.5229999999999999</v>
      </c>
      <c r="AE551" s="12">
        <v>1.5669999999999999</v>
      </c>
      <c r="AF551" s="12">
        <v>1.615</v>
      </c>
      <c r="AG551" s="12">
        <v>1.64</v>
      </c>
      <c r="AH551" s="12">
        <v>1.651</v>
      </c>
      <c r="AI551" s="12">
        <v>1.7</v>
      </c>
      <c r="AJ551" s="12">
        <v>1.78</v>
      </c>
      <c r="AK551" s="12">
        <v>1.88</v>
      </c>
      <c r="AL551" s="12">
        <v>1.895</v>
      </c>
      <c r="AM551" s="12">
        <v>1.84</v>
      </c>
      <c r="AN551" s="12">
        <v>1.7929999999999999</v>
      </c>
      <c r="AO551" s="12">
        <v>1.7470000000000001</v>
      </c>
    </row>
    <row r="552" spans="1:41" x14ac:dyDescent="0.25">
      <c r="A552" s="27">
        <v>34773</v>
      </c>
      <c r="AC552" s="12">
        <v>1.506</v>
      </c>
      <c r="AD552" s="12">
        <v>1.5680000000000001</v>
      </c>
      <c r="AE552" s="12">
        <v>1.6080000000000001</v>
      </c>
      <c r="AF552" s="12">
        <v>1.6479999999999999</v>
      </c>
      <c r="AG552" s="12">
        <v>1.67</v>
      </c>
      <c r="AH552" s="12">
        <v>1.68</v>
      </c>
      <c r="AI552" s="12">
        <v>1.7110000000000001</v>
      </c>
      <c r="AJ552" s="12">
        <v>1.7909999999999999</v>
      </c>
      <c r="AK552" s="12">
        <v>1.891</v>
      </c>
      <c r="AL552" s="12">
        <v>1.9059999999999999</v>
      </c>
      <c r="AM552" s="12">
        <v>1.851</v>
      </c>
      <c r="AN552" s="12">
        <v>1.804</v>
      </c>
      <c r="AO552" s="12">
        <v>1.758</v>
      </c>
    </row>
    <row r="553" spans="1:41" x14ac:dyDescent="0.25">
      <c r="A553" s="27">
        <v>34774</v>
      </c>
      <c r="AC553" s="12">
        <v>1.62</v>
      </c>
      <c r="AD553" s="12">
        <v>1.6679999999999999</v>
      </c>
      <c r="AE553" s="12">
        <v>1.708</v>
      </c>
      <c r="AF553" s="12">
        <v>1.748</v>
      </c>
      <c r="AG553" s="12">
        <v>1.75</v>
      </c>
      <c r="AH553" s="12">
        <v>1.752</v>
      </c>
      <c r="AI553" s="12">
        <v>1.78</v>
      </c>
      <c r="AJ553" s="12">
        <v>1.8620000000000001</v>
      </c>
      <c r="AK553" s="12">
        <v>1.962</v>
      </c>
      <c r="AL553" s="12">
        <v>1.9750000000000001</v>
      </c>
      <c r="AM553" s="12">
        <v>1.9119999999999999</v>
      </c>
      <c r="AN553" s="12">
        <v>1.865</v>
      </c>
      <c r="AO553" s="12">
        <v>1.819</v>
      </c>
    </row>
    <row r="554" spans="1:41" x14ac:dyDescent="0.25">
      <c r="A554" s="27">
        <v>34775</v>
      </c>
      <c r="AC554" s="12">
        <v>1.5660000000000001</v>
      </c>
      <c r="AD554" s="12">
        <v>1.6439999999999999</v>
      </c>
      <c r="AE554" s="12">
        <v>1.679</v>
      </c>
      <c r="AF554" s="12">
        <v>1.714</v>
      </c>
      <c r="AG554" s="12">
        <v>1.7290000000000001</v>
      </c>
      <c r="AH554" s="12">
        <v>1.734</v>
      </c>
      <c r="AI554" s="12">
        <v>1.764</v>
      </c>
      <c r="AJ554" s="12">
        <v>1.8460000000000001</v>
      </c>
      <c r="AK554" s="12">
        <v>1.9510000000000001</v>
      </c>
      <c r="AL554" s="12">
        <v>1.966</v>
      </c>
      <c r="AM554" s="12">
        <v>1.9059999999999999</v>
      </c>
      <c r="AN554" s="12">
        <v>1.859</v>
      </c>
      <c r="AO554" s="12">
        <v>1.8129999999999999</v>
      </c>
    </row>
    <row r="555" spans="1:41" x14ac:dyDescent="0.25">
      <c r="A555" s="27">
        <v>34778</v>
      </c>
      <c r="AC555" s="12">
        <v>1.5229999999999999</v>
      </c>
      <c r="AD555" s="12">
        <v>1.629</v>
      </c>
      <c r="AE555" s="12">
        <v>1.6659999999999999</v>
      </c>
      <c r="AF555" s="12">
        <v>1.702</v>
      </c>
      <c r="AG555" s="12">
        <v>1.7150000000000001</v>
      </c>
      <c r="AH555" s="12">
        <v>1.724</v>
      </c>
      <c r="AI555" s="12">
        <v>1.754</v>
      </c>
      <c r="AJ555" s="12">
        <v>1.8360000000000001</v>
      </c>
      <c r="AK555" s="12">
        <v>1.9430000000000001</v>
      </c>
      <c r="AL555" s="12">
        <v>1.96</v>
      </c>
      <c r="AM555" s="12">
        <v>1.9019999999999999</v>
      </c>
      <c r="AN555" s="12">
        <v>1.859</v>
      </c>
      <c r="AO555" s="12">
        <v>1.8129999999999999</v>
      </c>
    </row>
    <row r="556" spans="1:41" x14ac:dyDescent="0.25">
      <c r="A556" s="27">
        <v>34779</v>
      </c>
      <c r="AC556" s="12">
        <v>1.5129999999999999</v>
      </c>
      <c r="AD556" s="12">
        <v>1.623</v>
      </c>
      <c r="AE556" s="12">
        <v>1.673</v>
      </c>
      <c r="AF556" s="12">
        <v>1.71</v>
      </c>
      <c r="AG556" s="12">
        <v>1.7250000000000001</v>
      </c>
      <c r="AH556" s="12">
        <v>1.734</v>
      </c>
      <c r="AI556" s="12">
        <v>1.7609999999999999</v>
      </c>
      <c r="AJ556" s="12">
        <v>1.843</v>
      </c>
      <c r="AK556" s="12">
        <v>1.9510000000000001</v>
      </c>
      <c r="AL556" s="12">
        <v>1.9690000000000001</v>
      </c>
      <c r="AM556" s="12">
        <v>1.913</v>
      </c>
      <c r="AN556" s="12">
        <v>1.869</v>
      </c>
      <c r="AO556" s="12">
        <v>1.8260000000000001</v>
      </c>
    </row>
    <row r="557" spans="1:41" x14ac:dyDescent="0.25">
      <c r="A557" s="27">
        <v>34780</v>
      </c>
      <c r="AC557" s="12">
        <v>1.548</v>
      </c>
      <c r="AD557" s="12">
        <v>1.6639999999999999</v>
      </c>
      <c r="AE557" s="12">
        <v>1.732</v>
      </c>
      <c r="AF557" s="12">
        <v>1.762</v>
      </c>
      <c r="AG557" s="12">
        <v>1.7709999999999999</v>
      </c>
      <c r="AH557" s="12">
        <v>1.7789999999999999</v>
      </c>
      <c r="AI557" s="12">
        <v>1.8029999999999999</v>
      </c>
      <c r="AJ557" s="12">
        <v>1.883</v>
      </c>
      <c r="AK557" s="12">
        <v>1.9870000000000001</v>
      </c>
      <c r="AL557" s="12">
        <v>2.0049999999999999</v>
      </c>
      <c r="AM557" s="12">
        <v>1.948</v>
      </c>
      <c r="AN557" s="12">
        <v>1.9039999999999999</v>
      </c>
      <c r="AO557" s="12">
        <v>1.861</v>
      </c>
    </row>
    <row r="558" spans="1:41" x14ac:dyDescent="0.25">
      <c r="A558" s="27">
        <v>34781</v>
      </c>
      <c r="AC558" s="12">
        <v>1.5660000000000001</v>
      </c>
      <c r="AD558" s="12">
        <v>1.69</v>
      </c>
      <c r="AE558" s="12">
        <v>1.7549999999999999</v>
      </c>
      <c r="AF558" s="12">
        <v>1.7749999999999999</v>
      </c>
      <c r="AG558" s="12">
        <v>1.7829999999999999</v>
      </c>
      <c r="AH558" s="12">
        <v>1.79</v>
      </c>
      <c r="AI558" s="12">
        <v>1.8129999999999999</v>
      </c>
      <c r="AJ558" s="12">
        <v>1.893</v>
      </c>
      <c r="AK558" s="12">
        <v>1.9930000000000001</v>
      </c>
      <c r="AL558" s="12">
        <v>2.0110000000000001</v>
      </c>
      <c r="AM558" s="12">
        <v>1.9550000000000001</v>
      </c>
      <c r="AN558" s="12">
        <v>1.911</v>
      </c>
      <c r="AO558" s="12">
        <v>1.8680000000000001</v>
      </c>
    </row>
    <row r="559" spans="1:41" x14ac:dyDescent="0.25">
      <c r="A559" s="27">
        <v>34782</v>
      </c>
      <c r="AC559" s="12">
        <v>1.5660000000000001</v>
      </c>
      <c r="AD559" s="12">
        <v>1.6439999999999999</v>
      </c>
      <c r="AE559" s="12">
        <v>1.7090000000000001</v>
      </c>
      <c r="AF559" s="12">
        <v>1.732</v>
      </c>
      <c r="AG559" s="12">
        <v>1.7450000000000001</v>
      </c>
      <c r="AH559" s="12">
        <v>1.758</v>
      </c>
      <c r="AI559" s="12">
        <v>1.7849999999999999</v>
      </c>
      <c r="AJ559" s="12">
        <v>1.865</v>
      </c>
      <c r="AK559" s="12">
        <v>1.9650000000000001</v>
      </c>
      <c r="AL559" s="12">
        <v>1.9830000000000001</v>
      </c>
      <c r="AM559" s="12">
        <v>1.9279999999999999</v>
      </c>
      <c r="AN559" s="12">
        <v>1.885</v>
      </c>
      <c r="AO559" s="12">
        <v>1.8420000000000001</v>
      </c>
    </row>
    <row r="560" spans="1:41" x14ac:dyDescent="0.25">
      <c r="A560" s="27">
        <v>34785</v>
      </c>
      <c r="AC560" s="12">
        <v>1.5660000000000001</v>
      </c>
      <c r="AD560" s="12">
        <v>1.657</v>
      </c>
      <c r="AE560" s="12">
        <v>1.7090000000000001</v>
      </c>
      <c r="AF560" s="12">
        <v>1.73</v>
      </c>
      <c r="AG560" s="12">
        <v>1.74</v>
      </c>
      <c r="AH560" s="12">
        <v>1.75</v>
      </c>
      <c r="AI560" s="12">
        <v>1.7749999999999999</v>
      </c>
      <c r="AJ560" s="12">
        <v>1.853</v>
      </c>
      <c r="AK560" s="12">
        <v>1.9510000000000001</v>
      </c>
      <c r="AL560" s="12">
        <v>1.966</v>
      </c>
      <c r="AM560" s="12">
        <v>1.913</v>
      </c>
      <c r="AN560" s="12">
        <v>1.871</v>
      </c>
      <c r="AO560" s="12">
        <v>1.83</v>
      </c>
    </row>
    <row r="561" spans="1:42" x14ac:dyDescent="0.25">
      <c r="A561" s="27">
        <v>34786</v>
      </c>
      <c r="AC561" s="12">
        <v>1.5660000000000001</v>
      </c>
      <c r="AD561" s="12">
        <v>1.635</v>
      </c>
      <c r="AE561" s="12">
        <v>1.6919999999999999</v>
      </c>
      <c r="AF561" s="12">
        <v>1.7150000000000001</v>
      </c>
      <c r="AG561" s="12">
        <v>1.7270000000000001</v>
      </c>
      <c r="AH561" s="12">
        <v>1.7390000000000001</v>
      </c>
      <c r="AI561" s="12">
        <v>1.7669999999999999</v>
      </c>
      <c r="AJ561" s="12">
        <v>1.837</v>
      </c>
      <c r="AK561" s="12">
        <v>1.9370000000000001</v>
      </c>
      <c r="AL561" s="12">
        <v>1.952</v>
      </c>
      <c r="AM561" s="12">
        <v>1.9019999999999999</v>
      </c>
      <c r="AN561" s="12">
        <v>1.8620000000000001</v>
      </c>
      <c r="AO561" s="12">
        <v>1.8220000000000001</v>
      </c>
    </row>
    <row r="562" spans="1:42" x14ac:dyDescent="0.25">
      <c r="A562" s="27">
        <v>34787</v>
      </c>
      <c r="AC562" s="12">
        <v>1.5660000000000001</v>
      </c>
      <c r="AD562" s="12">
        <v>1.659</v>
      </c>
      <c r="AE562" s="12">
        <v>1.72</v>
      </c>
      <c r="AF562" s="12">
        <v>1.746</v>
      </c>
      <c r="AG562" s="12">
        <v>1.76</v>
      </c>
      <c r="AH562" s="12">
        <v>1.77</v>
      </c>
      <c r="AI562" s="12">
        <v>1.7949999999999999</v>
      </c>
      <c r="AJ562" s="12">
        <v>1.865</v>
      </c>
      <c r="AK562" s="12">
        <v>1.96</v>
      </c>
      <c r="AL562" s="12">
        <v>1.9750000000000001</v>
      </c>
      <c r="AM562" s="12">
        <v>1.921</v>
      </c>
      <c r="AN562" s="12">
        <v>1.877</v>
      </c>
      <c r="AO562" s="12">
        <v>1.835</v>
      </c>
    </row>
    <row r="563" spans="1:42" x14ac:dyDescent="0.25">
      <c r="A563" s="27">
        <v>34788</v>
      </c>
      <c r="AC563" s="12">
        <v>1.5660000000000001</v>
      </c>
      <c r="AD563" s="12">
        <v>1.6870000000000001</v>
      </c>
      <c r="AE563" s="12">
        <v>1.7549999999999999</v>
      </c>
      <c r="AF563" s="12">
        <v>1.7849999999999999</v>
      </c>
      <c r="AG563" s="12">
        <v>1.7949999999999999</v>
      </c>
      <c r="AH563" s="12">
        <v>1.8049999999999999</v>
      </c>
      <c r="AI563" s="12">
        <v>1.8260000000000001</v>
      </c>
      <c r="AJ563" s="12">
        <v>1.891</v>
      </c>
      <c r="AK563" s="12">
        <v>1.98</v>
      </c>
      <c r="AL563" s="12">
        <v>1.9950000000000001</v>
      </c>
      <c r="AM563" s="12">
        <v>1.94</v>
      </c>
      <c r="AN563" s="12">
        <v>1.895</v>
      </c>
      <c r="AO563" s="12">
        <v>1.853</v>
      </c>
    </row>
    <row r="564" spans="1:42" x14ac:dyDescent="0.25">
      <c r="A564" s="27">
        <v>34789</v>
      </c>
      <c r="AC564" s="12">
        <v>1.5660000000000001</v>
      </c>
      <c r="AD564" s="12">
        <v>1.6850000000000001</v>
      </c>
      <c r="AE564" s="12">
        <v>1.7509999999999999</v>
      </c>
      <c r="AF564" s="12">
        <v>1.784</v>
      </c>
      <c r="AG564" s="12">
        <v>1.7949999999999999</v>
      </c>
      <c r="AH564" s="12">
        <v>1.8049999999999999</v>
      </c>
      <c r="AI564" s="12">
        <v>1.8280000000000001</v>
      </c>
      <c r="AJ564" s="12">
        <v>1.893</v>
      </c>
      <c r="AK564" s="12">
        <v>1.98</v>
      </c>
      <c r="AL564" s="12">
        <v>1.9950000000000001</v>
      </c>
      <c r="AM564" s="12">
        <v>1.94</v>
      </c>
      <c r="AN564" s="12">
        <v>1.895</v>
      </c>
      <c r="AO564" s="12">
        <v>1.851</v>
      </c>
    </row>
    <row r="565" spans="1:42" x14ac:dyDescent="0.25">
      <c r="A565" s="27">
        <v>34792</v>
      </c>
      <c r="AD565" s="12">
        <v>1.681</v>
      </c>
      <c r="AE565" s="12">
        <v>1.74</v>
      </c>
      <c r="AF565" s="12">
        <v>1.7789999999999999</v>
      </c>
      <c r="AG565" s="12">
        <v>1.7889999999999999</v>
      </c>
      <c r="AH565" s="12">
        <v>1.7989999999999999</v>
      </c>
      <c r="AI565" s="12">
        <v>1.821</v>
      </c>
      <c r="AJ565" s="12">
        <v>1.8839999999999999</v>
      </c>
      <c r="AK565" s="12">
        <v>1.97</v>
      </c>
      <c r="AL565" s="12">
        <v>1.9830000000000001</v>
      </c>
      <c r="AM565" s="12">
        <v>1.93</v>
      </c>
      <c r="AN565" s="12">
        <v>1.887</v>
      </c>
      <c r="AO565" s="12">
        <v>1.8460000000000001</v>
      </c>
      <c r="AP565" s="12">
        <v>1.8560000000000001</v>
      </c>
    </row>
    <row r="566" spans="1:42" x14ac:dyDescent="0.25">
      <c r="A566" s="27">
        <v>34793</v>
      </c>
      <c r="AD566" s="12">
        <v>1.694</v>
      </c>
      <c r="AE566" s="12">
        <v>1.746</v>
      </c>
      <c r="AF566" s="12">
        <v>1.7809999999999999</v>
      </c>
      <c r="AG566" s="12">
        <v>1.792</v>
      </c>
      <c r="AH566" s="12">
        <v>1.8009999999999999</v>
      </c>
      <c r="AI566" s="12">
        <v>1.823</v>
      </c>
      <c r="AJ566" s="12">
        <v>1.8859999999999999</v>
      </c>
      <c r="AK566" s="12">
        <v>1.968</v>
      </c>
      <c r="AL566" s="12">
        <v>1.978</v>
      </c>
      <c r="AM566" s="12">
        <v>1.923</v>
      </c>
      <c r="AN566" s="12">
        <v>1.8779999999999999</v>
      </c>
      <c r="AO566" s="12">
        <v>1.837</v>
      </c>
      <c r="AP566" s="12">
        <v>1.847</v>
      </c>
    </row>
    <row r="567" spans="1:42" x14ac:dyDescent="0.25">
      <c r="A567" s="27">
        <v>34794</v>
      </c>
      <c r="AD567" s="12">
        <v>1.6539999999999999</v>
      </c>
      <c r="AE567" s="12">
        <v>1.726</v>
      </c>
      <c r="AF567" s="12">
        <v>1.7609999999999999</v>
      </c>
      <c r="AG567" s="12">
        <v>1.7769999999999999</v>
      </c>
      <c r="AH567" s="12">
        <v>1.79</v>
      </c>
      <c r="AI567" s="12">
        <v>1.8169999999999999</v>
      </c>
      <c r="AJ567" s="12">
        <v>1.8819999999999999</v>
      </c>
      <c r="AK567" s="12">
        <v>1.9670000000000001</v>
      </c>
      <c r="AL567" s="12">
        <v>1.978</v>
      </c>
      <c r="AM567" s="12">
        <v>1.923</v>
      </c>
      <c r="AN567" s="12">
        <v>1.8779999999999999</v>
      </c>
      <c r="AO567" s="12">
        <v>1.837</v>
      </c>
      <c r="AP567" s="12">
        <v>1.847</v>
      </c>
    </row>
    <row r="568" spans="1:42" x14ac:dyDescent="0.25">
      <c r="A568" s="27">
        <v>34795</v>
      </c>
      <c r="AD568" s="12">
        <v>1.6359999999999999</v>
      </c>
      <c r="AE568" s="12">
        <v>1.7150000000000001</v>
      </c>
      <c r="AF568" s="12">
        <v>1.746</v>
      </c>
      <c r="AG568" s="12">
        <v>1.766</v>
      </c>
      <c r="AH568" s="12">
        <v>1.7809999999999999</v>
      </c>
      <c r="AI568" s="12">
        <v>1.8109999999999999</v>
      </c>
      <c r="AJ568" s="12">
        <v>1.879</v>
      </c>
      <c r="AK568" s="12">
        <v>1.968</v>
      </c>
      <c r="AL568" s="12">
        <v>1.9810000000000001</v>
      </c>
      <c r="AM568" s="12">
        <v>1.9259999999999999</v>
      </c>
      <c r="AN568" s="12">
        <v>1.881</v>
      </c>
      <c r="AO568" s="12">
        <v>1.841</v>
      </c>
      <c r="AP568" s="12">
        <v>1.8520000000000001</v>
      </c>
    </row>
    <row r="569" spans="1:42" x14ac:dyDescent="0.25">
      <c r="A569" s="27">
        <v>34796</v>
      </c>
      <c r="AD569" s="12">
        <v>1.623</v>
      </c>
      <c r="AE569" s="12">
        <v>1.718</v>
      </c>
      <c r="AF569" s="12">
        <v>1.7470000000000001</v>
      </c>
      <c r="AG569" s="12">
        <v>1.7669999999999999</v>
      </c>
      <c r="AH569" s="12">
        <v>1.782</v>
      </c>
      <c r="AI569" s="12">
        <v>1.8120000000000001</v>
      </c>
      <c r="AJ569" s="12">
        <v>1.88</v>
      </c>
      <c r="AK569" s="12">
        <v>1.9690000000000001</v>
      </c>
      <c r="AL569" s="12">
        <v>1.982</v>
      </c>
      <c r="AM569" s="12">
        <v>1.927</v>
      </c>
      <c r="AN569" s="12">
        <v>1.8819999999999999</v>
      </c>
      <c r="AO569" s="12">
        <v>1.841</v>
      </c>
      <c r="AP569" s="12">
        <v>1.8520000000000001</v>
      </c>
    </row>
    <row r="570" spans="1:42" x14ac:dyDescent="0.25">
      <c r="A570" s="27">
        <v>34799</v>
      </c>
      <c r="AD570" s="12">
        <v>1.597</v>
      </c>
      <c r="AE570" s="12">
        <v>1.702</v>
      </c>
      <c r="AF570" s="12">
        <v>1.73</v>
      </c>
      <c r="AG570" s="12">
        <v>1.7490000000000001</v>
      </c>
      <c r="AH570" s="12">
        <v>1.764</v>
      </c>
      <c r="AI570" s="12">
        <v>1.7949999999999999</v>
      </c>
      <c r="AJ570" s="12">
        <v>1.8660000000000001</v>
      </c>
      <c r="AK570" s="12">
        <v>1.9590000000000001</v>
      </c>
      <c r="AL570" s="12">
        <v>1.9730000000000001</v>
      </c>
      <c r="AM570" s="12">
        <v>1.919</v>
      </c>
      <c r="AN570" s="12">
        <v>1.8779999999999999</v>
      </c>
      <c r="AO570" s="12">
        <v>1.8340000000000001</v>
      </c>
      <c r="AP570" s="12">
        <v>1.8440000000000001</v>
      </c>
    </row>
    <row r="571" spans="1:42" x14ac:dyDescent="0.25">
      <c r="A571" s="27">
        <v>34800</v>
      </c>
      <c r="AD571" s="12">
        <v>1.623</v>
      </c>
      <c r="AE571" s="12">
        <v>1.708</v>
      </c>
      <c r="AF571" s="12">
        <v>1.728</v>
      </c>
      <c r="AG571" s="12">
        <v>1.742</v>
      </c>
      <c r="AH571" s="12">
        <v>1.754</v>
      </c>
      <c r="AI571" s="12">
        <v>1.784</v>
      </c>
      <c r="AJ571" s="12">
        <v>1.855</v>
      </c>
      <c r="AK571" s="12">
        <v>1.948</v>
      </c>
      <c r="AL571" s="12">
        <v>1.962</v>
      </c>
      <c r="AM571" s="12">
        <v>1.9079999999999999</v>
      </c>
      <c r="AN571" s="12">
        <v>1.863</v>
      </c>
      <c r="AO571" s="12">
        <v>1.823</v>
      </c>
      <c r="AP571" s="12">
        <v>1.833</v>
      </c>
    </row>
    <row r="572" spans="1:42" x14ac:dyDescent="0.25">
      <c r="A572" s="27">
        <v>34801</v>
      </c>
      <c r="AD572" s="12">
        <v>1.621</v>
      </c>
      <c r="AE572" s="12">
        <v>1.7150000000000001</v>
      </c>
      <c r="AF572" s="12">
        <v>1.7350000000000001</v>
      </c>
      <c r="AG572" s="12">
        <v>1.7450000000000001</v>
      </c>
      <c r="AH572" s="12">
        <v>1.7549999999999999</v>
      </c>
      <c r="AI572" s="12">
        <v>1.7829999999999999</v>
      </c>
      <c r="AJ572" s="12">
        <v>1.853</v>
      </c>
      <c r="AK572" s="12">
        <v>1.946</v>
      </c>
      <c r="AL572" s="12">
        <v>1.9590000000000001</v>
      </c>
      <c r="AM572" s="12">
        <v>1.9039999999999999</v>
      </c>
      <c r="AN572" s="12">
        <v>1.859</v>
      </c>
      <c r="AO572" s="12">
        <v>1.819</v>
      </c>
      <c r="AP572" s="12">
        <v>1.829</v>
      </c>
    </row>
    <row r="573" spans="1:42" x14ac:dyDescent="0.25">
      <c r="A573" s="27">
        <v>34802</v>
      </c>
      <c r="AD573" s="12">
        <v>1.619</v>
      </c>
      <c r="AE573" s="12">
        <v>1.712</v>
      </c>
      <c r="AF573" s="12">
        <v>1.7450000000000001</v>
      </c>
      <c r="AG573" s="12">
        <v>1.7509999999999999</v>
      </c>
      <c r="AH573" s="12">
        <v>1.7569999999999999</v>
      </c>
      <c r="AI573" s="12">
        <v>1.7809999999999999</v>
      </c>
      <c r="AJ573" s="12">
        <v>1.851</v>
      </c>
      <c r="AK573" s="12">
        <v>1.9359999999999999</v>
      </c>
      <c r="AL573" s="12">
        <v>1.9490000000000001</v>
      </c>
      <c r="AM573" s="12">
        <v>1.8939999999999999</v>
      </c>
      <c r="AN573" s="12">
        <v>1.849</v>
      </c>
      <c r="AO573" s="12">
        <v>1.8089999999999999</v>
      </c>
      <c r="AP573" s="12">
        <v>1.819</v>
      </c>
    </row>
    <row r="574" spans="1:42" x14ac:dyDescent="0.25">
      <c r="A574" s="27">
        <v>34806</v>
      </c>
      <c r="AD574" s="12">
        <v>1.6559999999999999</v>
      </c>
      <c r="AE574" s="12">
        <v>1.7330000000000001</v>
      </c>
      <c r="AF574" s="12">
        <v>1.778</v>
      </c>
      <c r="AG574" s="12">
        <v>1.7809999999999999</v>
      </c>
      <c r="AH574" s="12">
        <v>1.784</v>
      </c>
      <c r="AI574" s="12">
        <v>1.8009999999999999</v>
      </c>
      <c r="AJ574" s="12">
        <v>1.867</v>
      </c>
      <c r="AK574" s="12">
        <v>1.9510000000000001</v>
      </c>
      <c r="AL574" s="12">
        <v>1.964</v>
      </c>
      <c r="AM574" s="12">
        <v>1.909</v>
      </c>
      <c r="AN574" s="12">
        <v>1.8640000000000001</v>
      </c>
      <c r="AO574" s="12">
        <v>1.8240000000000001</v>
      </c>
      <c r="AP574" s="12">
        <v>1.8340000000000001</v>
      </c>
    </row>
    <row r="575" spans="1:42" x14ac:dyDescent="0.25">
      <c r="A575" s="27">
        <v>34807</v>
      </c>
      <c r="AD575" s="12">
        <v>1.679</v>
      </c>
      <c r="AE575" s="12">
        <v>1.734</v>
      </c>
      <c r="AF575" s="12">
        <v>1.766</v>
      </c>
      <c r="AG575" s="12">
        <v>1.7669999999999999</v>
      </c>
      <c r="AH575" s="12">
        <v>1.77</v>
      </c>
      <c r="AI575" s="12">
        <v>1.792</v>
      </c>
      <c r="AJ575" s="12">
        <v>1.8580000000000001</v>
      </c>
      <c r="AK575" s="12">
        <v>1.9419999999999999</v>
      </c>
      <c r="AL575" s="12">
        <v>1.9570000000000001</v>
      </c>
      <c r="AM575" s="12">
        <v>1.9019999999999999</v>
      </c>
      <c r="AN575" s="12">
        <v>1.857</v>
      </c>
      <c r="AO575" s="12">
        <v>1.8169999999999999</v>
      </c>
      <c r="AP575" s="12">
        <v>1.827</v>
      </c>
    </row>
    <row r="576" spans="1:42" x14ac:dyDescent="0.25">
      <c r="A576" s="27">
        <v>34808</v>
      </c>
      <c r="AD576" s="12">
        <v>1.7170000000000001</v>
      </c>
      <c r="AE576" s="12">
        <v>1.768</v>
      </c>
      <c r="AF576" s="12">
        <v>1.7709999999999999</v>
      </c>
      <c r="AG576" s="12">
        <v>1.768</v>
      </c>
      <c r="AH576" s="12">
        <v>1.768</v>
      </c>
      <c r="AI576" s="12">
        <v>1.7909999999999999</v>
      </c>
      <c r="AJ576" s="12">
        <v>1.8580000000000001</v>
      </c>
      <c r="AK576" s="12">
        <v>1.94</v>
      </c>
      <c r="AL576" s="12">
        <v>1.9550000000000001</v>
      </c>
      <c r="AM576" s="12">
        <v>1.8979999999999999</v>
      </c>
      <c r="AN576" s="12">
        <v>1.851</v>
      </c>
      <c r="AO576" s="12">
        <v>1.8109999999999999</v>
      </c>
      <c r="AP576" s="12">
        <v>1.821</v>
      </c>
    </row>
    <row r="577" spans="1:43" x14ac:dyDescent="0.25">
      <c r="A577" s="27">
        <v>34809</v>
      </c>
      <c r="AD577" s="12">
        <v>1.694</v>
      </c>
      <c r="AE577" s="12">
        <v>1.7350000000000001</v>
      </c>
      <c r="AF577" s="12">
        <v>1.7470000000000001</v>
      </c>
      <c r="AG577" s="12">
        <v>1.75</v>
      </c>
      <c r="AH577" s="12">
        <v>1.752</v>
      </c>
      <c r="AI577" s="12">
        <v>1.7769999999999999</v>
      </c>
      <c r="AJ577" s="12">
        <v>1.847</v>
      </c>
      <c r="AK577" s="12">
        <v>1.927</v>
      </c>
      <c r="AL577" s="12">
        <v>1.94</v>
      </c>
      <c r="AM577" s="12">
        <v>1.883</v>
      </c>
      <c r="AN577" s="12">
        <v>1.8360000000000001</v>
      </c>
      <c r="AO577" s="12">
        <v>1.796</v>
      </c>
      <c r="AP577" s="12">
        <v>1.806</v>
      </c>
    </row>
    <row r="578" spans="1:43" x14ac:dyDescent="0.25">
      <c r="A578" s="27">
        <v>34810</v>
      </c>
      <c r="AD578" s="12">
        <v>1.6719999999999999</v>
      </c>
      <c r="AE578" s="12">
        <v>1.698</v>
      </c>
      <c r="AF578" s="12">
        <v>1.7230000000000001</v>
      </c>
      <c r="AG578" s="12">
        <v>1.728</v>
      </c>
      <c r="AH578" s="12">
        <v>1.7330000000000001</v>
      </c>
      <c r="AI578" s="12">
        <v>1.764</v>
      </c>
      <c r="AJ578" s="12">
        <v>1.8360000000000001</v>
      </c>
      <c r="AK578" s="12">
        <v>1.9179999999999999</v>
      </c>
      <c r="AL578" s="12">
        <v>1.93</v>
      </c>
      <c r="AM578" s="12">
        <v>1.8720000000000001</v>
      </c>
      <c r="AN578" s="12">
        <v>1.825</v>
      </c>
      <c r="AO578" s="12">
        <v>1.7849999999999999</v>
      </c>
      <c r="AP578" s="12">
        <v>1.7949999999999999</v>
      </c>
    </row>
    <row r="579" spans="1:43" x14ac:dyDescent="0.25">
      <c r="A579" s="27">
        <v>34813</v>
      </c>
      <c r="AD579" s="12">
        <v>1.6719999999999999</v>
      </c>
      <c r="AE579" s="12">
        <v>1.7130000000000001</v>
      </c>
      <c r="AF579" s="12">
        <v>1.7270000000000001</v>
      </c>
      <c r="AG579" s="12">
        <v>1.7350000000000001</v>
      </c>
      <c r="AH579" s="12">
        <v>1.738</v>
      </c>
      <c r="AI579" s="12">
        <v>1.7709999999999999</v>
      </c>
      <c r="AJ579" s="12">
        <v>1.843</v>
      </c>
      <c r="AK579" s="12">
        <v>1.927</v>
      </c>
      <c r="AL579" s="12">
        <v>1.9410000000000001</v>
      </c>
      <c r="AM579" s="12">
        <v>1.8859999999999999</v>
      </c>
      <c r="AN579" s="12">
        <v>1.839</v>
      </c>
      <c r="AO579" s="12">
        <v>1.7989999999999999</v>
      </c>
      <c r="AP579" s="12">
        <v>1.8089999999999999</v>
      </c>
    </row>
    <row r="580" spans="1:43" x14ac:dyDescent="0.25">
      <c r="A580" s="27">
        <v>34814</v>
      </c>
      <c r="AD580" s="12">
        <v>1.6719999999999999</v>
      </c>
      <c r="AE580" s="12">
        <v>1.6850000000000001</v>
      </c>
      <c r="AF580" s="12">
        <v>1.712</v>
      </c>
      <c r="AG580" s="12">
        <v>1.7230000000000001</v>
      </c>
      <c r="AH580" s="12">
        <v>1.7270000000000001</v>
      </c>
      <c r="AI580" s="12">
        <v>1.7649999999999999</v>
      </c>
      <c r="AJ580" s="12">
        <v>1.8380000000000001</v>
      </c>
      <c r="AK580" s="12">
        <v>1.9219999999999999</v>
      </c>
      <c r="AL580" s="12">
        <v>1.9359999999999999</v>
      </c>
      <c r="AM580" s="12">
        <v>1.8779999999999999</v>
      </c>
      <c r="AN580" s="12">
        <v>1.831</v>
      </c>
      <c r="AO580" s="12">
        <v>1.79</v>
      </c>
      <c r="AP580" s="12">
        <v>1.7949999999999999</v>
      </c>
    </row>
    <row r="581" spans="1:43" x14ac:dyDescent="0.25">
      <c r="A581" s="27">
        <v>34815</v>
      </c>
      <c r="AD581" s="12">
        <v>1.6719999999999999</v>
      </c>
      <c r="AE581" s="12">
        <v>1.6679999999999999</v>
      </c>
      <c r="AF581" s="12">
        <v>1.696</v>
      </c>
      <c r="AG581" s="12">
        <v>1.726</v>
      </c>
      <c r="AH581" s="12">
        <v>1.73</v>
      </c>
      <c r="AI581" s="12">
        <v>1.7749999999999999</v>
      </c>
      <c r="AJ581" s="12">
        <v>1.853</v>
      </c>
      <c r="AK581" s="12">
        <v>1.9379999999999999</v>
      </c>
      <c r="AL581" s="12">
        <v>1.952</v>
      </c>
      <c r="AM581" s="12">
        <v>1.8919999999999999</v>
      </c>
      <c r="AN581" s="12">
        <v>1.845</v>
      </c>
      <c r="AO581" s="12">
        <v>1.804</v>
      </c>
      <c r="AP581" s="12">
        <v>1.8089999999999999</v>
      </c>
    </row>
    <row r="582" spans="1:43" x14ac:dyDescent="0.25">
      <c r="A582" s="27">
        <v>34816</v>
      </c>
      <c r="AD582" s="12">
        <v>1.6719999999999999</v>
      </c>
      <c r="AE582" s="12">
        <v>1.6519999999999999</v>
      </c>
      <c r="AF582" s="12">
        <v>1.6850000000000001</v>
      </c>
      <c r="AG582" s="12">
        <v>1.7150000000000001</v>
      </c>
      <c r="AH582" s="12">
        <v>1.716</v>
      </c>
      <c r="AI582" s="12">
        <v>1.7609999999999999</v>
      </c>
      <c r="AJ582" s="12">
        <v>1.841</v>
      </c>
      <c r="AK582" s="12">
        <v>1.9259999999999999</v>
      </c>
      <c r="AL582" s="12">
        <v>1.94</v>
      </c>
      <c r="AM582" s="12">
        <v>1.88</v>
      </c>
      <c r="AN582" s="12">
        <v>1.833</v>
      </c>
      <c r="AO582" s="12">
        <v>1.792</v>
      </c>
      <c r="AP582" s="12">
        <v>1.7969999999999999</v>
      </c>
    </row>
    <row r="583" spans="1:43" x14ac:dyDescent="0.25">
      <c r="A583" s="27">
        <v>34817</v>
      </c>
      <c r="AD583" s="12">
        <v>1.6719999999999999</v>
      </c>
      <c r="AE583" s="12">
        <v>1.6619999999999999</v>
      </c>
      <c r="AF583" s="12">
        <v>1.6879999999999999</v>
      </c>
      <c r="AG583" s="12">
        <v>1.72</v>
      </c>
      <c r="AH583" s="12">
        <v>1.7230000000000001</v>
      </c>
      <c r="AI583" s="12">
        <v>1.7709999999999999</v>
      </c>
      <c r="AJ583" s="12">
        <v>1.8560000000000001</v>
      </c>
      <c r="AK583" s="12">
        <v>1.9379999999999999</v>
      </c>
      <c r="AL583" s="12">
        <v>1.952</v>
      </c>
      <c r="AM583" s="12">
        <v>1.8839999999999999</v>
      </c>
      <c r="AN583" s="12">
        <v>1.837</v>
      </c>
      <c r="AO583" s="12">
        <v>1.792</v>
      </c>
      <c r="AP583" s="12">
        <v>1.792</v>
      </c>
    </row>
    <row r="584" spans="1:43" x14ac:dyDescent="0.25">
      <c r="A584" s="27">
        <v>34820</v>
      </c>
      <c r="AE584" s="12">
        <v>1.6950000000000001</v>
      </c>
      <c r="AF584" s="12">
        <v>1.712</v>
      </c>
      <c r="AG584" s="12">
        <v>1.7350000000000001</v>
      </c>
      <c r="AH584" s="12">
        <v>1.7370000000000001</v>
      </c>
      <c r="AI584" s="12">
        <v>1.78</v>
      </c>
      <c r="AJ584" s="12">
        <v>1.863</v>
      </c>
      <c r="AK584" s="12">
        <v>1.946</v>
      </c>
      <c r="AL584" s="12">
        <v>1.9610000000000001</v>
      </c>
      <c r="AM584" s="12">
        <v>1.8979999999999999</v>
      </c>
      <c r="AN584" s="12">
        <v>1.851</v>
      </c>
      <c r="AO584" s="12">
        <v>1.8089999999999999</v>
      </c>
      <c r="AP584" s="12">
        <v>1.8109999999999999</v>
      </c>
      <c r="AQ584" s="12">
        <v>1.8160000000000001</v>
      </c>
    </row>
    <row r="585" spans="1:43" x14ac:dyDescent="0.25">
      <c r="A585" s="27">
        <v>34821</v>
      </c>
      <c r="AE585" s="12">
        <v>1.6659999999999999</v>
      </c>
      <c r="AF585" s="12">
        <v>1.6870000000000001</v>
      </c>
      <c r="AG585" s="12">
        <v>1.714</v>
      </c>
      <c r="AH585" s="12">
        <v>1.718</v>
      </c>
      <c r="AI585" s="12">
        <v>1.766</v>
      </c>
      <c r="AJ585" s="12">
        <v>1.851</v>
      </c>
      <c r="AK585" s="12">
        <v>1.929</v>
      </c>
      <c r="AL585" s="12">
        <v>1.944</v>
      </c>
      <c r="AM585" s="12">
        <v>1.879</v>
      </c>
      <c r="AN585" s="12">
        <v>1.829</v>
      </c>
      <c r="AO585" s="12">
        <v>1.7789999999999999</v>
      </c>
      <c r="AP585" s="12">
        <v>1.7809999999999999</v>
      </c>
      <c r="AQ585" s="12">
        <v>1.786</v>
      </c>
    </row>
    <row r="586" spans="1:43" x14ac:dyDescent="0.25">
      <c r="A586" s="27">
        <v>34822</v>
      </c>
      <c r="AE586" s="12">
        <v>1.6659999999999999</v>
      </c>
      <c r="AF586" s="12">
        <v>1.6919999999999999</v>
      </c>
      <c r="AG586" s="12">
        <v>1.722</v>
      </c>
      <c r="AH586" s="12">
        <v>1.726</v>
      </c>
      <c r="AI586" s="12">
        <v>1.774</v>
      </c>
      <c r="AJ586" s="12">
        <v>1.861</v>
      </c>
      <c r="AK586" s="12">
        <v>1.9419999999999999</v>
      </c>
      <c r="AL586" s="12">
        <v>1.9570000000000001</v>
      </c>
      <c r="AM586" s="12">
        <v>1.8919999999999999</v>
      </c>
      <c r="AN586" s="12">
        <v>1.8420000000000001</v>
      </c>
      <c r="AO586" s="12">
        <v>1.7949999999999999</v>
      </c>
      <c r="AP586" s="12">
        <v>1.7969999999999999</v>
      </c>
      <c r="AQ586" s="12">
        <v>1.8029999999999999</v>
      </c>
    </row>
    <row r="587" spans="1:43" x14ac:dyDescent="0.25">
      <c r="A587" s="27">
        <v>34823</v>
      </c>
      <c r="AE587" s="12">
        <v>1.653</v>
      </c>
      <c r="AF587" s="12">
        <v>1.6910000000000001</v>
      </c>
      <c r="AG587" s="12">
        <v>1.7250000000000001</v>
      </c>
      <c r="AH587" s="12">
        <v>1.7310000000000001</v>
      </c>
      <c r="AI587" s="12">
        <v>1.776</v>
      </c>
      <c r="AJ587" s="12">
        <v>1.863</v>
      </c>
      <c r="AK587" s="12">
        <v>1.946</v>
      </c>
      <c r="AL587" s="12">
        <v>1.9610000000000001</v>
      </c>
      <c r="AM587" s="12">
        <v>1.8959999999999999</v>
      </c>
      <c r="AN587" s="12">
        <v>1.8460000000000001</v>
      </c>
      <c r="AO587" s="12">
        <v>1.7989999999999999</v>
      </c>
      <c r="AP587" s="12">
        <v>1.8009999999999999</v>
      </c>
      <c r="AQ587" s="12">
        <v>1.8069999999999999</v>
      </c>
    </row>
    <row r="588" spans="1:43" x14ac:dyDescent="0.25">
      <c r="A588" s="27">
        <v>34824</v>
      </c>
      <c r="AE588" s="12">
        <v>1.651</v>
      </c>
      <c r="AF588" s="12">
        <v>1.7010000000000001</v>
      </c>
      <c r="AG588" s="12">
        <v>1.7310000000000001</v>
      </c>
      <c r="AH588" s="12">
        <v>1.738</v>
      </c>
      <c r="AI588" s="12">
        <v>1.778</v>
      </c>
      <c r="AJ588" s="12">
        <v>1.865</v>
      </c>
      <c r="AK588" s="12">
        <v>1.9450000000000001</v>
      </c>
      <c r="AL588" s="12">
        <v>1.96</v>
      </c>
      <c r="AM588" s="12">
        <v>1.895</v>
      </c>
      <c r="AN588" s="12">
        <v>1.845</v>
      </c>
      <c r="AO588" s="12">
        <v>1.8</v>
      </c>
      <c r="AP588" s="12">
        <v>1.802</v>
      </c>
      <c r="AQ588" s="12">
        <v>1.8069999999999999</v>
      </c>
    </row>
    <row r="589" spans="1:43" x14ac:dyDescent="0.25">
      <c r="A589" s="27">
        <v>34827</v>
      </c>
      <c r="AE589" s="12">
        <v>1.66</v>
      </c>
      <c r="AF589" s="12">
        <v>1.712</v>
      </c>
      <c r="AG589" s="12">
        <v>1.7410000000000001</v>
      </c>
      <c r="AH589" s="12">
        <v>1.7509999999999999</v>
      </c>
      <c r="AI589" s="12">
        <v>1.7909999999999999</v>
      </c>
      <c r="AJ589" s="12">
        <v>1.8779999999999999</v>
      </c>
      <c r="AK589" s="12">
        <v>1.958</v>
      </c>
      <c r="AL589" s="12">
        <v>1.9730000000000001</v>
      </c>
      <c r="AM589" s="12">
        <v>1.9079999999999999</v>
      </c>
      <c r="AN589" s="12">
        <v>1.8580000000000001</v>
      </c>
      <c r="AO589" s="12">
        <v>1.8129999999999999</v>
      </c>
      <c r="AP589" s="12">
        <v>1.8149999999999999</v>
      </c>
      <c r="AQ589" s="12">
        <v>1.82</v>
      </c>
    </row>
    <row r="590" spans="1:43" x14ac:dyDescent="0.25">
      <c r="A590" s="27">
        <v>34828</v>
      </c>
      <c r="AE590" s="12">
        <v>1.681</v>
      </c>
      <c r="AF590" s="12">
        <v>1.7310000000000001</v>
      </c>
      <c r="AG590" s="12">
        <v>1.7609999999999999</v>
      </c>
      <c r="AH590" s="12">
        <v>1.7709999999999999</v>
      </c>
      <c r="AI590" s="12">
        <v>1.8080000000000001</v>
      </c>
      <c r="AJ590" s="12">
        <v>1.891</v>
      </c>
      <c r="AK590" s="12">
        <v>1.9690000000000001</v>
      </c>
      <c r="AL590" s="12">
        <v>1.984</v>
      </c>
      <c r="AM590" s="12">
        <v>1.919</v>
      </c>
      <c r="AN590" s="12">
        <v>1.869</v>
      </c>
      <c r="AO590" s="12">
        <v>1.819</v>
      </c>
      <c r="AP590" s="12">
        <v>1.821</v>
      </c>
      <c r="AQ590" s="12">
        <v>1.8260000000000001</v>
      </c>
    </row>
    <row r="591" spans="1:43" x14ac:dyDescent="0.25">
      <c r="A591" s="27">
        <v>34829</v>
      </c>
      <c r="AE591" s="12">
        <v>1.6779999999999999</v>
      </c>
      <c r="AF591" s="12">
        <v>1.74</v>
      </c>
      <c r="AG591" s="12">
        <v>1.766</v>
      </c>
      <c r="AH591" s="12">
        <v>1.776</v>
      </c>
      <c r="AI591" s="12">
        <v>1.8129999999999999</v>
      </c>
      <c r="AJ591" s="12">
        <v>1.8959999999999999</v>
      </c>
      <c r="AK591" s="12">
        <v>1.974</v>
      </c>
      <c r="AL591" s="12">
        <v>1.9890000000000001</v>
      </c>
      <c r="AM591" s="12">
        <v>1.9239999999999999</v>
      </c>
      <c r="AN591" s="12">
        <v>1.8740000000000001</v>
      </c>
      <c r="AO591" s="12">
        <v>1.8240000000000001</v>
      </c>
      <c r="AP591" s="12">
        <v>1.8260000000000001</v>
      </c>
      <c r="AQ591" s="12">
        <v>1.831</v>
      </c>
    </row>
    <row r="592" spans="1:43" x14ac:dyDescent="0.25">
      <c r="A592" s="27">
        <v>34830</v>
      </c>
      <c r="AE592" s="12">
        <v>1.651</v>
      </c>
      <c r="AF592" s="12">
        <v>1.72</v>
      </c>
      <c r="AG592" s="12">
        <v>1.7509999999999999</v>
      </c>
      <c r="AH592" s="12">
        <v>1.7629999999999999</v>
      </c>
      <c r="AI592" s="12">
        <v>1.8029999999999999</v>
      </c>
      <c r="AJ592" s="12">
        <v>1.8859999999999999</v>
      </c>
      <c r="AK592" s="12">
        <v>1.964</v>
      </c>
      <c r="AL592" s="12">
        <v>1.9790000000000001</v>
      </c>
      <c r="AM592" s="12">
        <v>1.9139999999999999</v>
      </c>
      <c r="AN592" s="12">
        <v>1.8640000000000001</v>
      </c>
      <c r="AO592" s="12">
        <v>1.8140000000000001</v>
      </c>
      <c r="AP592" s="12">
        <v>1.8160000000000001</v>
      </c>
      <c r="AQ592" s="12">
        <v>1.8220000000000001</v>
      </c>
    </row>
    <row r="593" spans="1:44" x14ac:dyDescent="0.25">
      <c r="A593" s="27">
        <v>34831</v>
      </c>
      <c r="AE593" s="12">
        <v>1.6619999999999999</v>
      </c>
      <c r="AF593" s="12">
        <v>1.73</v>
      </c>
      <c r="AG593" s="12">
        <v>1.7649999999999999</v>
      </c>
      <c r="AH593" s="12">
        <v>1.7769999999999999</v>
      </c>
      <c r="AI593" s="12">
        <v>1.8180000000000001</v>
      </c>
      <c r="AJ593" s="12">
        <v>1.901</v>
      </c>
      <c r="AK593" s="12">
        <v>1.9790000000000001</v>
      </c>
      <c r="AL593" s="12">
        <v>1.994</v>
      </c>
      <c r="AM593" s="12">
        <v>1.929</v>
      </c>
      <c r="AN593" s="12">
        <v>1.879</v>
      </c>
      <c r="AO593" s="12">
        <v>1.829</v>
      </c>
      <c r="AP593" s="12">
        <v>1.831</v>
      </c>
      <c r="AQ593" s="12">
        <v>1.837</v>
      </c>
    </row>
    <row r="594" spans="1:44" x14ac:dyDescent="0.25">
      <c r="A594" s="27">
        <v>34834</v>
      </c>
      <c r="AE594" s="12">
        <v>1.73</v>
      </c>
      <c r="AF594" s="12">
        <v>1.8069999999999999</v>
      </c>
      <c r="AG594" s="12">
        <v>1.8220000000000001</v>
      </c>
      <c r="AH594" s="12">
        <v>1.827</v>
      </c>
      <c r="AI594" s="12">
        <v>1.857</v>
      </c>
      <c r="AJ594" s="12">
        <v>1.9339999999999999</v>
      </c>
      <c r="AK594" s="12">
        <v>2.0070000000000001</v>
      </c>
      <c r="AL594" s="12">
        <v>2.0209999999999999</v>
      </c>
      <c r="AM594" s="12">
        <v>1.956</v>
      </c>
      <c r="AN594" s="12">
        <v>1.9059999999999999</v>
      </c>
      <c r="AO594" s="12">
        <v>1.8560000000000001</v>
      </c>
      <c r="AP594" s="12">
        <v>1.8580000000000001</v>
      </c>
      <c r="AQ594" s="12">
        <v>1.8640000000000001</v>
      </c>
    </row>
    <row r="595" spans="1:44" x14ac:dyDescent="0.25">
      <c r="A595" s="27">
        <v>34835</v>
      </c>
      <c r="AE595" s="12">
        <v>1.7170000000000001</v>
      </c>
      <c r="AF595" s="12">
        <v>1.788</v>
      </c>
      <c r="AG595" s="12">
        <v>1.8180000000000001</v>
      </c>
      <c r="AH595" s="12">
        <v>1.819</v>
      </c>
      <c r="AI595" s="12">
        <v>1.8560000000000001</v>
      </c>
      <c r="AJ595" s="12">
        <v>1.9330000000000001</v>
      </c>
      <c r="AK595" s="12">
        <v>2.008</v>
      </c>
      <c r="AL595" s="12">
        <v>2.0209999999999999</v>
      </c>
      <c r="AM595" s="12">
        <v>1.956</v>
      </c>
      <c r="AN595" s="12">
        <v>1.9059999999999999</v>
      </c>
      <c r="AO595" s="12">
        <v>1.8560000000000001</v>
      </c>
      <c r="AP595" s="12">
        <v>1.8580000000000001</v>
      </c>
      <c r="AQ595" s="12">
        <v>1.8640000000000001</v>
      </c>
    </row>
    <row r="596" spans="1:44" x14ac:dyDescent="0.25">
      <c r="A596" s="27">
        <v>34836</v>
      </c>
      <c r="AE596" s="12">
        <v>1.6950000000000001</v>
      </c>
      <c r="AF596" s="12">
        <v>1.772</v>
      </c>
      <c r="AG596" s="12">
        <v>1.806</v>
      </c>
      <c r="AH596" s="12">
        <v>1.8120000000000001</v>
      </c>
      <c r="AI596" s="12">
        <v>1.847</v>
      </c>
      <c r="AJ596" s="12">
        <v>1.9239999999999999</v>
      </c>
      <c r="AK596" s="12">
        <v>1.9990000000000001</v>
      </c>
      <c r="AL596" s="12">
        <v>2.012</v>
      </c>
      <c r="AM596" s="12">
        <v>1.9470000000000001</v>
      </c>
      <c r="AN596" s="12">
        <v>1.897</v>
      </c>
      <c r="AO596" s="12">
        <v>1.847</v>
      </c>
      <c r="AP596" s="12">
        <v>1.849</v>
      </c>
      <c r="AQ596" s="12">
        <v>1.855</v>
      </c>
    </row>
    <row r="597" spans="1:44" x14ac:dyDescent="0.25">
      <c r="A597" s="27">
        <v>34837</v>
      </c>
      <c r="AE597" s="12">
        <v>1.7430000000000001</v>
      </c>
      <c r="AF597" s="12">
        <v>1.8460000000000001</v>
      </c>
      <c r="AG597" s="12">
        <v>1.865</v>
      </c>
      <c r="AH597" s="12">
        <v>1.87</v>
      </c>
      <c r="AI597" s="12">
        <v>1.893</v>
      </c>
      <c r="AJ597" s="12">
        <v>1.966</v>
      </c>
      <c r="AK597" s="12">
        <v>2.0379999999999998</v>
      </c>
      <c r="AL597" s="12">
        <v>2.0499999999999998</v>
      </c>
      <c r="AM597" s="12">
        <v>1.98</v>
      </c>
      <c r="AN597" s="12">
        <v>1.925</v>
      </c>
      <c r="AO597" s="12">
        <v>1.875</v>
      </c>
      <c r="AP597" s="12">
        <v>1.877</v>
      </c>
      <c r="AQ597" s="12">
        <v>1.883</v>
      </c>
    </row>
    <row r="598" spans="1:44" x14ac:dyDescent="0.25">
      <c r="A598" s="27">
        <v>34838</v>
      </c>
      <c r="AE598" s="12">
        <v>1.7410000000000001</v>
      </c>
      <c r="AF598" s="12">
        <v>1.8360000000000001</v>
      </c>
      <c r="AG598" s="12">
        <v>1.8759999999999999</v>
      </c>
      <c r="AH598" s="12">
        <v>1.881</v>
      </c>
      <c r="AI598" s="12">
        <v>1.899</v>
      </c>
      <c r="AJ598" s="12">
        <v>1.9690000000000001</v>
      </c>
      <c r="AK598" s="12">
        <v>2.0390000000000001</v>
      </c>
      <c r="AL598" s="12">
        <v>2.0499999999999998</v>
      </c>
      <c r="AM598" s="12">
        <v>1.98</v>
      </c>
      <c r="AN598" s="12">
        <v>1.925</v>
      </c>
      <c r="AO598" s="12">
        <v>1.875</v>
      </c>
      <c r="AP598" s="12">
        <v>1.877</v>
      </c>
      <c r="AQ598" s="12">
        <v>1.883</v>
      </c>
    </row>
    <row r="599" spans="1:44" x14ac:dyDescent="0.25">
      <c r="A599" s="27">
        <v>34841</v>
      </c>
      <c r="AE599" s="12">
        <v>1.7290000000000001</v>
      </c>
      <c r="AF599" s="12">
        <v>1.823</v>
      </c>
      <c r="AG599" s="12">
        <v>1.8759999999999999</v>
      </c>
      <c r="AH599" s="12">
        <v>1.887</v>
      </c>
      <c r="AI599" s="12">
        <v>1.909</v>
      </c>
      <c r="AJ599" s="12">
        <v>1.982</v>
      </c>
      <c r="AK599" s="12">
        <v>2.0539999999999998</v>
      </c>
      <c r="AL599" s="12">
        <v>2.0649999999999999</v>
      </c>
      <c r="AM599" s="12">
        <v>1.9970000000000001</v>
      </c>
      <c r="AN599" s="12">
        <v>1.9419999999999999</v>
      </c>
      <c r="AO599" s="12">
        <v>1.8919999999999999</v>
      </c>
      <c r="AP599" s="12">
        <v>1.8939999999999999</v>
      </c>
      <c r="AQ599" s="12">
        <v>1.9</v>
      </c>
    </row>
    <row r="600" spans="1:44" x14ac:dyDescent="0.25">
      <c r="A600" s="27">
        <v>34842</v>
      </c>
      <c r="AE600" s="12">
        <v>1.7569999999999999</v>
      </c>
      <c r="AF600" s="12">
        <v>1.825</v>
      </c>
      <c r="AG600" s="12">
        <v>1.877</v>
      </c>
      <c r="AH600" s="12">
        <v>1.89</v>
      </c>
      <c r="AI600" s="12">
        <v>1.91</v>
      </c>
      <c r="AJ600" s="12">
        <v>1.98</v>
      </c>
      <c r="AK600" s="12">
        <v>2.0499999999999998</v>
      </c>
      <c r="AL600" s="12">
        <v>2.06</v>
      </c>
      <c r="AM600" s="12">
        <v>1.99</v>
      </c>
      <c r="AN600" s="12">
        <v>1.9350000000000001</v>
      </c>
      <c r="AO600" s="12">
        <v>1.885</v>
      </c>
      <c r="AP600" s="12">
        <v>1.887</v>
      </c>
      <c r="AQ600" s="12">
        <v>1.893</v>
      </c>
    </row>
    <row r="601" spans="1:44" x14ac:dyDescent="0.25">
      <c r="A601" s="27">
        <v>34843</v>
      </c>
      <c r="AE601" s="12">
        <v>1.7569999999999999</v>
      </c>
      <c r="AF601" s="12">
        <v>1.81</v>
      </c>
      <c r="AG601" s="12">
        <v>1.875</v>
      </c>
      <c r="AH601" s="12">
        <v>1.89</v>
      </c>
      <c r="AI601" s="12">
        <v>1.905</v>
      </c>
      <c r="AJ601" s="12">
        <v>1.9730000000000001</v>
      </c>
      <c r="AK601" s="12">
        <v>2.0409999999999999</v>
      </c>
      <c r="AL601" s="12">
        <v>2.0529999999999999</v>
      </c>
      <c r="AM601" s="12">
        <v>1.984</v>
      </c>
      <c r="AN601" s="12">
        <v>1.929</v>
      </c>
      <c r="AO601" s="12">
        <v>1.879</v>
      </c>
      <c r="AP601" s="12">
        <v>1.883</v>
      </c>
      <c r="AQ601" s="12">
        <v>1.889</v>
      </c>
    </row>
    <row r="602" spans="1:44" x14ac:dyDescent="0.25">
      <c r="A602" s="27">
        <v>34844</v>
      </c>
      <c r="AE602" s="12">
        <v>1.7569999999999999</v>
      </c>
      <c r="AF602" s="12">
        <v>1.7749999999999999</v>
      </c>
      <c r="AG602" s="12">
        <v>1.8440000000000001</v>
      </c>
      <c r="AH602" s="12">
        <v>1.865</v>
      </c>
      <c r="AI602" s="12">
        <v>1.8819999999999999</v>
      </c>
      <c r="AJ602" s="12">
        <v>1.952</v>
      </c>
      <c r="AK602" s="12">
        <v>2.0219999999999998</v>
      </c>
      <c r="AL602" s="12">
        <v>2.036</v>
      </c>
      <c r="AM602" s="12">
        <v>1.97</v>
      </c>
      <c r="AN602" s="12">
        <v>1.915</v>
      </c>
      <c r="AO602" s="12">
        <v>1.865</v>
      </c>
      <c r="AP602" s="12">
        <v>1.869</v>
      </c>
      <c r="AQ602" s="12">
        <v>1.8759999999999999</v>
      </c>
    </row>
    <row r="603" spans="1:44" x14ac:dyDescent="0.25">
      <c r="A603" s="27">
        <v>34845</v>
      </c>
      <c r="AE603" s="12">
        <v>1.7569999999999999</v>
      </c>
      <c r="AF603" s="12">
        <v>1.7689999999999999</v>
      </c>
      <c r="AG603" s="12">
        <v>1.84</v>
      </c>
      <c r="AH603" s="12">
        <v>1.863</v>
      </c>
      <c r="AI603" s="12">
        <v>1.88</v>
      </c>
      <c r="AJ603" s="12">
        <v>1.95</v>
      </c>
      <c r="AK603" s="12">
        <v>2.02</v>
      </c>
      <c r="AL603" s="12">
        <v>2.0350000000000001</v>
      </c>
      <c r="AM603" s="12">
        <v>1.9690000000000001</v>
      </c>
      <c r="AN603" s="12">
        <v>1.9139999999999999</v>
      </c>
      <c r="AO603" s="12">
        <v>1.8640000000000001</v>
      </c>
      <c r="AP603" s="12">
        <v>1.8680000000000001</v>
      </c>
      <c r="AQ603" s="12">
        <v>1.875</v>
      </c>
    </row>
    <row r="604" spans="1:44" x14ac:dyDescent="0.25">
      <c r="A604" s="27">
        <v>34849</v>
      </c>
      <c r="AE604" s="12">
        <v>1.7569999999999999</v>
      </c>
      <c r="AF604" s="12">
        <v>1.718</v>
      </c>
      <c r="AG604" s="12">
        <v>1.796</v>
      </c>
      <c r="AH604" s="12">
        <v>1.8320000000000001</v>
      </c>
      <c r="AI604" s="12">
        <v>1.8540000000000001</v>
      </c>
      <c r="AJ604" s="12">
        <v>1.9259999999999999</v>
      </c>
      <c r="AK604" s="12">
        <v>1.9990000000000001</v>
      </c>
      <c r="AL604" s="12">
        <v>2.0139999999999998</v>
      </c>
      <c r="AM604" s="12">
        <v>1.952</v>
      </c>
      <c r="AN604" s="12">
        <v>1.897</v>
      </c>
      <c r="AO604" s="12">
        <v>1.847</v>
      </c>
      <c r="AP604" s="12">
        <v>1.851</v>
      </c>
      <c r="AQ604" s="12">
        <v>1.8580000000000001</v>
      </c>
    </row>
    <row r="605" spans="1:44" x14ac:dyDescent="0.25">
      <c r="A605" s="27">
        <v>34850</v>
      </c>
      <c r="AE605" s="12">
        <v>1.7569999999999999</v>
      </c>
      <c r="AF605" s="12">
        <v>1.718</v>
      </c>
      <c r="AG605" s="12">
        <v>1.788</v>
      </c>
      <c r="AH605" s="12">
        <v>1.825</v>
      </c>
      <c r="AI605" s="12">
        <v>1.845</v>
      </c>
      <c r="AJ605" s="12">
        <v>1.917</v>
      </c>
      <c r="AK605" s="12">
        <v>1.9890000000000001</v>
      </c>
      <c r="AL605" s="12">
        <v>2.0049999999999999</v>
      </c>
      <c r="AM605" s="12">
        <v>1.944</v>
      </c>
      <c r="AN605" s="12">
        <v>1.891</v>
      </c>
      <c r="AO605" s="12">
        <v>1.841</v>
      </c>
      <c r="AP605" s="12">
        <v>1.845</v>
      </c>
      <c r="AQ605" s="12">
        <v>1.853</v>
      </c>
    </row>
    <row r="606" spans="1:44" x14ac:dyDescent="0.25">
      <c r="A606" s="27">
        <v>34851</v>
      </c>
      <c r="AF606" s="12">
        <v>1.7350000000000001</v>
      </c>
      <c r="AG606" s="12">
        <v>1.8160000000000001</v>
      </c>
      <c r="AH606" s="12">
        <v>1.84</v>
      </c>
      <c r="AI606" s="12">
        <v>1.8580000000000001</v>
      </c>
      <c r="AJ606" s="12">
        <v>1.929</v>
      </c>
      <c r="AK606" s="12">
        <v>2</v>
      </c>
      <c r="AL606" s="12">
        <v>2.0150000000000001</v>
      </c>
      <c r="AM606" s="12">
        <v>1.95</v>
      </c>
      <c r="AN606" s="12">
        <v>1.897</v>
      </c>
      <c r="AO606" s="12">
        <v>1.847</v>
      </c>
      <c r="AP606" s="12">
        <v>1.849</v>
      </c>
      <c r="AQ606" s="12">
        <v>1.8540000000000001</v>
      </c>
      <c r="AR606" s="12">
        <v>1.859</v>
      </c>
    </row>
    <row r="607" spans="1:44" x14ac:dyDescent="0.25">
      <c r="A607" s="27">
        <v>34852</v>
      </c>
      <c r="AF607" s="12">
        <v>1.6879999999999999</v>
      </c>
      <c r="AG607" s="12">
        <v>1.7789999999999999</v>
      </c>
      <c r="AH607" s="12">
        <v>1.804</v>
      </c>
      <c r="AI607" s="12">
        <v>1.825</v>
      </c>
      <c r="AJ607" s="12">
        <v>1.8979999999999999</v>
      </c>
      <c r="AK607" s="12">
        <v>1.97</v>
      </c>
      <c r="AL607" s="12">
        <v>1.9870000000000001</v>
      </c>
      <c r="AM607" s="12">
        <v>1.925</v>
      </c>
      <c r="AN607" s="12">
        <v>1.875</v>
      </c>
      <c r="AO607" s="12">
        <v>1.825</v>
      </c>
      <c r="AP607" s="12">
        <v>1.827</v>
      </c>
      <c r="AQ607" s="12">
        <v>1.8320000000000001</v>
      </c>
      <c r="AR607" s="12">
        <v>1.839</v>
      </c>
    </row>
    <row r="608" spans="1:44" x14ac:dyDescent="0.25">
      <c r="A608" s="27">
        <v>34855</v>
      </c>
      <c r="AF608" s="12">
        <v>1.7310000000000001</v>
      </c>
      <c r="AG608" s="12">
        <v>1.806</v>
      </c>
      <c r="AH608" s="12">
        <v>1.831</v>
      </c>
      <c r="AI608" s="12">
        <v>1.8460000000000001</v>
      </c>
      <c r="AJ608" s="12">
        <v>1.917</v>
      </c>
      <c r="AK608" s="12">
        <v>1.988</v>
      </c>
      <c r="AL608" s="12">
        <v>2.0059999999999998</v>
      </c>
      <c r="AM608" s="12">
        <v>1.9450000000000001</v>
      </c>
      <c r="AN608" s="12">
        <v>1.895</v>
      </c>
      <c r="AO608" s="12">
        <v>1.845</v>
      </c>
      <c r="AP608" s="12">
        <v>1.85</v>
      </c>
      <c r="AQ608" s="12">
        <v>1.855</v>
      </c>
      <c r="AR608" s="12">
        <v>1.8620000000000001</v>
      </c>
    </row>
    <row r="609" spans="1:44" x14ac:dyDescent="0.25">
      <c r="A609" s="27">
        <v>34856</v>
      </c>
      <c r="AF609" s="12">
        <v>1.6859999999999999</v>
      </c>
      <c r="AG609" s="12">
        <v>1.76</v>
      </c>
      <c r="AH609" s="12">
        <v>1.794</v>
      </c>
      <c r="AI609" s="12">
        <v>1.8140000000000001</v>
      </c>
      <c r="AJ609" s="12">
        <v>1.8879999999999999</v>
      </c>
      <c r="AK609" s="12">
        <v>1.9630000000000001</v>
      </c>
      <c r="AL609" s="12">
        <v>1.9810000000000001</v>
      </c>
      <c r="AM609" s="12">
        <v>1.921</v>
      </c>
      <c r="AN609" s="12">
        <v>1.871</v>
      </c>
      <c r="AO609" s="12">
        <v>1.8240000000000001</v>
      </c>
      <c r="AP609" s="12">
        <v>1.829</v>
      </c>
      <c r="AQ609" s="12">
        <v>1.8340000000000001</v>
      </c>
      <c r="AR609" s="12">
        <v>1.841</v>
      </c>
    </row>
    <row r="610" spans="1:44" x14ac:dyDescent="0.25">
      <c r="A610" s="27">
        <v>34857</v>
      </c>
      <c r="AF610" s="12">
        <v>1.6930000000000001</v>
      </c>
      <c r="AG610" s="12">
        <v>1.764</v>
      </c>
      <c r="AH610" s="12">
        <v>1.794</v>
      </c>
      <c r="AI610" s="12">
        <v>1.81</v>
      </c>
      <c r="AJ610" s="12">
        <v>1.883</v>
      </c>
      <c r="AK610" s="12">
        <v>1.956</v>
      </c>
      <c r="AL610" s="12">
        <v>1.974</v>
      </c>
      <c r="AM610" s="12">
        <v>1.9139999999999999</v>
      </c>
      <c r="AN610" s="12">
        <v>1.8640000000000001</v>
      </c>
      <c r="AO610" s="12">
        <v>1.819</v>
      </c>
      <c r="AP610" s="12">
        <v>1.8240000000000001</v>
      </c>
      <c r="AQ610" s="12">
        <v>1.829</v>
      </c>
      <c r="AR610" s="12">
        <v>1.8360000000000001</v>
      </c>
    </row>
    <row r="611" spans="1:44" x14ac:dyDescent="0.25">
      <c r="A611" s="27">
        <v>34858</v>
      </c>
      <c r="AF611" s="12">
        <v>1.6970000000000001</v>
      </c>
      <c r="AG611" s="12">
        <v>1.772</v>
      </c>
      <c r="AH611" s="12">
        <v>1.8</v>
      </c>
      <c r="AI611" s="12">
        <v>1.8160000000000001</v>
      </c>
      <c r="AJ611" s="12">
        <v>1.8879999999999999</v>
      </c>
      <c r="AK611" s="12">
        <v>1.96</v>
      </c>
      <c r="AL611" s="12">
        <v>1.978</v>
      </c>
      <c r="AM611" s="12">
        <v>1.9179999999999999</v>
      </c>
      <c r="AN611" s="12">
        <v>1.8680000000000001</v>
      </c>
      <c r="AO611" s="12">
        <v>1.8220000000000001</v>
      </c>
      <c r="AP611" s="12">
        <v>1.8260000000000001</v>
      </c>
      <c r="AQ611" s="12">
        <v>1.831</v>
      </c>
      <c r="AR611" s="12">
        <v>1.837</v>
      </c>
    </row>
    <row r="612" spans="1:44" x14ac:dyDescent="0.25">
      <c r="A612" s="27">
        <v>34859</v>
      </c>
      <c r="AF612" s="12">
        <v>1.704</v>
      </c>
      <c r="AG612" s="12">
        <v>1.78</v>
      </c>
      <c r="AH612" s="12">
        <v>1.804</v>
      </c>
      <c r="AI612" s="12">
        <v>1.82</v>
      </c>
      <c r="AJ612" s="12">
        <v>1.8919999999999999</v>
      </c>
      <c r="AK612" s="12">
        <v>1.964</v>
      </c>
      <c r="AL612" s="12">
        <v>1.98</v>
      </c>
      <c r="AM612" s="12">
        <v>1.92</v>
      </c>
      <c r="AN612" s="12">
        <v>1.87</v>
      </c>
      <c r="AO612" s="12">
        <v>1.823</v>
      </c>
      <c r="AP612" s="12">
        <v>1.8260000000000001</v>
      </c>
      <c r="AQ612" s="12">
        <v>1.831</v>
      </c>
      <c r="AR612" s="12">
        <v>1.837</v>
      </c>
    </row>
    <row r="613" spans="1:44" x14ac:dyDescent="0.25">
      <c r="A613" s="27">
        <v>34862</v>
      </c>
      <c r="AF613" s="12">
        <v>1.712</v>
      </c>
      <c r="AG613" s="12">
        <v>1.788</v>
      </c>
      <c r="AH613" s="12">
        <v>1.8149999999999999</v>
      </c>
      <c r="AI613" s="12">
        <v>1.83</v>
      </c>
      <c r="AJ613" s="12">
        <v>1.9</v>
      </c>
      <c r="AK613" s="12">
        <v>1.97</v>
      </c>
      <c r="AL613" s="12">
        <v>1.9850000000000001</v>
      </c>
      <c r="AM613" s="12">
        <v>1.925</v>
      </c>
      <c r="AN613" s="12">
        <v>1.875</v>
      </c>
      <c r="AO613" s="12">
        <v>1.8280000000000001</v>
      </c>
      <c r="AP613" s="12">
        <v>1.831</v>
      </c>
      <c r="AQ613" s="12">
        <v>1.8360000000000001</v>
      </c>
      <c r="AR613" s="12">
        <v>1.8420000000000001</v>
      </c>
    </row>
    <row r="614" spans="1:44" x14ac:dyDescent="0.25">
      <c r="A614" s="27">
        <v>34863</v>
      </c>
      <c r="AF614" s="12">
        <v>1.708</v>
      </c>
      <c r="AG614" s="12">
        <v>1.788</v>
      </c>
      <c r="AH614" s="12">
        <v>1.8149999999999999</v>
      </c>
      <c r="AI614" s="12">
        <v>1.83</v>
      </c>
      <c r="AJ614" s="12">
        <v>1.9</v>
      </c>
      <c r="AK614" s="12">
        <v>1.97</v>
      </c>
      <c r="AL614" s="12">
        <v>1.9850000000000001</v>
      </c>
      <c r="AM614" s="12">
        <v>1.925</v>
      </c>
      <c r="AN614" s="12">
        <v>1.875</v>
      </c>
      <c r="AO614" s="12">
        <v>1.8280000000000001</v>
      </c>
      <c r="AP614" s="12">
        <v>1.831</v>
      </c>
      <c r="AQ614" s="12">
        <v>1.8360000000000001</v>
      </c>
      <c r="AR614" s="12">
        <v>1.8420000000000001</v>
      </c>
    </row>
    <row r="615" spans="1:44" x14ac:dyDescent="0.25">
      <c r="A615" s="27">
        <v>34864</v>
      </c>
      <c r="AF615" s="12">
        <v>1.698</v>
      </c>
      <c r="AG615" s="12">
        <v>1.772</v>
      </c>
      <c r="AH615" s="12">
        <v>1.81</v>
      </c>
      <c r="AI615" s="12">
        <v>1.8320000000000001</v>
      </c>
      <c r="AJ615" s="12">
        <v>1.899</v>
      </c>
      <c r="AK615" s="12">
        <v>1.966</v>
      </c>
      <c r="AL615" s="12">
        <v>1.98</v>
      </c>
      <c r="AM615" s="12">
        <v>1.92</v>
      </c>
      <c r="AN615" s="12">
        <v>1.87</v>
      </c>
      <c r="AO615" s="12">
        <v>1.823</v>
      </c>
      <c r="AP615" s="12">
        <v>1.8260000000000001</v>
      </c>
      <c r="AQ615" s="12">
        <v>1.8320000000000001</v>
      </c>
      <c r="AR615" s="12">
        <v>1.8380000000000001</v>
      </c>
    </row>
    <row r="616" spans="1:44" x14ac:dyDescent="0.25">
      <c r="A616" s="27">
        <v>34865</v>
      </c>
      <c r="AF616" s="12">
        <v>1.673</v>
      </c>
      <c r="AG616" s="12">
        <v>1.712</v>
      </c>
      <c r="AH616" s="12">
        <v>1.758</v>
      </c>
      <c r="AI616" s="12">
        <v>1.7909999999999999</v>
      </c>
      <c r="AJ616" s="12">
        <v>1.8580000000000001</v>
      </c>
      <c r="AK616" s="12">
        <v>1.9239999999999999</v>
      </c>
      <c r="AL616" s="12">
        <v>1.9390000000000001</v>
      </c>
      <c r="AM616" s="12">
        <v>1.879</v>
      </c>
      <c r="AN616" s="12">
        <v>1.829</v>
      </c>
      <c r="AO616" s="12">
        <v>1.782</v>
      </c>
      <c r="AP616" s="12">
        <v>1.7869999999999999</v>
      </c>
      <c r="AQ616" s="12">
        <v>1.7949999999999999</v>
      </c>
      <c r="AR616" s="12">
        <v>1.8029999999999999</v>
      </c>
    </row>
    <row r="617" spans="1:44" x14ac:dyDescent="0.25">
      <c r="A617" s="27">
        <v>34866</v>
      </c>
      <c r="AF617" s="12">
        <v>1.6279999999999999</v>
      </c>
      <c r="AG617" s="12">
        <v>1.6479999999999999</v>
      </c>
      <c r="AH617" s="12">
        <v>1.679</v>
      </c>
      <c r="AI617" s="12">
        <v>1.716</v>
      </c>
      <c r="AJ617" s="12">
        <v>1.794</v>
      </c>
      <c r="AK617" s="12">
        <v>1.871</v>
      </c>
      <c r="AL617" s="12">
        <v>1.887</v>
      </c>
      <c r="AM617" s="12">
        <v>1.837</v>
      </c>
      <c r="AN617" s="12">
        <v>1.792</v>
      </c>
      <c r="AO617" s="12">
        <v>1.7470000000000001</v>
      </c>
      <c r="AP617" s="12">
        <v>1.752</v>
      </c>
      <c r="AQ617" s="12">
        <v>1.76</v>
      </c>
      <c r="AR617" s="12">
        <v>1.768</v>
      </c>
    </row>
    <row r="618" spans="1:44" x14ac:dyDescent="0.25">
      <c r="A618" s="27">
        <v>34869</v>
      </c>
      <c r="AF618" s="12">
        <v>1.62</v>
      </c>
      <c r="AG618" s="12">
        <v>1.6279999999999999</v>
      </c>
      <c r="AH618" s="12">
        <v>1.655</v>
      </c>
      <c r="AI618" s="12">
        <v>1.69</v>
      </c>
      <c r="AJ618" s="12">
        <v>1.77</v>
      </c>
      <c r="AK618" s="12">
        <v>1.85</v>
      </c>
      <c r="AL618" s="12">
        <v>1.8660000000000001</v>
      </c>
      <c r="AM618" s="12">
        <v>1.8160000000000001</v>
      </c>
      <c r="AN618" s="12">
        <v>1.7709999999999999</v>
      </c>
      <c r="AO618" s="12">
        <v>1.726</v>
      </c>
      <c r="AP618" s="12">
        <v>1.7310000000000001</v>
      </c>
      <c r="AQ618" s="12">
        <v>1.7390000000000001</v>
      </c>
      <c r="AR618" s="12">
        <v>1.7470000000000001</v>
      </c>
    </row>
    <row r="619" spans="1:44" x14ac:dyDescent="0.25">
      <c r="A619" s="27">
        <v>34870</v>
      </c>
      <c r="AF619" s="12">
        <v>1.603</v>
      </c>
      <c r="AG619" s="12">
        <v>1.611</v>
      </c>
      <c r="AH619" s="12">
        <v>1.6339999999999999</v>
      </c>
      <c r="AI619" s="12">
        <v>1.671</v>
      </c>
      <c r="AJ619" s="12">
        <v>1.7529999999999999</v>
      </c>
      <c r="AK619" s="12">
        <v>1.835</v>
      </c>
      <c r="AL619" s="12">
        <v>1.8540000000000001</v>
      </c>
      <c r="AM619" s="12">
        <v>1.806</v>
      </c>
      <c r="AN619" s="12">
        <v>1.7609999999999999</v>
      </c>
      <c r="AO619" s="12">
        <v>1.716</v>
      </c>
      <c r="AP619" s="12">
        <v>1.7210000000000001</v>
      </c>
      <c r="AQ619" s="12">
        <v>1.7290000000000001</v>
      </c>
      <c r="AR619" s="12">
        <v>1.7370000000000001</v>
      </c>
    </row>
    <row r="620" spans="1:44" x14ac:dyDescent="0.25">
      <c r="A620" s="27">
        <v>34871</v>
      </c>
      <c r="AF620" s="12">
        <v>1.5649999999999999</v>
      </c>
      <c r="AG620" s="12">
        <v>1.587</v>
      </c>
      <c r="AH620" s="12">
        <v>1.6060000000000001</v>
      </c>
      <c r="AI620" s="12">
        <v>1.6459999999999999</v>
      </c>
      <c r="AJ620" s="12">
        <v>1.7330000000000001</v>
      </c>
      <c r="AK620" s="12">
        <v>1.821</v>
      </c>
      <c r="AL620" s="12">
        <v>1.849</v>
      </c>
      <c r="AM620" s="12">
        <v>1.802</v>
      </c>
      <c r="AN620" s="12">
        <v>1.7569999999999999</v>
      </c>
      <c r="AO620" s="12">
        <v>1.714</v>
      </c>
      <c r="AP620" s="12">
        <v>1.7210000000000001</v>
      </c>
      <c r="AQ620" s="12">
        <v>1.7290000000000001</v>
      </c>
      <c r="AR620" s="12">
        <v>1.7350000000000001</v>
      </c>
    </row>
    <row r="621" spans="1:44" x14ac:dyDescent="0.25">
      <c r="A621" s="27">
        <v>34872</v>
      </c>
      <c r="AF621" s="12">
        <v>1.5649999999999999</v>
      </c>
      <c r="AG621" s="12">
        <v>1.595</v>
      </c>
      <c r="AH621" s="12">
        <v>1.62</v>
      </c>
      <c r="AI621" s="12">
        <v>1.661</v>
      </c>
      <c r="AJ621" s="12">
        <v>1.748</v>
      </c>
      <c r="AK621" s="12">
        <v>1.835</v>
      </c>
      <c r="AL621" s="12">
        <v>1.863</v>
      </c>
      <c r="AM621" s="12">
        <v>1.8160000000000001</v>
      </c>
      <c r="AN621" s="12">
        <v>1.7709999999999999</v>
      </c>
      <c r="AO621" s="12">
        <v>1.728</v>
      </c>
      <c r="AP621" s="12">
        <v>1.7350000000000001</v>
      </c>
      <c r="AQ621" s="12">
        <v>1.7430000000000001</v>
      </c>
      <c r="AR621" s="12">
        <v>1.7490000000000001</v>
      </c>
    </row>
    <row r="622" spans="1:44" x14ac:dyDescent="0.25">
      <c r="A622" s="27">
        <v>34873</v>
      </c>
      <c r="AF622" s="12">
        <v>1.532</v>
      </c>
      <c r="AG622" s="12">
        <v>1.5580000000000001</v>
      </c>
      <c r="AH622" s="12">
        <v>1.593</v>
      </c>
      <c r="AI622" s="12">
        <v>1.64</v>
      </c>
      <c r="AJ622" s="12">
        <v>1.74</v>
      </c>
      <c r="AK622" s="12">
        <v>1.835</v>
      </c>
      <c r="AL622" s="12">
        <v>1.865</v>
      </c>
      <c r="AM622" s="12">
        <v>1.8180000000000001</v>
      </c>
      <c r="AN622" s="12">
        <v>1.7729999999999999</v>
      </c>
      <c r="AO622" s="12">
        <v>1.73</v>
      </c>
      <c r="AP622" s="12">
        <v>1.7370000000000001</v>
      </c>
      <c r="AQ622" s="12">
        <v>1.7450000000000001</v>
      </c>
      <c r="AR622" s="12">
        <v>1.7509999999999999</v>
      </c>
    </row>
    <row r="623" spans="1:44" x14ac:dyDescent="0.25">
      <c r="A623" s="27">
        <v>34876</v>
      </c>
      <c r="AF623" s="12">
        <v>1.532</v>
      </c>
      <c r="AG623" s="12">
        <v>1.56</v>
      </c>
      <c r="AH623" s="12">
        <v>1.5960000000000001</v>
      </c>
      <c r="AI623" s="12">
        <v>1.649</v>
      </c>
      <c r="AJ623" s="12">
        <v>1.754</v>
      </c>
      <c r="AK623" s="12">
        <v>1.8460000000000001</v>
      </c>
      <c r="AL623" s="12">
        <v>1.8759999999999999</v>
      </c>
      <c r="AM623" s="12">
        <v>1.829</v>
      </c>
      <c r="AN623" s="12">
        <v>1.784</v>
      </c>
      <c r="AO623" s="12">
        <v>1.742</v>
      </c>
      <c r="AP623" s="12">
        <v>1.7490000000000001</v>
      </c>
      <c r="AQ623" s="12">
        <v>1.7569999999999999</v>
      </c>
      <c r="AR623" s="12">
        <v>1.7629999999999999</v>
      </c>
    </row>
    <row r="624" spans="1:44" x14ac:dyDescent="0.25">
      <c r="A624" s="27">
        <v>34877</v>
      </c>
      <c r="AF624" s="12">
        <v>1.532</v>
      </c>
      <c r="AG624" s="12">
        <v>1.569</v>
      </c>
      <c r="AH624" s="12">
        <v>1.613</v>
      </c>
      <c r="AI624" s="12">
        <v>1.665</v>
      </c>
      <c r="AJ624" s="12">
        <v>1.7669999999999999</v>
      </c>
      <c r="AK624" s="12">
        <v>1.86</v>
      </c>
      <c r="AL624" s="12">
        <v>1.89</v>
      </c>
      <c r="AM624" s="12">
        <v>1.843</v>
      </c>
      <c r="AN624" s="12">
        <v>1.798</v>
      </c>
      <c r="AO624" s="12">
        <v>1.756</v>
      </c>
      <c r="AP624" s="12">
        <v>1.762</v>
      </c>
      <c r="AQ624" s="12">
        <v>1.77</v>
      </c>
      <c r="AR624" s="12">
        <v>1.776</v>
      </c>
    </row>
    <row r="625" spans="1:45" x14ac:dyDescent="0.25">
      <c r="A625" s="27">
        <v>34878</v>
      </c>
      <c r="AF625" s="12">
        <v>1.532</v>
      </c>
      <c r="AG625" s="12">
        <v>1.532</v>
      </c>
      <c r="AH625" s="12">
        <v>1.577</v>
      </c>
      <c r="AI625" s="12">
        <v>1.633</v>
      </c>
      <c r="AJ625" s="12">
        <v>1.738</v>
      </c>
      <c r="AK625" s="12">
        <v>1.833</v>
      </c>
      <c r="AL625" s="12">
        <v>1.8680000000000001</v>
      </c>
      <c r="AM625" s="12">
        <v>1.823</v>
      </c>
      <c r="AN625" s="12">
        <v>1.778</v>
      </c>
      <c r="AO625" s="12">
        <v>1.738</v>
      </c>
      <c r="AP625" s="12">
        <v>1.7450000000000001</v>
      </c>
      <c r="AQ625" s="12">
        <v>1.7529999999999999</v>
      </c>
      <c r="AR625" s="12">
        <v>1.7609999999999999</v>
      </c>
    </row>
    <row r="626" spans="1:45" x14ac:dyDescent="0.25">
      <c r="A626" s="27">
        <v>34879</v>
      </c>
      <c r="AF626" s="12">
        <v>1.532</v>
      </c>
      <c r="AG626" s="12">
        <v>1.52</v>
      </c>
      <c r="AH626" s="12">
        <v>1.56</v>
      </c>
      <c r="AI626" s="12">
        <v>1.6140000000000001</v>
      </c>
      <c r="AJ626" s="12">
        <v>1.7210000000000001</v>
      </c>
      <c r="AK626" s="12">
        <v>1.821</v>
      </c>
      <c r="AL626" s="12">
        <v>1.8540000000000001</v>
      </c>
      <c r="AM626" s="12">
        <v>1.8109999999999999</v>
      </c>
      <c r="AN626" s="12">
        <v>1.768</v>
      </c>
      <c r="AO626" s="12">
        <v>1.728</v>
      </c>
      <c r="AP626" s="12">
        <v>1.7350000000000001</v>
      </c>
      <c r="AQ626" s="12">
        <v>1.7450000000000001</v>
      </c>
      <c r="AR626" s="12">
        <v>1.7549999999999999</v>
      </c>
    </row>
    <row r="627" spans="1:45" x14ac:dyDescent="0.25">
      <c r="A627" s="27">
        <v>34880</v>
      </c>
      <c r="AF627" s="12">
        <v>1.532</v>
      </c>
      <c r="AG627" s="12">
        <v>1.53</v>
      </c>
      <c r="AH627" s="12">
        <v>1.57</v>
      </c>
      <c r="AI627" s="12">
        <v>1.6220000000000001</v>
      </c>
      <c r="AJ627" s="12">
        <v>1.7290000000000001</v>
      </c>
      <c r="AK627" s="12">
        <v>1.829</v>
      </c>
      <c r="AL627" s="12">
        <v>1.859</v>
      </c>
      <c r="AM627" s="12">
        <v>1.8160000000000001</v>
      </c>
      <c r="AN627" s="12">
        <v>1.7729999999999999</v>
      </c>
      <c r="AO627" s="12">
        <v>1.734</v>
      </c>
      <c r="AP627" s="12">
        <v>1.744</v>
      </c>
      <c r="AQ627" s="12">
        <v>1.756</v>
      </c>
      <c r="AR627" s="12">
        <v>1.768</v>
      </c>
    </row>
    <row r="628" spans="1:45" x14ac:dyDescent="0.25">
      <c r="A628" s="27">
        <v>34885</v>
      </c>
      <c r="AG628" s="12">
        <v>1.472</v>
      </c>
      <c r="AH628" s="12">
        <v>1.5329999999999999</v>
      </c>
      <c r="AI628" s="12">
        <v>1.59</v>
      </c>
      <c r="AJ628" s="12">
        <v>1.7030000000000001</v>
      </c>
      <c r="AK628" s="12">
        <v>1.81</v>
      </c>
      <c r="AL628" s="12">
        <v>1.845</v>
      </c>
      <c r="AM628" s="12">
        <v>1.802</v>
      </c>
      <c r="AN628" s="12">
        <v>1.7589999999999999</v>
      </c>
      <c r="AO628" s="12">
        <v>1.72</v>
      </c>
      <c r="AP628" s="12">
        <v>1.73</v>
      </c>
      <c r="AQ628" s="12">
        <v>1.742</v>
      </c>
      <c r="AR628" s="12">
        <v>1.754</v>
      </c>
      <c r="AS628" s="12">
        <v>1.7669999999999999</v>
      </c>
    </row>
    <row r="629" spans="1:45" x14ac:dyDescent="0.25">
      <c r="A629" s="27">
        <v>34886</v>
      </c>
      <c r="AG629" s="12">
        <v>1.4710000000000001</v>
      </c>
      <c r="AH629" s="12">
        <v>1.536</v>
      </c>
      <c r="AI629" s="12">
        <v>1.595</v>
      </c>
      <c r="AJ629" s="12">
        <v>1.7170000000000001</v>
      </c>
      <c r="AK629" s="12">
        <v>1.83</v>
      </c>
      <c r="AL629" s="12">
        <v>1.87</v>
      </c>
      <c r="AM629" s="12">
        <v>1.827</v>
      </c>
      <c r="AN629" s="12">
        <v>1.784</v>
      </c>
      <c r="AO629" s="12">
        <v>1.7450000000000001</v>
      </c>
      <c r="AP629" s="12">
        <v>1.7549999999999999</v>
      </c>
      <c r="AQ629" s="12">
        <v>1.7669999999999999</v>
      </c>
      <c r="AR629" s="12">
        <v>1.7789999999999999</v>
      </c>
      <c r="AS629" s="12">
        <v>1.792</v>
      </c>
    </row>
    <row r="630" spans="1:45" x14ac:dyDescent="0.25">
      <c r="A630" s="27">
        <v>34887</v>
      </c>
      <c r="AG630" s="12">
        <v>1.5</v>
      </c>
      <c r="AH630" s="12">
        <v>1.5469999999999999</v>
      </c>
      <c r="AI630" s="12">
        <v>1.61</v>
      </c>
      <c r="AJ630" s="12">
        <v>1.7230000000000001</v>
      </c>
      <c r="AK630" s="12">
        <v>1.8360000000000001</v>
      </c>
      <c r="AL630" s="12">
        <v>1.8759999999999999</v>
      </c>
      <c r="AM630" s="12">
        <v>1.831</v>
      </c>
      <c r="AN630" s="12">
        <v>1.788</v>
      </c>
      <c r="AO630" s="12">
        <v>1.7490000000000001</v>
      </c>
      <c r="AP630" s="12">
        <v>1.7589999999999999</v>
      </c>
      <c r="AQ630" s="12">
        <v>1.7709999999999999</v>
      </c>
      <c r="AR630" s="12">
        <v>1.7829999999999999</v>
      </c>
      <c r="AS630" s="12">
        <v>1.796</v>
      </c>
    </row>
    <row r="631" spans="1:45" x14ac:dyDescent="0.25">
      <c r="A631" s="27">
        <v>34890</v>
      </c>
      <c r="AG631" s="12">
        <v>1.5649999999999999</v>
      </c>
      <c r="AH631" s="12">
        <v>1.603</v>
      </c>
      <c r="AI631" s="12">
        <v>1.66</v>
      </c>
      <c r="AJ631" s="12">
        <v>1.7629999999999999</v>
      </c>
      <c r="AK631" s="12">
        <v>1.8680000000000001</v>
      </c>
      <c r="AL631" s="12">
        <v>1.9059999999999999</v>
      </c>
      <c r="AM631" s="12">
        <v>1.8580000000000001</v>
      </c>
      <c r="AN631" s="12">
        <v>1.8109999999999999</v>
      </c>
      <c r="AO631" s="12">
        <v>1.7709999999999999</v>
      </c>
      <c r="AP631" s="12">
        <v>1.7809999999999999</v>
      </c>
      <c r="AQ631" s="12">
        <v>1.7909999999999999</v>
      </c>
      <c r="AR631" s="12">
        <v>1.8009999999999999</v>
      </c>
      <c r="AS631" s="12">
        <v>1.8140000000000001</v>
      </c>
    </row>
    <row r="632" spans="1:45" x14ac:dyDescent="0.25">
      <c r="A632" s="27">
        <v>34891</v>
      </c>
      <c r="AG632" s="12">
        <v>1.5269999999999999</v>
      </c>
      <c r="AH632" s="12">
        <v>1.55</v>
      </c>
      <c r="AI632" s="12">
        <v>1.615</v>
      </c>
      <c r="AJ632" s="12">
        <v>1.7250000000000001</v>
      </c>
      <c r="AK632" s="12">
        <v>1.835</v>
      </c>
      <c r="AL632" s="12">
        <v>1.875</v>
      </c>
      <c r="AM632" s="12">
        <v>1.829</v>
      </c>
      <c r="AN632" s="12">
        <v>1.782</v>
      </c>
      <c r="AO632" s="12">
        <v>1.742</v>
      </c>
      <c r="AP632" s="12">
        <v>1.752</v>
      </c>
      <c r="AQ632" s="12">
        <v>1.7649999999999999</v>
      </c>
      <c r="AR632" s="12">
        <v>1.7749999999999999</v>
      </c>
      <c r="AS632" s="12">
        <v>1.788</v>
      </c>
    </row>
    <row r="633" spans="1:45" x14ac:dyDescent="0.25">
      <c r="A633" s="27">
        <v>34892</v>
      </c>
      <c r="AG633" s="12">
        <v>1.536</v>
      </c>
      <c r="AH633" s="12">
        <v>1.5629999999999999</v>
      </c>
      <c r="AI633" s="12">
        <v>1.6180000000000001</v>
      </c>
      <c r="AJ633" s="12">
        <v>1.728</v>
      </c>
      <c r="AK633" s="12">
        <v>1.8380000000000001</v>
      </c>
      <c r="AL633" s="12">
        <v>1.8779999999999999</v>
      </c>
      <c r="AM633" s="12">
        <v>1.8320000000000001</v>
      </c>
      <c r="AN633" s="12">
        <v>1.7849999999999999</v>
      </c>
      <c r="AO633" s="12">
        <v>1.7450000000000001</v>
      </c>
      <c r="AP633" s="12">
        <v>1.7549999999999999</v>
      </c>
      <c r="AQ633" s="12">
        <v>1.768</v>
      </c>
      <c r="AR633" s="12">
        <v>1.778</v>
      </c>
      <c r="AS633" s="12">
        <v>1.7909999999999999</v>
      </c>
    </row>
    <row r="634" spans="1:45" x14ac:dyDescent="0.25">
      <c r="A634" s="27">
        <v>34893</v>
      </c>
      <c r="AG634" s="12">
        <v>1.4870000000000001</v>
      </c>
      <c r="AH634" s="12">
        <v>1.51</v>
      </c>
      <c r="AI634" s="12">
        <v>1.571</v>
      </c>
      <c r="AJ634" s="12">
        <v>1.6930000000000001</v>
      </c>
      <c r="AK634" s="12">
        <v>1.8160000000000001</v>
      </c>
      <c r="AL634" s="12">
        <v>1.861</v>
      </c>
      <c r="AM634" s="12">
        <v>1.8160000000000001</v>
      </c>
      <c r="AN634" s="12">
        <v>1.7709999999999999</v>
      </c>
      <c r="AO634" s="12">
        <v>1.7310000000000001</v>
      </c>
      <c r="AP634" s="12">
        <v>1.7410000000000001</v>
      </c>
      <c r="AQ634" s="12">
        <v>1.754</v>
      </c>
      <c r="AR634" s="12">
        <v>1.764</v>
      </c>
      <c r="AS634" s="12">
        <v>1.7769999999999999</v>
      </c>
    </row>
    <row r="635" spans="1:45" x14ac:dyDescent="0.25">
      <c r="A635" s="27">
        <v>34894</v>
      </c>
      <c r="AG635" s="12">
        <v>1.512</v>
      </c>
      <c r="AH635" s="12">
        <v>1.5309999999999999</v>
      </c>
      <c r="AI635" s="12">
        <v>1.583</v>
      </c>
      <c r="AJ635" s="12">
        <v>1.7050000000000001</v>
      </c>
      <c r="AK635" s="12">
        <v>1.825</v>
      </c>
      <c r="AL635" s="12">
        <v>1.87</v>
      </c>
      <c r="AM635" s="12">
        <v>1.825</v>
      </c>
      <c r="AN635" s="12">
        <v>1.78</v>
      </c>
      <c r="AO635" s="12">
        <v>1.74</v>
      </c>
      <c r="AP635" s="12">
        <v>1.75</v>
      </c>
      <c r="AQ635" s="12">
        <v>1.7629999999999999</v>
      </c>
      <c r="AR635" s="12">
        <v>1.7729999999999999</v>
      </c>
      <c r="AS635" s="12">
        <v>1.786</v>
      </c>
    </row>
    <row r="636" spans="1:45" x14ac:dyDescent="0.25">
      <c r="A636" s="27">
        <v>34897</v>
      </c>
      <c r="AG636" s="12">
        <v>1.494</v>
      </c>
      <c r="AH636" s="12">
        <v>1.5009999999999999</v>
      </c>
      <c r="AI636" s="12">
        <v>1.5569999999999999</v>
      </c>
      <c r="AJ636" s="12">
        <v>1.6830000000000001</v>
      </c>
      <c r="AK636" s="12">
        <v>1.81</v>
      </c>
      <c r="AL636" s="12">
        <v>1.855</v>
      </c>
      <c r="AM636" s="12">
        <v>1.81</v>
      </c>
      <c r="AN636" s="12">
        <v>1.7649999999999999</v>
      </c>
      <c r="AO636" s="12">
        <v>1.7250000000000001</v>
      </c>
      <c r="AP636" s="12">
        <v>1.7350000000000001</v>
      </c>
      <c r="AQ636" s="12">
        <v>1.748</v>
      </c>
      <c r="AR636" s="12">
        <v>1.758</v>
      </c>
      <c r="AS636" s="12">
        <v>1.7709999999999999</v>
      </c>
    </row>
    <row r="637" spans="1:45" x14ac:dyDescent="0.25">
      <c r="A637" s="27">
        <v>34898</v>
      </c>
      <c r="AG637" s="12">
        <v>1.5249999999999999</v>
      </c>
      <c r="AH637" s="12">
        <v>1.5249999999999999</v>
      </c>
      <c r="AI637" s="12">
        <v>1.569</v>
      </c>
      <c r="AJ637" s="12">
        <v>1.6970000000000001</v>
      </c>
      <c r="AK637" s="12">
        <v>1.8220000000000001</v>
      </c>
      <c r="AL637" s="12">
        <v>1.867</v>
      </c>
      <c r="AM637" s="12">
        <v>1.8220000000000001</v>
      </c>
      <c r="AN637" s="12">
        <v>1.7769999999999999</v>
      </c>
      <c r="AO637" s="12">
        <v>1.7370000000000001</v>
      </c>
      <c r="AP637" s="12">
        <v>1.7470000000000001</v>
      </c>
      <c r="AQ637" s="12">
        <v>1.76</v>
      </c>
      <c r="AR637" s="12">
        <v>1.77</v>
      </c>
      <c r="AS637" s="12">
        <v>1.7829999999999999</v>
      </c>
    </row>
    <row r="638" spans="1:45" x14ac:dyDescent="0.25">
      <c r="A638" s="27">
        <v>34899</v>
      </c>
      <c r="AG638" s="12">
        <v>1.4950000000000001</v>
      </c>
      <c r="AH638" s="12">
        <v>1.5149999999999999</v>
      </c>
      <c r="AI638" s="12">
        <v>1.56</v>
      </c>
      <c r="AJ638" s="12">
        <v>1.6890000000000001</v>
      </c>
      <c r="AK638" s="12">
        <v>1.8160000000000001</v>
      </c>
      <c r="AL638" s="12">
        <v>1.861</v>
      </c>
      <c r="AM638" s="12">
        <v>1.8169999999999999</v>
      </c>
      <c r="AN638" s="12">
        <v>1.772</v>
      </c>
      <c r="AO638" s="12">
        <v>1.732</v>
      </c>
      <c r="AP638" s="12">
        <v>1.742</v>
      </c>
      <c r="AQ638" s="12">
        <v>1.7549999999999999</v>
      </c>
      <c r="AR638" s="12">
        <v>1.7649999999999999</v>
      </c>
      <c r="AS638" s="12">
        <v>1.778</v>
      </c>
    </row>
    <row r="639" spans="1:45" x14ac:dyDescent="0.25">
      <c r="A639" s="27">
        <v>34900</v>
      </c>
      <c r="AG639" s="12">
        <v>1.4630000000000001</v>
      </c>
      <c r="AH639" s="12">
        <v>1.476</v>
      </c>
      <c r="AI639" s="12">
        <v>1.526</v>
      </c>
      <c r="AJ639" s="12">
        <v>1.6619999999999999</v>
      </c>
      <c r="AK639" s="12">
        <v>1.79</v>
      </c>
      <c r="AL639" s="12">
        <v>1.84</v>
      </c>
      <c r="AM639" s="12">
        <v>1.8</v>
      </c>
      <c r="AN639" s="12">
        <v>1.7549999999999999</v>
      </c>
      <c r="AO639" s="12">
        <v>1.7150000000000001</v>
      </c>
      <c r="AP639" s="12">
        <v>1.7250000000000001</v>
      </c>
      <c r="AQ639" s="12">
        <v>1.74</v>
      </c>
      <c r="AR639" s="12">
        <v>1.752</v>
      </c>
      <c r="AS639" s="12">
        <v>1.7649999999999999</v>
      </c>
    </row>
    <row r="640" spans="1:45" x14ac:dyDescent="0.25">
      <c r="A640" s="27">
        <v>34901</v>
      </c>
      <c r="AG640" s="12">
        <v>1.4379999999999999</v>
      </c>
      <c r="AH640" s="12">
        <v>1.45</v>
      </c>
      <c r="AI640" s="12">
        <v>1.4930000000000001</v>
      </c>
      <c r="AJ640" s="12">
        <v>1.6379999999999999</v>
      </c>
      <c r="AK640" s="12">
        <v>1.77</v>
      </c>
      <c r="AL640" s="12">
        <v>1.82</v>
      </c>
      <c r="AM640" s="12">
        <v>1.7829999999999999</v>
      </c>
      <c r="AN640" s="12">
        <v>1.738</v>
      </c>
      <c r="AO640" s="12">
        <v>1.698</v>
      </c>
      <c r="AP640" s="12">
        <v>1.708</v>
      </c>
      <c r="AQ640" s="12">
        <v>1.7230000000000001</v>
      </c>
      <c r="AR640" s="12">
        <v>1.7350000000000001</v>
      </c>
      <c r="AS640" s="12">
        <v>1.748</v>
      </c>
    </row>
    <row r="641" spans="1:46" x14ac:dyDescent="0.25">
      <c r="A641" s="27">
        <v>34904</v>
      </c>
      <c r="AG641" s="12">
        <v>1.385</v>
      </c>
      <c r="AH641" s="12">
        <v>1.4059999999999999</v>
      </c>
      <c r="AI641" s="12">
        <v>1.446</v>
      </c>
      <c r="AJ641" s="12">
        <v>1.601</v>
      </c>
      <c r="AK641" s="12">
        <v>1.738</v>
      </c>
      <c r="AL641" s="12">
        <v>1.79</v>
      </c>
      <c r="AM641" s="12">
        <v>1.7529999999999999</v>
      </c>
      <c r="AN641" s="12">
        <v>1.708</v>
      </c>
      <c r="AO641" s="12">
        <v>1.6679999999999999</v>
      </c>
      <c r="AP641" s="12">
        <v>1.6779999999999999</v>
      </c>
      <c r="AQ641" s="12">
        <v>1.6930000000000001</v>
      </c>
      <c r="AR641" s="12">
        <v>1.706</v>
      </c>
      <c r="AS641" s="12">
        <v>1.72</v>
      </c>
    </row>
    <row r="642" spans="1:46" x14ac:dyDescent="0.25">
      <c r="A642" s="27">
        <v>34905</v>
      </c>
      <c r="AG642" s="12">
        <v>1.385</v>
      </c>
      <c r="AH642" s="12">
        <v>1.4319999999999999</v>
      </c>
      <c r="AI642" s="12">
        <v>1.476</v>
      </c>
      <c r="AJ642" s="12">
        <v>1.635</v>
      </c>
      <c r="AK642" s="12">
        <v>1.77</v>
      </c>
      <c r="AL642" s="12">
        <v>1.82</v>
      </c>
      <c r="AM642" s="12">
        <v>1.7829999999999999</v>
      </c>
      <c r="AN642" s="12">
        <v>1.738</v>
      </c>
      <c r="AO642" s="12">
        <v>1.698</v>
      </c>
      <c r="AP642" s="12">
        <v>1.708</v>
      </c>
      <c r="AQ642" s="12">
        <v>1.7230000000000001</v>
      </c>
      <c r="AR642" s="12">
        <v>1.736</v>
      </c>
      <c r="AS642" s="12">
        <v>1.75</v>
      </c>
    </row>
    <row r="643" spans="1:46" x14ac:dyDescent="0.25">
      <c r="A643" s="27">
        <v>34906</v>
      </c>
      <c r="AG643" s="12">
        <v>1.385</v>
      </c>
      <c r="AH643" s="12">
        <v>1.47</v>
      </c>
      <c r="AI643" s="12">
        <v>1.508</v>
      </c>
      <c r="AJ643" s="12">
        <v>1.673</v>
      </c>
      <c r="AK643" s="12">
        <v>1.802</v>
      </c>
      <c r="AL643" s="12">
        <v>1.8460000000000001</v>
      </c>
      <c r="AM643" s="12">
        <v>1.8080000000000001</v>
      </c>
      <c r="AN643" s="12">
        <v>1.7629999999999999</v>
      </c>
      <c r="AO643" s="12">
        <v>1.7230000000000001</v>
      </c>
      <c r="AP643" s="12">
        <v>1.7330000000000001</v>
      </c>
      <c r="AQ643" s="12">
        <v>1.748</v>
      </c>
      <c r="AR643" s="12">
        <v>1.7609999999999999</v>
      </c>
      <c r="AS643" s="12">
        <v>1.774</v>
      </c>
    </row>
    <row r="644" spans="1:46" x14ac:dyDescent="0.25">
      <c r="A644" s="27">
        <v>34907</v>
      </c>
      <c r="AG644" s="12">
        <v>1.385</v>
      </c>
      <c r="AH644" s="12">
        <v>1.49</v>
      </c>
      <c r="AI644" s="12">
        <v>1.532</v>
      </c>
      <c r="AJ644" s="12">
        <v>1.6990000000000001</v>
      </c>
      <c r="AK644" s="12">
        <v>1.8169999999999999</v>
      </c>
      <c r="AL644" s="12">
        <v>1.8640000000000001</v>
      </c>
      <c r="AM644" s="12">
        <v>1.8260000000000001</v>
      </c>
      <c r="AN644" s="12">
        <v>1.7809999999999999</v>
      </c>
      <c r="AO644" s="12">
        <v>1.74</v>
      </c>
      <c r="AP644" s="12">
        <v>1.75</v>
      </c>
      <c r="AQ644" s="12">
        <v>1.7649999999999999</v>
      </c>
      <c r="AR644" s="12">
        <v>1.778</v>
      </c>
      <c r="AS644" s="12">
        <v>1.79</v>
      </c>
    </row>
    <row r="645" spans="1:46" x14ac:dyDescent="0.25">
      <c r="A645" s="27">
        <v>34908</v>
      </c>
      <c r="AG645" s="12">
        <v>1.385</v>
      </c>
      <c r="AH645" s="12">
        <v>1.5229999999999999</v>
      </c>
      <c r="AI645" s="12">
        <v>1.571</v>
      </c>
      <c r="AJ645" s="12">
        <v>1.7310000000000001</v>
      </c>
      <c r="AK645" s="12">
        <v>1.833</v>
      </c>
      <c r="AL645" s="12">
        <v>1.8779999999999999</v>
      </c>
      <c r="AM645" s="12">
        <v>1.84</v>
      </c>
      <c r="AN645" s="12">
        <v>1.7949999999999999</v>
      </c>
      <c r="AO645" s="12">
        <v>1.754</v>
      </c>
      <c r="AP645" s="12">
        <v>1.764</v>
      </c>
      <c r="AQ645" s="12">
        <v>1.7789999999999999</v>
      </c>
      <c r="AR645" s="12">
        <v>1.792</v>
      </c>
      <c r="AS645" s="12">
        <v>1.804</v>
      </c>
    </row>
    <row r="646" spans="1:46" x14ac:dyDescent="0.25">
      <c r="A646" s="27">
        <v>34911</v>
      </c>
      <c r="AG646" s="12">
        <v>1.385</v>
      </c>
      <c r="AH646" s="12">
        <v>1.6140000000000001</v>
      </c>
      <c r="AI646" s="12">
        <v>1.65</v>
      </c>
      <c r="AJ646" s="12">
        <v>1.778</v>
      </c>
      <c r="AK646" s="12">
        <v>1.8680000000000001</v>
      </c>
      <c r="AL646" s="12">
        <v>1.903</v>
      </c>
      <c r="AM646" s="12">
        <v>1.863</v>
      </c>
      <c r="AN646" s="12">
        <v>1.8129999999999999</v>
      </c>
      <c r="AO646" s="12">
        <v>1.7709999999999999</v>
      </c>
      <c r="AP646" s="12">
        <v>1.778</v>
      </c>
      <c r="AQ646" s="12">
        <v>1.7869999999999999</v>
      </c>
      <c r="AR646" s="12">
        <v>1.796</v>
      </c>
      <c r="AS646" s="12">
        <v>1.8049999999999999</v>
      </c>
    </row>
    <row r="647" spans="1:46" x14ac:dyDescent="0.25">
      <c r="A647" s="27">
        <v>34912</v>
      </c>
      <c r="AH647" s="12">
        <v>1.4590000000000001</v>
      </c>
      <c r="AI647" s="12">
        <v>1.55</v>
      </c>
      <c r="AJ647" s="12">
        <v>1.6890000000000001</v>
      </c>
      <c r="AK647" s="12">
        <v>1.7889999999999999</v>
      </c>
      <c r="AL647" s="12">
        <v>1.8240000000000001</v>
      </c>
      <c r="AM647" s="12">
        <v>1.784</v>
      </c>
      <c r="AN647" s="12">
        <v>1.734</v>
      </c>
      <c r="AO647" s="12">
        <v>1.694</v>
      </c>
      <c r="AP647" s="12">
        <v>1.7030000000000001</v>
      </c>
      <c r="AQ647" s="12">
        <v>1.712</v>
      </c>
      <c r="AR647" s="12">
        <v>1.722</v>
      </c>
      <c r="AS647" s="12">
        <v>1.7330000000000001</v>
      </c>
      <c r="AT647" s="12">
        <v>1.744</v>
      </c>
    </row>
    <row r="648" spans="1:46" x14ac:dyDescent="0.25">
      <c r="A648" s="27">
        <v>34913</v>
      </c>
      <c r="AH648" s="12">
        <v>1.4219999999999999</v>
      </c>
      <c r="AI648" s="12">
        <v>1.488</v>
      </c>
      <c r="AJ648" s="12">
        <v>1.6719999999999999</v>
      </c>
      <c r="AK648" s="12">
        <v>1.78</v>
      </c>
      <c r="AL648" s="12">
        <v>1.8149999999999999</v>
      </c>
      <c r="AM648" s="12">
        <v>1.7749999999999999</v>
      </c>
      <c r="AN648" s="12">
        <v>1.73</v>
      </c>
      <c r="AO648" s="12">
        <v>1.69</v>
      </c>
      <c r="AP648" s="12">
        <v>1.7</v>
      </c>
      <c r="AQ648" s="12">
        <v>1.71</v>
      </c>
      <c r="AR648" s="12">
        <v>1.7210000000000001</v>
      </c>
      <c r="AS648" s="12">
        <v>1.732</v>
      </c>
      <c r="AT648" s="12">
        <v>1.7430000000000001</v>
      </c>
    </row>
    <row r="649" spans="1:46" x14ac:dyDescent="0.25">
      <c r="A649" s="27">
        <v>34914</v>
      </c>
      <c r="AH649" s="12">
        <v>1.4319999999999999</v>
      </c>
      <c r="AI649" s="12">
        <v>1.5</v>
      </c>
      <c r="AJ649" s="12">
        <v>1.68</v>
      </c>
      <c r="AK649" s="12">
        <v>1.792</v>
      </c>
      <c r="AL649" s="12">
        <v>1.827</v>
      </c>
      <c r="AM649" s="12">
        <v>1.7869999999999999</v>
      </c>
      <c r="AN649" s="12">
        <v>1.7450000000000001</v>
      </c>
      <c r="AO649" s="12">
        <v>1.71</v>
      </c>
      <c r="AP649" s="12">
        <v>1.72</v>
      </c>
      <c r="AQ649" s="12">
        <v>1.73</v>
      </c>
      <c r="AR649" s="12">
        <v>1.7410000000000001</v>
      </c>
      <c r="AS649" s="12">
        <v>1.752</v>
      </c>
      <c r="AT649" s="12">
        <v>1.7629999999999999</v>
      </c>
    </row>
    <row r="650" spans="1:46" x14ac:dyDescent="0.25">
      <c r="A650" s="27">
        <v>34915</v>
      </c>
      <c r="AH650" s="12">
        <v>1.456</v>
      </c>
      <c r="AI650" s="12">
        <v>1.5189999999999999</v>
      </c>
      <c r="AJ650" s="12">
        <v>1.6870000000000001</v>
      </c>
      <c r="AK650" s="12">
        <v>1.8</v>
      </c>
      <c r="AL650" s="12">
        <v>1.837</v>
      </c>
      <c r="AM650" s="12">
        <v>1.7969999999999999</v>
      </c>
      <c r="AN650" s="12">
        <v>1.752</v>
      </c>
      <c r="AO650" s="12">
        <v>1.714</v>
      </c>
      <c r="AP650" s="12">
        <v>1.7190000000000001</v>
      </c>
      <c r="AQ650" s="12">
        <v>1.732</v>
      </c>
      <c r="AR650" s="12">
        <v>1.7450000000000001</v>
      </c>
      <c r="AS650" s="12">
        <v>1.758</v>
      </c>
      <c r="AT650" s="12">
        <v>1.7709999999999999</v>
      </c>
    </row>
    <row r="651" spans="1:46" x14ac:dyDescent="0.25">
      <c r="A651" s="27">
        <v>34918</v>
      </c>
      <c r="AH651" s="12">
        <v>1.478</v>
      </c>
      <c r="AI651" s="12">
        <v>1.54</v>
      </c>
      <c r="AJ651" s="12">
        <v>1.69</v>
      </c>
      <c r="AK651" s="12">
        <v>1.8069999999999999</v>
      </c>
      <c r="AL651" s="12">
        <v>1.8440000000000001</v>
      </c>
      <c r="AM651" s="12">
        <v>1.804</v>
      </c>
      <c r="AN651" s="12">
        <v>1.7589999999999999</v>
      </c>
      <c r="AO651" s="12">
        <v>1.7210000000000001</v>
      </c>
      <c r="AP651" s="12">
        <v>1.726</v>
      </c>
      <c r="AQ651" s="12">
        <v>1.7370000000000001</v>
      </c>
      <c r="AR651" s="12">
        <v>1.75</v>
      </c>
      <c r="AS651" s="12">
        <v>1.7629999999999999</v>
      </c>
      <c r="AT651" s="12">
        <v>1.776</v>
      </c>
    </row>
    <row r="652" spans="1:46" x14ac:dyDescent="0.25">
      <c r="A652" s="27">
        <v>34919</v>
      </c>
      <c r="AH652" s="12">
        <v>1.4710000000000001</v>
      </c>
      <c r="AI652" s="12">
        <v>1.5329999999999999</v>
      </c>
      <c r="AJ652" s="12">
        <v>1.681</v>
      </c>
      <c r="AK652" s="12">
        <v>1.8009999999999999</v>
      </c>
      <c r="AL652" s="12">
        <v>1.8380000000000001</v>
      </c>
      <c r="AM652" s="12">
        <v>1.798</v>
      </c>
      <c r="AN652" s="12">
        <v>1.7529999999999999</v>
      </c>
      <c r="AO652" s="12">
        <v>1.718</v>
      </c>
      <c r="AP652" s="12">
        <v>1.7230000000000001</v>
      </c>
      <c r="AQ652" s="12">
        <v>1.7330000000000001</v>
      </c>
      <c r="AR652" s="12">
        <v>1.7430000000000001</v>
      </c>
      <c r="AS652" s="12">
        <v>1.7549999999999999</v>
      </c>
      <c r="AT652" s="12">
        <v>1.768</v>
      </c>
    </row>
    <row r="653" spans="1:46" x14ac:dyDescent="0.25">
      <c r="A653" s="27">
        <v>34920</v>
      </c>
      <c r="AH653" s="12">
        <v>1.5389999999999999</v>
      </c>
      <c r="AI653" s="12">
        <v>1.583</v>
      </c>
      <c r="AJ653" s="12">
        <v>1.722</v>
      </c>
      <c r="AK653" s="12">
        <v>1.829</v>
      </c>
      <c r="AL653" s="12">
        <v>1.863</v>
      </c>
      <c r="AM653" s="12">
        <v>1.8220000000000001</v>
      </c>
      <c r="AN653" s="12">
        <v>1.7749999999999999</v>
      </c>
      <c r="AO653" s="12">
        <v>1.7370000000000001</v>
      </c>
      <c r="AP653" s="12">
        <v>1.742</v>
      </c>
      <c r="AQ653" s="12">
        <v>1.7490000000000001</v>
      </c>
      <c r="AR653" s="12">
        <v>1.7589999999999999</v>
      </c>
      <c r="AS653" s="12">
        <v>1.7689999999999999</v>
      </c>
      <c r="AT653" s="12">
        <v>1.7789999999999999</v>
      </c>
    </row>
    <row r="654" spans="1:46" x14ac:dyDescent="0.25">
      <c r="A654" s="27">
        <v>34921</v>
      </c>
      <c r="AH654" s="12">
        <v>1.504</v>
      </c>
      <c r="AI654" s="12">
        <v>1.5509999999999999</v>
      </c>
      <c r="AJ654" s="12">
        <v>1.6879999999999999</v>
      </c>
      <c r="AK654" s="12">
        <v>1.81</v>
      </c>
      <c r="AL654" s="12">
        <v>1.85</v>
      </c>
      <c r="AM654" s="12">
        <v>1.8149999999999999</v>
      </c>
      <c r="AN654" s="12">
        <v>1.77</v>
      </c>
      <c r="AO654" s="12">
        <v>1.7350000000000001</v>
      </c>
      <c r="AP654" s="12">
        <v>1.74</v>
      </c>
      <c r="AQ654" s="12">
        <v>1.7470000000000001</v>
      </c>
      <c r="AR654" s="12">
        <v>1.7569999999999999</v>
      </c>
      <c r="AS654" s="12">
        <v>1.7669999999999999</v>
      </c>
      <c r="AT654" s="12">
        <v>1.7769999999999999</v>
      </c>
    </row>
    <row r="655" spans="1:46" x14ac:dyDescent="0.25">
      <c r="A655" s="27">
        <v>34922</v>
      </c>
      <c r="AH655" s="12">
        <v>1.5029999999999999</v>
      </c>
      <c r="AI655" s="12">
        <v>1.55</v>
      </c>
      <c r="AJ655" s="12">
        <v>1.677</v>
      </c>
      <c r="AK655" s="12">
        <v>1.8</v>
      </c>
      <c r="AL655" s="12">
        <v>1.84</v>
      </c>
      <c r="AM655" s="12">
        <v>1.806</v>
      </c>
      <c r="AN655" s="12">
        <v>1.768</v>
      </c>
      <c r="AO655" s="12">
        <v>1.7310000000000001</v>
      </c>
      <c r="AP655" s="12">
        <v>1.736</v>
      </c>
      <c r="AQ655" s="12">
        <v>1.7430000000000001</v>
      </c>
      <c r="AR655" s="12">
        <v>1.7529999999999999</v>
      </c>
      <c r="AS655" s="12">
        <v>1.7629999999999999</v>
      </c>
      <c r="AT655" s="12">
        <v>1.7729999999999999</v>
      </c>
    </row>
    <row r="656" spans="1:46" x14ac:dyDescent="0.25">
      <c r="A656" s="27">
        <v>34925</v>
      </c>
      <c r="AH656" s="12">
        <v>1.55</v>
      </c>
      <c r="AI656" s="12">
        <v>1.585</v>
      </c>
      <c r="AJ656" s="12">
        <v>1.7070000000000001</v>
      </c>
      <c r="AK656" s="12">
        <v>1.8220000000000001</v>
      </c>
      <c r="AL656" s="12">
        <v>1.86</v>
      </c>
      <c r="AM656" s="12">
        <v>1.825</v>
      </c>
      <c r="AN656" s="12">
        <v>1.7869999999999999</v>
      </c>
      <c r="AO656" s="12">
        <v>1.7490000000000001</v>
      </c>
      <c r="AP656" s="12">
        <v>1.754</v>
      </c>
      <c r="AQ656" s="12">
        <v>1.76</v>
      </c>
      <c r="AR656" s="12">
        <v>1.7689999999999999</v>
      </c>
      <c r="AS656" s="12">
        <v>1.778</v>
      </c>
      <c r="AT656" s="12">
        <v>1.7869999999999999</v>
      </c>
    </row>
    <row r="657" spans="1:47" x14ac:dyDescent="0.25">
      <c r="A657" s="27">
        <v>34926</v>
      </c>
      <c r="AH657" s="12">
        <v>1.5589999999999999</v>
      </c>
      <c r="AI657" s="12">
        <v>1.6</v>
      </c>
      <c r="AJ657" s="12">
        <v>1.712</v>
      </c>
      <c r="AK657" s="12">
        <v>1.82</v>
      </c>
      <c r="AL657" s="12">
        <v>1.855</v>
      </c>
      <c r="AM657" s="12">
        <v>1.8169999999999999</v>
      </c>
      <c r="AN657" s="12">
        <v>1.778</v>
      </c>
      <c r="AO657" s="12">
        <v>1.7390000000000001</v>
      </c>
      <c r="AP657" s="12">
        <v>1.744</v>
      </c>
      <c r="AQ657" s="12">
        <v>1.75</v>
      </c>
      <c r="AR657" s="12">
        <v>1.758</v>
      </c>
      <c r="AS657" s="12">
        <v>1.766</v>
      </c>
      <c r="AT657" s="12">
        <v>1.774</v>
      </c>
    </row>
    <row r="658" spans="1:47" x14ac:dyDescent="0.25">
      <c r="A658" s="27">
        <v>34927</v>
      </c>
      <c r="AH658" s="12">
        <v>1.5269999999999999</v>
      </c>
      <c r="AI658" s="12">
        <v>1.5860000000000001</v>
      </c>
      <c r="AJ658" s="12">
        <v>1.7</v>
      </c>
      <c r="AK658" s="12">
        <v>1.802</v>
      </c>
      <c r="AL658" s="12">
        <v>1.8420000000000001</v>
      </c>
      <c r="AM658" s="12">
        <v>1.8069999999999999</v>
      </c>
      <c r="AN658" s="12">
        <v>1.7769999999999999</v>
      </c>
      <c r="AO658" s="12">
        <v>1.74</v>
      </c>
      <c r="AP658" s="12">
        <v>1.746</v>
      </c>
      <c r="AQ658" s="12">
        <v>1.752</v>
      </c>
      <c r="AR658" s="12">
        <v>1.7609999999999999</v>
      </c>
      <c r="AS658" s="12">
        <v>1.7689999999999999</v>
      </c>
      <c r="AT658" s="12">
        <v>1.7769999999999999</v>
      </c>
    </row>
    <row r="659" spans="1:47" x14ac:dyDescent="0.25">
      <c r="A659" s="27">
        <v>34928</v>
      </c>
      <c r="AH659" s="12">
        <v>1.53</v>
      </c>
      <c r="AI659" s="12">
        <v>1.601</v>
      </c>
      <c r="AJ659" s="12">
        <v>1.706</v>
      </c>
      <c r="AK659" s="12">
        <v>1.7949999999999999</v>
      </c>
      <c r="AL659" s="12">
        <v>1.8360000000000001</v>
      </c>
      <c r="AM659" s="12">
        <v>1.8029999999999999</v>
      </c>
      <c r="AN659" s="12">
        <v>1.7729999999999999</v>
      </c>
      <c r="AO659" s="12">
        <v>1.736</v>
      </c>
      <c r="AP659" s="12">
        <v>1.742</v>
      </c>
      <c r="AQ659" s="12">
        <v>1.748</v>
      </c>
      <c r="AR659" s="12">
        <v>1.7569999999999999</v>
      </c>
      <c r="AS659" s="12">
        <v>1.7649999999999999</v>
      </c>
      <c r="AT659" s="12">
        <v>1.7729999999999999</v>
      </c>
    </row>
    <row r="660" spans="1:47" x14ac:dyDescent="0.25">
      <c r="A660" s="27">
        <v>34929</v>
      </c>
      <c r="AH660" s="12">
        <v>1.577</v>
      </c>
      <c r="AI660" s="12">
        <v>1.6339999999999999</v>
      </c>
      <c r="AJ660" s="12">
        <v>1.7250000000000001</v>
      </c>
      <c r="AK660" s="12">
        <v>1.8089999999999999</v>
      </c>
      <c r="AL660" s="12">
        <v>1.8440000000000001</v>
      </c>
      <c r="AM660" s="12">
        <v>1.8089999999999999</v>
      </c>
      <c r="AN660" s="12">
        <v>1.7789999999999999</v>
      </c>
      <c r="AO660" s="12">
        <v>1.7390000000000001</v>
      </c>
      <c r="AP660" s="12">
        <v>1.7430000000000001</v>
      </c>
      <c r="AQ660" s="12">
        <v>1.7470000000000001</v>
      </c>
      <c r="AR660" s="12">
        <v>1.754</v>
      </c>
      <c r="AS660" s="12">
        <v>1.764</v>
      </c>
      <c r="AT660" s="12">
        <v>1.774</v>
      </c>
    </row>
    <row r="661" spans="1:47" x14ac:dyDescent="0.25">
      <c r="A661" s="27">
        <v>34932</v>
      </c>
      <c r="AH661" s="12">
        <v>1.6180000000000001</v>
      </c>
      <c r="AI661" s="12">
        <v>1.6870000000000001</v>
      </c>
      <c r="AJ661" s="12">
        <v>1.7569999999999999</v>
      </c>
      <c r="AK661" s="12">
        <v>1.83</v>
      </c>
      <c r="AL661" s="12">
        <v>1.8620000000000001</v>
      </c>
      <c r="AM661" s="12">
        <v>1.825</v>
      </c>
      <c r="AN661" s="12">
        <v>1.79</v>
      </c>
      <c r="AO661" s="12">
        <v>1.7450000000000001</v>
      </c>
      <c r="AP661" s="12">
        <v>1.7490000000000001</v>
      </c>
      <c r="AQ661" s="12">
        <v>1.7529999999999999</v>
      </c>
      <c r="AR661" s="12">
        <v>1.76</v>
      </c>
      <c r="AS661" s="12">
        <v>1.7669999999999999</v>
      </c>
      <c r="AT661" s="12">
        <v>1.774</v>
      </c>
    </row>
    <row r="662" spans="1:47" x14ac:dyDescent="0.25">
      <c r="A662" s="27">
        <v>34933</v>
      </c>
      <c r="AH662" s="12">
        <v>1.5669999999999999</v>
      </c>
      <c r="AI662" s="12">
        <v>1.6679999999999999</v>
      </c>
      <c r="AJ662" s="12">
        <v>1.748</v>
      </c>
      <c r="AK662" s="12">
        <v>1.82</v>
      </c>
      <c r="AL662" s="12">
        <v>1.85</v>
      </c>
      <c r="AM662" s="12">
        <v>1.81</v>
      </c>
      <c r="AN662" s="12">
        <v>1.77</v>
      </c>
      <c r="AO662" s="12">
        <v>1.7250000000000001</v>
      </c>
      <c r="AP662" s="12">
        <v>1.7290000000000001</v>
      </c>
      <c r="AQ662" s="12">
        <v>1.7330000000000001</v>
      </c>
      <c r="AR662" s="12">
        <v>1.74</v>
      </c>
      <c r="AS662" s="12">
        <v>1.7450000000000001</v>
      </c>
      <c r="AT662" s="12">
        <v>1.75</v>
      </c>
    </row>
    <row r="663" spans="1:47" x14ac:dyDescent="0.25">
      <c r="A663" s="27">
        <v>34934</v>
      </c>
      <c r="AH663" s="12">
        <v>1.5680000000000001</v>
      </c>
      <c r="AI663" s="12">
        <v>1.663</v>
      </c>
      <c r="AJ663" s="12">
        <v>1.7549999999999999</v>
      </c>
      <c r="AK663" s="12">
        <v>1.835</v>
      </c>
      <c r="AL663" s="12">
        <v>1.8620000000000001</v>
      </c>
      <c r="AM663" s="12">
        <v>1.8220000000000001</v>
      </c>
      <c r="AN663" s="12">
        <v>1.78</v>
      </c>
      <c r="AO663" s="12">
        <v>1.7350000000000001</v>
      </c>
      <c r="AP663" s="12">
        <v>1.7390000000000001</v>
      </c>
      <c r="AQ663" s="12">
        <v>1.7430000000000001</v>
      </c>
      <c r="AR663" s="12">
        <v>1.75</v>
      </c>
      <c r="AS663" s="12">
        <v>1.7549999999999999</v>
      </c>
      <c r="AT663" s="12">
        <v>1.76</v>
      </c>
    </row>
    <row r="664" spans="1:47" x14ac:dyDescent="0.25">
      <c r="A664" s="27">
        <v>34935</v>
      </c>
      <c r="AH664" s="12">
        <v>1.575</v>
      </c>
      <c r="AI664" s="12">
        <v>1.68</v>
      </c>
      <c r="AJ664" s="12">
        <v>1.7749999999999999</v>
      </c>
      <c r="AK664" s="12">
        <v>1.8560000000000001</v>
      </c>
      <c r="AL664" s="12">
        <v>1.8759999999999999</v>
      </c>
      <c r="AM664" s="12">
        <v>1.831</v>
      </c>
      <c r="AN664" s="12">
        <v>1.7829999999999999</v>
      </c>
      <c r="AO664" s="12">
        <v>1.736</v>
      </c>
      <c r="AP664" s="12">
        <v>1.7390000000000001</v>
      </c>
      <c r="AQ664" s="12">
        <v>1.7430000000000001</v>
      </c>
      <c r="AR664" s="12">
        <v>1.75</v>
      </c>
      <c r="AS664" s="12">
        <v>1.7549999999999999</v>
      </c>
      <c r="AT664" s="12">
        <v>1.76</v>
      </c>
    </row>
    <row r="665" spans="1:47" x14ac:dyDescent="0.25">
      <c r="A665" s="27">
        <v>34936</v>
      </c>
      <c r="AH665" s="12">
        <v>1.575</v>
      </c>
      <c r="AI665" s="12">
        <v>1.694</v>
      </c>
      <c r="AJ665" s="12">
        <v>1.7849999999999999</v>
      </c>
      <c r="AK665" s="12">
        <v>1.8620000000000001</v>
      </c>
      <c r="AL665" s="12">
        <v>1.88</v>
      </c>
      <c r="AM665" s="12">
        <v>1.831</v>
      </c>
      <c r="AN665" s="12">
        <v>1.782</v>
      </c>
      <c r="AO665" s="12">
        <v>1.7350000000000001</v>
      </c>
      <c r="AP665" s="12">
        <v>1.738</v>
      </c>
      <c r="AQ665" s="12">
        <v>1.742</v>
      </c>
      <c r="AR665" s="12">
        <v>1.7470000000000001</v>
      </c>
      <c r="AS665" s="12">
        <v>1.752</v>
      </c>
      <c r="AT665" s="12">
        <v>1.7569999999999999</v>
      </c>
    </row>
    <row r="666" spans="1:47" x14ac:dyDescent="0.25">
      <c r="A666" s="27">
        <v>34939</v>
      </c>
      <c r="AH666" s="12">
        <v>1.575</v>
      </c>
      <c r="AI666" s="12">
        <v>1.6559999999999999</v>
      </c>
      <c r="AJ666" s="12">
        <v>1.76</v>
      </c>
      <c r="AK666" s="12">
        <v>1.841</v>
      </c>
      <c r="AL666" s="12">
        <v>1.8560000000000001</v>
      </c>
      <c r="AM666" s="12">
        <v>1.8109999999999999</v>
      </c>
      <c r="AN666" s="12">
        <v>1.762</v>
      </c>
      <c r="AO666" s="12">
        <v>1.7150000000000001</v>
      </c>
      <c r="AP666" s="12">
        <v>1.718</v>
      </c>
      <c r="AQ666" s="12">
        <v>1.722</v>
      </c>
      <c r="AR666" s="12">
        <v>1.7270000000000001</v>
      </c>
      <c r="AS666" s="12">
        <v>1.732</v>
      </c>
      <c r="AT666" s="12">
        <v>1.7370000000000001</v>
      </c>
    </row>
    <row r="667" spans="1:47" x14ac:dyDescent="0.25">
      <c r="A667" s="27">
        <v>34940</v>
      </c>
      <c r="AH667" s="12">
        <v>1.575</v>
      </c>
      <c r="AI667" s="12">
        <v>1.6930000000000001</v>
      </c>
      <c r="AJ667" s="12">
        <v>1.7949999999999999</v>
      </c>
      <c r="AK667" s="12">
        <v>1.873</v>
      </c>
      <c r="AL667" s="12">
        <v>1.883</v>
      </c>
      <c r="AM667" s="12">
        <v>1.833</v>
      </c>
      <c r="AN667" s="12">
        <v>1.784</v>
      </c>
      <c r="AO667" s="12">
        <v>1.7370000000000001</v>
      </c>
      <c r="AP667" s="12">
        <v>1.74</v>
      </c>
      <c r="AQ667" s="12">
        <v>1.744</v>
      </c>
      <c r="AR667" s="12">
        <v>1.7490000000000001</v>
      </c>
      <c r="AS667" s="12">
        <v>1.754</v>
      </c>
      <c r="AT667" s="12">
        <v>1.7589999999999999</v>
      </c>
    </row>
    <row r="668" spans="1:47" x14ac:dyDescent="0.25">
      <c r="A668" s="27">
        <v>34941</v>
      </c>
      <c r="AH668" s="12">
        <v>1.575</v>
      </c>
      <c r="AI668" s="12">
        <v>1.702</v>
      </c>
      <c r="AJ668" s="12">
        <v>1.7969999999999999</v>
      </c>
      <c r="AK668" s="12">
        <v>1.8779999999999999</v>
      </c>
      <c r="AL668" s="12">
        <v>1.8839999999999999</v>
      </c>
      <c r="AM668" s="12">
        <v>1.823</v>
      </c>
      <c r="AN668" s="12">
        <v>1.7629999999999999</v>
      </c>
      <c r="AO668" s="12">
        <v>1.7030000000000001</v>
      </c>
      <c r="AP668" s="12">
        <v>1.706</v>
      </c>
      <c r="AQ668" s="12">
        <v>1.7090000000000001</v>
      </c>
      <c r="AR668" s="12">
        <v>1.7130000000000001</v>
      </c>
      <c r="AS668" s="12">
        <v>1.718</v>
      </c>
      <c r="AT668" s="12">
        <v>1.7230000000000001</v>
      </c>
    </row>
    <row r="669" spans="1:47" x14ac:dyDescent="0.25">
      <c r="A669" s="27">
        <v>34942</v>
      </c>
      <c r="AH669" s="12">
        <v>1.575</v>
      </c>
      <c r="AI669" s="12">
        <v>1.748</v>
      </c>
      <c r="AJ669" s="12">
        <v>1.85</v>
      </c>
      <c r="AK669" s="12">
        <v>1.919</v>
      </c>
      <c r="AL669" s="12">
        <v>1.917</v>
      </c>
      <c r="AM669" s="12">
        <v>1.8520000000000001</v>
      </c>
      <c r="AN669" s="12">
        <v>1.7869999999999999</v>
      </c>
      <c r="AO669" s="12">
        <v>1.7270000000000001</v>
      </c>
      <c r="AP669" s="12">
        <v>1.73</v>
      </c>
      <c r="AQ669" s="12">
        <v>1.7330000000000001</v>
      </c>
      <c r="AR669" s="12">
        <v>1.7370000000000001</v>
      </c>
      <c r="AS669" s="12">
        <v>1.742</v>
      </c>
      <c r="AT669" s="12">
        <v>1.7470000000000001</v>
      </c>
    </row>
    <row r="670" spans="1:47" x14ac:dyDescent="0.25">
      <c r="A670" s="27">
        <v>34943</v>
      </c>
      <c r="AI670" s="12">
        <v>1.74</v>
      </c>
      <c r="AJ670" s="12">
        <v>1.8440000000000001</v>
      </c>
      <c r="AK670" s="12">
        <v>1.91</v>
      </c>
      <c r="AL670" s="12">
        <v>1.909</v>
      </c>
      <c r="AM670" s="12">
        <v>1.8440000000000001</v>
      </c>
      <c r="AN670" s="12">
        <v>1.7789999999999999</v>
      </c>
      <c r="AO670" s="12">
        <v>1.7190000000000001</v>
      </c>
      <c r="AP670" s="12">
        <v>1.722</v>
      </c>
      <c r="AQ670" s="12">
        <v>1.7250000000000001</v>
      </c>
      <c r="AR670" s="12">
        <v>1.7290000000000001</v>
      </c>
      <c r="AS670" s="12">
        <v>1.734</v>
      </c>
      <c r="AT670" s="12">
        <v>1.7390000000000001</v>
      </c>
      <c r="AU670" s="12">
        <v>1.772</v>
      </c>
    </row>
    <row r="671" spans="1:47" x14ac:dyDescent="0.25">
      <c r="A671" s="27">
        <v>34947</v>
      </c>
      <c r="AI671" s="12">
        <v>1.7010000000000001</v>
      </c>
      <c r="AJ671" s="12">
        <v>1.819</v>
      </c>
      <c r="AK671" s="12">
        <v>1.895</v>
      </c>
      <c r="AL671" s="12">
        <v>1.9079999999999999</v>
      </c>
      <c r="AM671" s="12">
        <v>1.843</v>
      </c>
      <c r="AN671" s="12">
        <v>1.778</v>
      </c>
      <c r="AO671" s="12">
        <v>1.718</v>
      </c>
      <c r="AP671" s="12">
        <v>1.7210000000000001</v>
      </c>
      <c r="AQ671" s="12">
        <v>1.724</v>
      </c>
      <c r="AR671" s="12">
        <v>1.728</v>
      </c>
      <c r="AS671" s="12">
        <v>1.7330000000000001</v>
      </c>
      <c r="AT671" s="12">
        <v>1.738</v>
      </c>
      <c r="AU671" s="12">
        <v>1.7709999999999999</v>
      </c>
    </row>
    <row r="672" spans="1:47" x14ac:dyDescent="0.25">
      <c r="A672" s="27">
        <v>34948</v>
      </c>
      <c r="AI672" s="12">
        <v>1.6439999999999999</v>
      </c>
      <c r="AJ672" s="12">
        <v>1.7749999999999999</v>
      </c>
      <c r="AK672" s="12">
        <v>1.855</v>
      </c>
      <c r="AL672" s="12">
        <v>1.8779999999999999</v>
      </c>
      <c r="AM672" s="12">
        <v>1.823</v>
      </c>
      <c r="AN672" s="12">
        <v>1.7649999999999999</v>
      </c>
      <c r="AO672" s="12">
        <v>1.71</v>
      </c>
      <c r="AP672" s="12">
        <v>1.7150000000000001</v>
      </c>
      <c r="AQ672" s="12">
        <v>1.72</v>
      </c>
      <c r="AR672" s="12">
        <v>1.7270000000000001</v>
      </c>
      <c r="AS672" s="12">
        <v>1.734</v>
      </c>
      <c r="AT672" s="12">
        <v>1.7410000000000001</v>
      </c>
      <c r="AU672" s="12">
        <v>1.7609999999999999</v>
      </c>
    </row>
    <row r="673" spans="1:47" x14ac:dyDescent="0.25">
      <c r="A673" s="27">
        <v>34949</v>
      </c>
      <c r="AI673" s="12">
        <v>1.6259999999999999</v>
      </c>
      <c r="AJ673" s="12">
        <v>1.762</v>
      </c>
      <c r="AK673" s="12">
        <v>1.85</v>
      </c>
      <c r="AL673" s="12">
        <v>1.8779999999999999</v>
      </c>
      <c r="AM673" s="12">
        <v>1.823</v>
      </c>
      <c r="AN673" s="12">
        <v>1.7649999999999999</v>
      </c>
      <c r="AO673" s="12">
        <v>1.71</v>
      </c>
      <c r="AP673" s="12">
        <v>1.7150000000000001</v>
      </c>
      <c r="AQ673" s="12">
        <v>1.72</v>
      </c>
      <c r="AR673" s="12">
        <v>1.7270000000000001</v>
      </c>
      <c r="AS673" s="12">
        <v>1.734</v>
      </c>
      <c r="AT673" s="12">
        <v>1.7410000000000001</v>
      </c>
      <c r="AU673" s="12">
        <v>1.7609999999999999</v>
      </c>
    </row>
    <row r="674" spans="1:47" x14ac:dyDescent="0.25">
      <c r="A674" s="27">
        <v>34950</v>
      </c>
      <c r="AI674" s="12">
        <v>1.6419999999999999</v>
      </c>
      <c r="AJ674" s="12">
        <v>1.782</v>
      </c>
      <c r="AK674" s="12">
        <v>1.865</v>
      </c>
      <c r="AL674" s="12">
        <v>1.8919999999999999</v>
      </c>
      <c r="AM674" s="12">
        <v>1.837</v>
      </c>
      <c r="AN674" s="12">
        <v>1.778</v>
      </c>
      <c r="AO674" s="12">
        <v>1.7210000000000001</v>
      </c>
      <c r="AP674" s="12">
        <v>1.7250000000000001</v>
      </c>
      <c r="AQ674" s="12">
        <v>1.73</v>
      </c>
      <c r="AR674" s="12">
        <v>1.7370000000000001</v>
      </c>
      <c r="AS674" s="12">
        <v>1.744</v>
      </c>
      <c r="AT674" s="12">
        <v>1.7509999999999999</v>
      </c>
      <c r="AU674" s="12">
        <v>1.7709999999999999</v>
      </c>
    </row>
    <row r="675" spans="1:47" x14ac:dyDescent="0.25">
      <c r="A675" s="27">
        <v>34953</v>
      </c>
      <c r="AI675" s="12">
        <v>1.655</v>
      </c>
      <c r="AJ675" s="12">
        <v>1.7969999999999999</v>
      </c>
      <c r="AK675" s="12">
        <v>1.877</v>
      </c>
      <c r="AL675" s="12">
        <v>1.899</v>
      </c>
      <c r="AM675" s="12">
        <v>1.843</v>
      </c>
      <c r="AN675" s="12">
        <v>1.7829999999999999</v>
      </c>
      <c r="AO675" s="12">
        <v>1.7230000000000001</v>
      </c>
      <c r="AP675" s="12">
        <v>1.7270000000000001</v>
      </c>
      <c r="AQ675" s="12">
        <v>1.732</v>
      </c>
      <c r="AR675" s="12">
        <v>1.7390000000000001</v>
      </c>
      <c r="AS675" s="12">
        <v>1.746</v>
      </c>
      <c r="AT675" s="12">
        <v>1.7529999999999999</v>
      </c>
      <c r="AU675" s="12">
        <v>1.7729999999999999</v>
      </c>
    </row>
    <row r="676" spans="1:47" x14ac:dyDescent="0.25">
      <c r="A676" s="27">
        <v>34954</v>
      </c>
      <c r="AI676" s="12">
        <v>1.653</v>
      </c>
      <c r="AJ676" s="12">
        <v>1.796</v>
      </c>
      <c r="AK676" s="12">
        <v>1.87</v>
      </c>
      <c r="AL676" s="12">
        <v>1.8879999999999999</v>
      </c>
      <c r="AM676" s="12">
        <v>1.8320000000000001</v>
      </c>
      <c r="AN676" s="12">
        <v>1.772</v>
      </c>
      <c r="AO676" s="12">
        <v>1.712</v>
      </c>
      <c r="AP676" s="12">
        <v>1.716</v>
      </c>
      <c r="AQ676" s="12">
        <v>1.7210000000000001</v>
      </c>
      <c r="AR676" s="12">
        <v>1.728</v>
      </c>
      <c r="AS676" s="12">
        <v>1.7350000000000001</v>
      </c>
      <c r="AT676" s="12">
        <v>1.742</v>
      </c>
      <c r="AU676" s="12">
        <v>1.762</v>
      </c>
    </row>
    <row r="677" spans="1:47" x14ac:dyDescent="0.25">
      <c r="A677" s="27">
        <v>34955</v>
      </c>
      <c r="AI677" s="12">
        <v>1.72</v>
      </c>
      <c r="AJ677" s="12">
        <v>1.843</v>
      </c>
      <c r="AK677" s="12">
        <v>1.9119999999999999</v>
      </c>
      <c r="AL677" s="12">
        <v>1.919</v>
      </c>
      <c r="AM677" s="12">
        <v>1.8520000000000001</v>
      </c>
      <c r="AN677" s="12">
        <v>1.7889999999999999</v>
      </c>
      <c r="AO677" s="12">
        <v>1.726</v>
      </c>
      <c r="AP677" s="12">
        <v>1.7270000000000001</v>
      </c>
      <c r="AQ677" s="12">
        <v>1.732</v>
      </c>
      <c r="AR677" s="12">
        <v>1.7390000000000001</v>
      </c>
      <c r="AS677" s="12">
        <v>1.746</v>
      </c>
      <c r="AT677" s="12">
        <v>1.7490000000000001</v>
      </c>
      <c r="AU677" s="12">
        <v>1.766</v>
      </c>
    </row>
    <row r="678" spans="1:47" x14ac:dyDescent="0.25">
      <c r="A678" s="27">
        <v>34956</v>
      </c>
      <c r="AI678" s="12">
        <v>1.651</v>
      </c>
      <c r="AJ678" s="12">
        <v>1.784</v>
      </c>
      <c r="AK678" s="12">
        <v>1.869</v>
      </c>
      <c r="AL678" s="12">
        <v>1.8919999999999999</v>
      </c>
      <c r="AM678" s="12">
        <v>1.827</v>
      </c>
      <c r="AN678" s="12">
        <v>1.7649999999999999</v>
      </c>
      <c r="AO678" s="12">
        <v>1.7030000000000001</v>
      </c>
      <c r="AP678" s="12">
        <v>1.7050000000000001</v>
      </c>
      <c r="AQ678" s="12">
        <v>1.7110000000000001</v>
      </c>
      <c r="AR678" s="12">
        <v>1.718</v>
      </c>
      <c r="AS678" s="12">
        <v>1.7250000000000001</v>
      </c>
      <c r="AT678" s="12">
        <v>1.73</v>
      </c>
      <c r="AU678" s="12">
        <v>1.7470000000000001</v>
      </c>
    </row>
    <row r="679" spans="1:47" x14ac:dyDescent="0.25">
      <c r="A679" s="27">
        <v>34957</v>
      </c>
      <c r="AI679" s="12">
        <v>1.6579999999999999</v>
      </c>
      <c r="AJ679" s="12">
        <v>1.7929999999999999</v>
      </c>
      <c r="AK679" s="12">
        <v>1.879</v>
      </c>
      <c r="AL679" s="12">
        <v>1.9</v>
      </c>
      <c r="AM679" s="12">
        <v>1.835</v>
      </c>
      <c r="AN679" s="12">
        <v>1.77</v>
      </c>
      <c r="AO679" s="12">
        <v>1.7050000000000001</v>
      </c>
      <c r="AP679" s="12">
        <v>1.7090000000000001</v>
      </c>
      <c r="AQ679" s="12">
        <v>1.7150000000000001</v>
      </c>
      <c r="AR679" s="12">
        <v>1.722</v>
      </c>
      <c r="AS679" s="12">
        <v>1.73</v>
      </c>
      <c r="AT679" s="12">
        <v>1.7350000000000001</v>
      </c>
      <c r="AU679" s="12">
        <v>1.752</v>
      </c>
    </row>
    <row r="680" spans="1:47" x14ac:dyDescent="0.25">
      <c r="A680" s="27">
        <v>34960</v>
      </c>
      <c r="AI680" s="12">
        <v>1.6040000000000001</v>
      </c>
      <c r="AJ680" s="12">
        <v>1.7509999999999999</v>
      </c>
      <c r="AK680" s="12">
        <v>1.853</v>
      </c>
      <c r="AL680" s="12">
        <v>1.8839999999999999</v>
      </c>
      <c r="AM680" s="12">
        <v>1.8240000000000001</v>
      </c>
      <c r="AN680" s="12">
        <v>1.7609999999999999</v>
      </c>
      <c r="AO680" s="12">
        <v>1.698</v>
      </c>
      <c r="AP680" s="12">
        <v>1.702</v>
      </c>
      <c r="AQ680" s="12">
        <v>1.708</v>
      </c>
      <c r="AR680" s="12">
        <v>1.7150000000000001</v>
      </c>
      <c r="AS680" s="12">
        <v>1.7230000000000001</v>
      </c>
      <c r="AT680" s="12">
        <v>1.728</v>
      </c>
      <c r="AU680" s="12">
        <v>1.7450000000000001</v>
      </c>
    </row>
    <row r="681" spans="1:47" x14ac:dyDescent="0.25">
      <c r="A681" s="27">
        <v>34961</v>
      </c>
      <c r="AI681" s="12">
        <v>1.589</v>
      </c>
      <c r="AJ681" s="12">
        <v>1.746</v>
      </c>
      <c r="AK681" s="12">
        <v>1.853</v>
      </c>
      <c r="AL681" s="12">
        <v>1.891</v>
      </c>
      <c r="AM681" s="12">
        <v>1.833</v>
      </c>
      <c r="AN681" s="12">
        <v>1.7709999999999999</v>
      </c>
      <c r="AO681" s="12">
        <v>1.7110000000000001</v>
      </c>
      <c r="AP681" s="12">
        <v>1.7150000000000001</v>
      </c>
      <c r="AQ681" s="12">
        <v>1.7210000000000001</v>
      </c>
      <c r="AR681" s="12">
        <v>1.728</v>
      </c>
      <c r="AS681" s="12">
        <v>1.736</v>
      </c>
      <c r="AT681" s="12">
        <v>1.7410000000000001</v>
      </c>
      <c r="AU681" s="12">
        <v>1.758</v>
      </c>
    </row>
    <row r="682" spans="1:47" x14ac:dyDescent="0.25">
      <c r="A682" s="27">
        <v>34962</v>
      </c>
      <c r="AI682" s="12">
        <v>1.5960000000000001</v>
      </c>
      <c r="AJ682" s="12">
        <v>1.7330000000000001</v>
      </c>
      <c r="AK682" s="12">
        <v>1.8480000000000001</v>
      </c>
      <c r="AL682" s="12">
        <v>1.891</v>
      </c>
      <c r="AM682" s="12">
        <v>1.83</v>
      </c>
      <c r="AN682" s="12">
        <v>1.768</v>
      </c>
      <c r="AO682" s="12">
        <v>1.708</v>
      </c>
      <c r="AP682" s="12">
        <v>1.712</v>
      </c>
      <c r="AQ682" s="12">
        <v>1.7170000000000001</v>
      </c>
      <c r="AR682" s="12">
        <v>1.7230000000000001</v>
      </c>
      <c r="AS682" s="12">
        <v>1.7310000000000001</v>
      </c>
      <c r="AT682" s="12">
        <v>1.736</v>
      </c>
      <c r="AU682" s="12">
        <v>1.7529999999999999</v>
      </c>
    </row>
    <row r="683" spans="1:47" x14ac:dyDescent="0.25">
      <c r="A683" s="27">
        <v>34963</v>
      </c>
      <c r="AI683" s="12">
        <v>1.6140000000000001</v>
      </c>
      <c r="AJ683" s="12">
        <v>1.73</v>
      </c>
      <c r="AK683" s="12">
        <v>1.85</v>
      </c>
      <c r="AL683" s="12">
        <v>1.891</v>
      </c>
      <c r="AM683" s="12">
        <v>1.831</v>
      </c>
      <c r="AN683" s="12">
        <v>1.7689999999999999</v>
      </c>
      <c r="AO683" s="12">
        <v>1.7090000000000001</v>
      </c>
      <c r="AP683" s="12">
        <v>1.7130000000000001</v>
      </c>
      <c r="AQ683" s="12">
        <v>1.718</v>
      </c>
      <c r="AR683" s="12">
        <v>1.724</v>
      </c>
      <c r="AS683" s="12">
        <v>1.732</v>
      </c>
      <c r="AT683" s="12">
        <v>1.7370000000000001</v>
      </c>
      <c r="AU683" s="12">
        <v>1.754</v>
      </c>
    </row>
    <row r="684" spans="1:47" x14ac:dyDescent="0.25">
      <c r="A684" s="27">
        <v>34964</v>
      </c>
      <c r="AI684" s="12">
        <v>1.6439999999999999</v>
      </c>
      <c r="AJ684" s="12">
        <v>1.7410000000000001</v>
      </c>
      <c r="AK684" s="12">
        <v>1.859</v>
      </c>
      <c r="AL684" s="12">
        <v>1.899</v>
      </c>
      <c r="AM684" s="12">
        <v>1.839</v>
      </c>
      <c r="AN684" s="12">
        <v>1.7769999999999999</v>
      </c>
      <c r="AO684" s="12">
        <v>1.7170000000000001</v>
      </c>
      <c r="AP684" s="12">
        <v>1.7190000000000001</v>
      </c>
      <c r="AQ684" s="12">
        <v>1.724</v>
      </c>
      <c r="AR684" s="12">
        <v>1.73</v>
      </c>
      <c r="AS684" s="12">
        <v>1.738</v>
      </c>
      <c r="AT684" s="12">
        <v>1.7430000000000001</v>
      </c>
      <c r="AU684" s="12">
        <v>1.76</v>
      </c>
    </row>
    <row r="685" spans="1:47" x14ac:dyDescent="0.25">
      <c r="A685" s="27">
        <v>34967</v>
      </c>
      <c r="AI685" s="12">
        <v>1.6439999999999999</v>
      </c>
      <c r="AJ685" s="12">
        <v>1.764</v>
      </c>
      <c r="AK685" s="12">
        <v>1.887</v>
      </c>
      <c r="AL685" s="12">
        <v>1.921</v>
      </c>
      <c r="AM685" s="12">
        <v>1.8560000000000001</v>
      </c>
      <c r="AN685" s="12">
        <v>1.7909999999999999</v>
      </c>
      <c r="AO685" s="12">
        <v>1.73</v>
      </c>
      <c r="AP685" s="12">
        <v>1.7310000000000001</v>
      </c>
      <c r="AQ685" s="12">
        <v>1.7350000000000001</v>
      </c>
      <c r="AR685" s="12">
        <v>1.74</v>
      </c>
      <c r="AS685" s="12">
        <v>1.7470000000000001</v>
      </c>
      <c r="AT685" s="12">
        <v>1.7509999999999999</v>
      </c>
      <c r="AU685" s="12">
        <v>1.768</v>
      </c>
    </row>
    <row r="686" spans="1:47" x14ac:dyDescent="0.25">
      <c r="A686" s="27">
        <v>34968</v>
      </c>
      <c r="AI686" s="12">
        <v>1.6439999999999999</v>
      </c>
      <c r="AJ686" s="12">
        <v>1.7629999999999999</v>
      </c>
      <c r="AK686" s="12">
        <v>1.891</v>
      </c>
      <c r="AL686" s="12">
        <v>1.929</v>
      </c>
      <c r="AM686" s="12">
        <v>1.8620000000000001</v>
      </c>
      <c r="AN686" s="12">
        <v>1.792</v>
      </c>
      <c r="AO686" s="12">
        <v>1.722</v>
      </c>
      <c r="AP686" s="12">
        <v>1.722</v>
      </c>
      <c r="AQ686" s="12">
        <v>1.7250000000000001</v>
      </c>
      <c r="AR686" s="12">
        <v>1.73</v>
      </c>
      <c r="AS686" s="12">
        <v>1.7370000000000001</v>
      </c>
      <c r="AT686" s="12">
        <v>1.7410000000000001</v>
      </c>
      <c r="AU686" s="12">
        <v>1.758</v>
      </c>
    </row>
    <row r="687" spans="1:47" x14ac:dyDescent="0.25">
      <c r="A687" s="27">
        <v>34969</v>
      </c>
      <c r="AI687" s="12">
        <v>1.6439999999999999</v>
      </c>
      <c r="AJ687" s="12">
        <v>1.726</v>
      </c>
      <c r="AK687" s="12">
        <v>1.861</v>
      </c>
      <c r="AL687" s="12">
        <v>1.911</v>
      </c>
      <c r="AM687" s="12">
        <v>1.853</v>
      </c>
      <c r="AN687" s="12">
        <v>1.788</v>
      </c>
      <c r="AO687" s="12">
        <v>1.718</v>
      </c>
      <c r="AP687" s="12">
        <v>1.718</v>
      </c>
      <c r="AQ687" s="12">
        <v>1.7210000000000001</v>
      </c>
      <c r="AR687" s="12">
        <v>1.726</v>
      </c>
      <c r="AS687" s="12">
        <v>1.7330000000000001</v>
      </c>
      <c r="AT687" s="12">
        <v>1.738</v>
      </c>
      <c r="AU687" s="12">
        <v>1.7549999999999999</v>
      </c>
    </row>
    <row r="688" spans="1:47" x14ac:dyDescent="0.25">
      <c r="A688" s="27">
        <v>34970</v>
      </c>
      <c r="AI688" s="12">
        <v>1.6439999999999999</v>
      </c>
      <c r="AJ688" s="12">
        <v>1.75</v>
      </c>
      <c r="AK688" s="12">
        <v>1.881</v>
      </c>
      <c r="AL688" s="12">
        <v>1.9319999999999999</v>
      </c>
      <c r="AM688" s="12">
        <v>1.867</v>
      </c>
      <c r="AN688" s="12">
        <v>1.7989999999999999</v>
      </c>
      <c r="AO688" s="12">
        <v>1.7290000000000001</v>
      </c>
      <c r="AP688" s="12">
        <v>1.7290000000000001</v>
      </c>
      <c r="AQ688" s="12">
        <v>1.732</v>
      </c>
      <c r="AR688" s="12">
        <v>1.7370000000000001</v>
      </c>
      <c r="AS688" s="12">
        <v>1.744</v>
      </c>
      <c r="AT688" s="12">
        <v>1.7490000000000001</v>
      </c>
      <c r="AU688" s="12">
        <v>1.7689999999999999</v>
      </c>
    </row>
    <row r="689" spans="1:48" x14ac:dyDescent="0.25">
      <c r="A689" s="27">
        <v>34971</v>
      </c>
      <c r="AI689" s="12">
        <v>1.6439999999999999</v>
      </c>
      <c r="AJ689" s="12">
        <v>1.75</v>
      </c>
      <c r="AK689" s="12">
        <v>1.885</v>
      </c>
      <c r="AL689" s="12">
        <v>1.9370000000000001</v>
      </c>
      <c r="AM689" s="12">
        <v>1.8720000000000001</v>
      </c>
      <c r="AN689" s="12">
        <v>1.804</v>
      </c>
      <c r="AO689" s="12">
        <v>1.734</v>
      </c>
      <c r="AP689" s="12">
        <v>1.734</v>
      </c>
      <c r="AQ689" s="12">
        <v>1.7370000000000001</v>
      </c>
      <c r="AR689" s="12">
        <v>1.742</v>
      </c>
      <c r="AS689" s="12">
        <v>1.748</v>
      </c>
      <c r="AT689" s="12">
        <v>1.752</v>
      </c>
      <c r="AU689" s="12">
        <v>1.7709999999999999</v>
      </c>
    </row>
    <row r="690" spans="1:48" x14ac:dyDescent="0.25">
      <c r="A690" s="27">
        <v>34974</v>
      </c>
      <c r="AJ690" s="12">
        <v>1.8939999999999999</v>
      </c>
      <c r="AK690" s="12">
        <v>1.9610000000000001</v>
      </c>
      <c r="AL690" s="12">
        <v>1.9790000000000001</v>
      </c>
      <c r="AM690" s="12">
        <v>1.903</v>
      </c>
      <c r="AN690" s="12">
        <v>1.8220000000000001</v>
      </c>
      <c r="AO690" s="12">
        <v>1.7430000000000001</v>
      </c>
      <c r="AP690" s="12">
        <v>1.7430000000000001</v>
      </c>
      <c r="AQ690" s="12">
        <v>1.7450000000000001</v>
      </c>
      <c r="AR690" s="12">
        <v>1.748</v>
      </c>
      <c r="AS690" s="12">
        <v>1.752</v>
      </c>
      <c r="AT690" s="12">
        <v>1.756</v>
      </c>
      <c r="AU690" s="12">
        <v>1.774</v>
      </c>
      <c r="AV690" s="12">
        <v>1.835</v>
      </c>
    </row>
    <row r="691" spans="1:48" x14ac:dyDescent="0.25">
      <c r="A691" s="27">
        <v>34975</v>
      </c>
      <c r="AJ691" s="12">
        <v>1.8089999999999999</v>
      </c>
      <c r="AK691" s="12">
        <v>1.9019999999999999</v>
      </c>
      <c r="AL691" s="12">
        <v>1.93</v>
      </c>
      <c r="AM691" s="12">
        <v>1.86</v>
      </c>
      <c r="AN691" s="12">
        <v>1.7829999999999999</v>
      </c>
      <c r="AO691" s="12">
        <v>1.7110000000000001</v>
      </c>
      <c r="AP691" s="12">
        <v>1.7110000000000001</v>
      </c>
      <c r="AQ691" s="12">
        <v>1.7130000000000001</v>
      </c>
      <c r="AR691" s="12">
        <v>1.716</v>
      </c>
      <c r="AS691" s="12">
        <v>1.72</v>
      </c>
      <c r="AT691" s="12">
        <v>1.7250000000000001</v>
      </c>
      <c r="AU691" s="12">
        <v>1.7450000000000001</v>
      </c>
      <c r="AV691" s="12">
        <v>1.81</v>
      </c>
    </row>
    <row r="692" spans="1:48" x14ac:dyDescent="0.25">
      <c r="A692" s="27">
        <v>34976</v>
      </c>
      <c r="AJ692" s="12">
        <v>1.829</v>
      </c>
      <c r="AK692" s="12">
        <v>1.9079999999999999</v>
      </c>
      <c r="AL692" s="12">
        <v>1.931</v>
      </c>
      <c r="AM692" s="12">
        <v>1.8560000000000001</v>
      </c>
      <c r="AN692" s="12">
        <v>1.776</v>
      </c>
      <c r="AO692" s="12">
        <v>1.702</v>
      </c>
      <c r="AP692" s="12">
        <v>1.702</v>
      </c>
      <c r="AQ692" s="12">
        <v>1.704</v>
      </c>
      <c r="AR692" s="12">
        <v>1.7070000000000001</v>
      </c>
      <c r="AS692" s="12">
        <v>1.7110000000000001</v>
      </c>
      <c r="AT692" s="12">
        <v>1.716</v>
      </c>
      <c r="AU692" s="12">
        <v>1.736</v>
      </c>
      <c r="AV692" s="12">
        <v>1.8009999999999999</v>
      </c>
    </row>
    <row r="693" spans="1:48" x14ac:dyDescent="0.25">
      <c r="A693" s="27">
        <v>34977</v>
      </c>
      <c r="AJ693" s="12">
        <v>1.7949999999999999</v>
      </c>
      <c r="AK693" s="12">
        <v>1.9039999999999999</v>
      </c>
      <c r="AL693" s="12">
        <v>1.9359999999999999</v>
      </c>
      <c r="AM693" s="12">
        <v>1.8640000000000001</v>
      </c>
      <c r="AN693" s="12">
        <v>1.786</v>
      </c>
      <c r="AO693" s="12">
        <v>1.712</v>
      </c>
      <c r="AP693" s="12">
        <v>1.712</v>
      </c>
      <c r="AQ693" s="12">
        <v>1.7130000000000001</v>
      </c>
      <c r="AR693" s="12">
        <v>1.7150000000000001</v>
      </c>
      <c r="AS693" s="12">
        <v>1.7170000000000001</v>
      </c>
      <c r="AT693" s="12">
        <v>1.7210000000000001</v>
      </c>
      <c r="AU693" s="12">
        <v>1.744</v>
      </c>
      <c r="AV693" s="12">
        <v>1.8089999999999999</v>
      </c>
    </row>
    <row r="694" spans="1:48" x14ac:dyDescent="0.25">
      <c r="A694" s="27">
        <v>34978</v>
      </c>
      <c r="AJ694" s="12">
        <v>1.802</v>
      </c>
      <c r="AK694" s="12">
        <v>1.917</v>
      </c>
      <c r="AL694" s="12">
        <v>1.9510000000000001</v>
      </c>
      <c r="AM694" s="12">
        <v>1.881</v>
      </c>
      <c r="AN694" s="12">
        <v>1.806</v>
      </c>
      <c r="AO694" s="12">
        <v>1.7310000000000001</v>
      </c>
      <c r="AP694" s="12">
        <v>1.7310000000000001</v>
      </c>
      <c r="AQ694" s="12">
        <v>1.7330000000000001</v>
      </c>
      <c r="AR694" s="12">
        <v>1.736</v>
      </c>
      <c r="AS694" s="12">
        <v>1.7390000000000001</v>
      </c>
      <c r="AT694" s="12">
        <v>1.7450000000000001</v>
      </c>
      <c r="AU694" s="12">
        <v>1.7729999999999999</v>
      </c>
      <c r="AV694" s="12">
        <v>1.8380000000000001</v>
      </c>
    </row>
    <row r="695" spans="1:48" x14ac:dyDescent="0.25">
      <c r="A695" s="27">
        <v>34981</v>
      </c>
      <c r="AJ695" s="12">
        <v>1.845</v>
      </c>
      <c r="AK695" s="12">
        <v>1.95</v>
      </c>
      <c r="AL695" s="12">
        <v>1.968</v>
      </c>
      <c r="AM695" s="12">
        <v>1.885</v>
      </c>
      <c r="AN695" s="12">
        <v>1.8049999999999999</v>
      </c>
      <c r="AO695" s="12">
        <v>1.726</v>
      </c>
      <c r="AP695" s="12">
        <v>1.726</v>
      </c>
      <c r="AQ695" s="12">
        <v>1.728</v>
      </c>
      <c r="AR695" s="12">
        <v>1.73</v>
      </c>
      <c r="AS695" s="12">
        <v>1.732</v>
      </c>
      <c r="AT695" s="12">
        <v>1.7350000000000001</v>
      </c>
      <c r="AU695" s="12">
        <v>1.76</v>
      </c>
      <c r="AV695" s="12">
        <v>1.825</v>
      </c>
    </row>
    <row r="696" spans="1:48" x14ac:dyDescent="0.25">
      <c r="A696" s="27">
        <v>34982</v>
      </c>
      <c r="AJ696" s="12">
        <v>1.802</v>
      </c>
      <c r="AK696" s="12">
        <v>1.9179999999999999</v>
      </c>
      <c r="AL696" s="12">
        <v>1.946</v>
      </c>
      <c r="AM696" s="12">
        <v>1.87</v>
      </c>
      <c r="AN696" s="12">
        <v>1.794</v>
      </c>
      <c r="AO696" s="12">
        <v>1.7190000000000001</v>
      </c>
      <c r="AP696" s="12">
        <v>1.72</v>
      </c>
      <c r="AQ696" s="12">
        <v>1.7230000000000001</v>
      </c>
      <c r="AR696" s="12">
        <v>1.7250000000000001</v>
      </c>
      <c r="AS696" s="12">
        <v>1.7270000000000001</v>
      </c>
      <c r="AT696" s="12">
        <v>1.73</v>
      </c>
      <c r="AU696" s="12">
        <v>1.7549999999999999</v>
      </c>
      <c r="AV696" s="12">
        <v>1.82</v>
      </c>
    </row>
    <row r="697" spans="1:48" x14ac:dyDescent="0.25">
      <c r="A697" s="27">
        <v>34983</v>
      </c>
      <c r="AJ697" s="12">
        <v>1.7609999999999999</v>
      </c>
      <c r="AK697" s="12">
        <v>1.893</v>
      </c>
      <c r="AL697" s="12">
        <v>1.921</v>
      </c>
      <c r="AM697" s="12">
        <v>1.853</v>
      </c>
      <c r="AN697" s="12">
        <v>1.7809999999999999</v>
      </c>
      <c r="AO697" s="12">
        <v>1.706</v>
      </c>
      <c r="AP697" s="12">
        <v>1.708</v>
      </c>
      <c r="AQ697" s="12">
        <v>1.71</v>
      </c>
      <c r="AR697" s="12">
        <v>1.712</v>
      </c>
      <c r="AS697" s="12">
        <v>1.714</v>
      </c>
      <c r="AT697" s="12">
        <v>1.718</v>
      </c>
      <c r="AU697" s="12">
        <v>1.746</v>
      </c>
      <c r="AV697" s="12">
        <v>1.8109999999999999</v>
      </c>
    </row>
    <row r="698" spans="1:48" x14ac:dyDescent="0.25">
      <c r="A698" s="27">
        <v>34984</v>
      </c>
      <c r="AJ698" s="12">
        <v>1.7350000000000001</v>
      </c>
      <c r="AK698" s="12">
        <v>1.869</v>
      </c>
      <c r="AL698" s="12">
        <v>1.91</v>
      </c>
      <c r="AM698" s="12">
        <v>1.847</v>
      </c>
      <c r="AN698" s="12">
        <v>1.7789999999999999</v>
      </c>
      <c r="AO698" s="12">
        <v>1.7090000000000001</v>
      </c>
      <c r="AP698" s="12">
        <v>1.7110000000000001</v>
      </c>
      <c r="AQ698" s="12">
        <v>1.7130000000000001</v>
      </c>
      <c r="AR698" s="12">
        <v>1.7150000000000001</v>
      </c>
      <c r="AS698" s="12">
        <v>1.7170000000000001</v>
      </c>
      <c r="AT698" s="12">
        <v>1.722</v>
      </c>
      <c r="AU698" s="12">
        <v>1.7509999999999999</v>
      </c>
      <c r="AV698" s="12">
        <v>1.819</v>
      </c>
    </row>
    <row r="699" spans="1:48" x14ac:dyDescent="0.25">
      <c r="A699" s="27">
        <v>34985</v>
      </c>
      <c r="AJ699" s="12">
        <v>1.75</v>
      </c>
      <c r="AK699" s="12">
        <v>1.877</v>
      </c>
      <c r="AL699" s="12">
        <v>1.9139999999999999</v>
      </c>
      <c r="AM699" s="12">
        <v>1.851</v>
      </c>
      <c r="AN699" s="12">
        <v>1.7829999999999999</v>
      </c>
      <c r="AO699" s="12">
        <v>1.7130000000000001</v>
      </c>
      <c r="AP699" s="12">
        <v>1.7150000000000001</v>
      </c>
      <c r="AQ699" s="12">
        <v>1.7170000000000001</v>
      </c>
      <c r="AR699" s="12">
        <v>1.7190000000000001</v>
      </c>
      <c r="AS699" s="12">
        <v>1.7210000000000001</v>
      </c>
      <c r="AT699" s="12">
        <v>1.726</v>
      </c>
      <c r="AU699" s="12">
        <v>1.7549999999999999</v>
      </c>
      <c r="AV699" s="12">
        <v>1.823</v>
      </c>
    </row>
    <row r="700" spans="1:48" x14ac:dyDescent="0.25">
      <c r="A700" s="27">
        <v>34988</v>
      </c>
      <c r="AJ700" s="12">
        <v>1.7090000000000001</v>
      </c>
      <c r="AK700" s="12">
        <v>1.8129999999999999</v>
      </c>
      <c r="AL700" s="12">
        <v>1.87</v>
      </c>
      <c r="AM700" s="12">
        <v>1.8180000000000001</v>
      </c>
      <c r="AN700" s="12">
        <v>1.764</v>
      </c>
      <c r="AO700" s="12">
        <v>1.6990000000000001</v>
      </c>
      <c r="AP700" s="12">
        <v>1.7010000000000001</v>
      </c>
      <c r="AQ700" s="12">
        <v>1.7030000000000001</v>
      </c>
      <c r="AR700" s="12">
        <v>1.7050000000000001</v>
      </c>
      <c r="AS700" s="12">
        <v>1.7070000000000001</v>
      </c>
      <c r="AT700" s="12">
        <v>1.712</v>
      </c>
      <c r="AU700" s="12">
        <v>1.7410000000000001</v>
      </c>
      <c r="AV700" s="12">
        <v>1.8089999999999999</v>
      </c>
    </row>
    <row r="701" spans="1:48" x14ac:dyDescent="0.25">
      <c r="A701" s="27">
        <v>34989</v>
      </c>
      <c r="AJ701" s="12">
        <v>1.7210000000000001</v>
      </c>
      <c r="AK701" s="12">
        <v>1.804</v>
      </c>
      <c r="AL701" s="12">
        <v>1.861</v>
      </c>
      <c r="AM701" s="12">
        <v>1.8129999999999999</v>
      </c>
      <c r="AN701" s="12">
        <v>1.7649999999999999</v>
      </c>
      <c r="AO701" s="12">
        <v>1.702</v>
      </c>
      <c r="AP701" s="12">
        <v>1.704</v>
      </c>
      <c r="AQ701" s="12">
        <v>1.706</v>
      </c>
      <c r="AR701" s="12">
        <v>1.708</v>
      </c>
      <c r="AS701" s="12">
        <v>1.71</v>
      </c>
      <c r="AT701" s="12">
        <v>1.7150000000000001</v>
      </c>
      <c r="AU701" s="12">
        <v>1.744</v>
      </c>
      <c r="AV701" s="12">
        <v>1.8120000000000001</v>
      </c>
    </row>
    <row r="702" spans="1:48" x14ac:dyDescent="0.25">
      <c r="A702" s="27">
        <v>34990</v>
      </c>
      <c r="AJ702" s="12">
        <v>1.7270000000000001</v>
      </c>
      <c r="AK702" s="12">
        <v>1.802</v>
      </c>
      <c r="AL702" s="12">
        <v>1.8540000000000001</v>
      </c>
      <c r="AM702" s="12">
        <v>1.8080000000000001</v>
      </c>
      <c r="AN702" s="12">
        <v>1.7589999999999999</v>
      </c>
      <c r="AO702" s="12">
        <v>1.7</v>
      </c>
      <c r="AP702" s="12">
        <v>1.7030000000000001</v>
      </c>
      <c r="AQ702" s="12">
        <v>1.706</v>
      </c>
      <c r="AR702" s="12">
        <v>1.7090000000000001</v>
      </c>
      <c r="AS702" s="12">
        <v>1.71</v>
      </c>
      <c r="AT702" s="12">
        <v>1.714</v>
      </c>
      <c r="AU702" s="12">
        <v>1.744</v>
      </c>
      <c r="AV702" s="12">
        <v>1.8140000000000001</v>
      </c>
    </row>
    <row r="703" spans="1:48" x14ac:dyDescent="0.25">
      <c r="A703" s="27">
        <v>34991</v>
      </c>
      <c r="AJ703" s="12">
        <v>1.7230000000000001</v>
      </c>
      <c r="AK703" s="12">
        <v>1.7889999999999999</v>
      </c>
      <c r="AL703" s="12">
        <v>1.841</v>
      </c>
      <c r="AM703" s="12">
        <v>1.7989999999999999</v>
      </c>
      <c r="AN703" s="12">
        <v>1.752</v>
      </c>
      <c r="AO703" s="12">
        <v>1.696</v>
      </c>
      <c r="AP703" s="12">
        <v>1.6990000000000001</v>
      </c>
      <c r="AQ703" s="12">
        <v>1.702</v>
      </c>
      <c r="AR703" s="12">
        <v>1.7050000000000001</v>
      </c>
      <c r="AS703" s="12">
        <v>1.706</v>
      </c>
      <c r="AT703" s="12">
        <v>1.71</v>
      </c>
      <c r="AU703" s="12">
        <v>1.74</v>
      </c>
      <c r="AV703" s="12">
        <v>1.81</v>
      </c>
    </row>
    <row r="704" spans="1:48" x14ac:dyDescent="0.25">
      <c r="A704" s="27">
        <v>34992</v>
      </c>
      <c r="AJ704" s="12">
        <v>1.754</v>
      </c>
      <c r="AK704" s="12">
        <v>1.823</v>
      </c>
      <c r="AL704" s="12">
        <v>1.8640000000000001</v>
      </c>
      <c r="AM704" s="12">
        <v>1.819</v>
      </c>
      <c r="AN704" s="12">
        <v>1.7689999999999999</v>
      </c>
      <c r="AO704" s="12">
        <v>1.7110000000000001</v>
      </c>
      <c r="AP704" s="12">
        <v>1.714</v>
      </c>
      <c r="AQ704" s="12">
        <v>1.7170000000000001</v>
      </c>
      <c r="AR704" s="12">
        <v>1.72</v>
      </c>
      <c r="AS704" s="12">
        <v>1.7210000000000001</v>
      </c>
      <c r="AT704" s="12">
        <v>1.7250000000000001</v>
      </c>
      <c r="AU704" s="12">
        <v>1.7549999999999999</v>
      </c>
      <c r="AV704" s="12">
        <v>1.825</v>
      </c>
    </row>
    <row r="705" spans="1:49" x14ac:dyDescent="0.25">
      <c r="A705" s="27">
        <v>34995</v>
      </c>
      <c r="AJ705" s="12">
        <v>1.7629999999999999</v>
      </c>
      <c r="AK705" s="12">
        <v>1.823</v>
      </c>
      <c r="AL705" s="12">
        <v>1.8740000000000001</v>
      </c>
      <c r="AM705" s="12">
        <v>1.825</v>
      </c>
      <c r="AN705" s="12">
        <v>1.772</v>
      </c>
      <c r="AO705" s="12">
        <v>1.714</v>
      </c>
      <c r="AP705" s="12">
        <v>1.7170000000000001</v>
      </c>
      <c r="AQ705" s="12">
        <v>1.72</v>
      </c>
      <c r="AR705" s="12">
        <v>1.7250000000000001</v>
      </c>
      <c r="AS705" s="12">
        <v>1.726</v>
      </c>
      <c r="AT705" s="12">
        <v>1.73</v>
      </c>
      <c r="AU705" s="12">
        <v>1.76</v>
      </c>
      <c r="AV705" s="12">
        <v>1.83</v>
      </c>
    </row>
    <row r="706" spans="1:49" x14ac:dyDescent="0.25">
      <c r="A706" s="27">
        <v>34996</v>
      </c>
      <c r="AJ706" s="12">
        <v>1.772</v>
      </c>
      <c r="AK706" s="12">
        <v>1.8029999999999999</v>
      </c>
      <c r="AL706" s="12">
        <v>1.8540000000000001</v>
      </c>
      <c r="AM706" s="12">
        <v>1.8069999999999999</v>
      </c>
      <c r="AN706" s="12">
        <v>1.754</v>
      </c>
      <c r="AO706" s="12">
        <v>1.696</v>
      </c>
      <c r="AP706" s="12">
        <v>1.6990000000000001</v>
      </c>
      <c r="AQ706" s="12">
        <v>1.702</v>
      </c>
      <c r="AR706" s="12">
        <v>1.7070000000000001</v>
      </c>
      <c r="AS706" s="12">
        <v>1.708</v>
      </c>
      <c r="AT706" s="12">
        <v>1.712</v>
      </c>
      <c r="AU706" s="12">
        <v>1.742</v>
      </c>
      <c r="AV706" s="12">
        <v>1.8120000000000001</v>
      </c>
    </row>
    <row r="707" spans="1:49" x14ac:dyDescent="0.25">
      <c r="A707" s="27">
        <v>34997</v>
      </c>
      <c r="AJ707" s="12">
        <v>1.772</v>
      </c>
      <c r="AK707" s="12">
        <v>1.81</v>
      </c>
      <c r="AL707" s="12">
        <v>1.8540000000000001</v>
      </c>
      <c r="AM707" s="12">
        <v>1.8069999999999999</v>
      </c>
      <c r="AN707" s="12">
        <v>1.7529999999999999</v>
      </c>
      <c r="AO707" s="12">
        <v>1.698</v>
      </c>
      <c r="AP707" s="12">
        <v>1.7</v>
      </c>
      <c r="AQ707" s="12">
        <v>1.7030000000000001</v>
      </c>
      <c r="AR707" s="12">
        <v>1.708</v>
      </c>
      <c r="AS707" s="12">
        <v>1.7090000000000001</v>
      </c>
      <c r="AT707" s="12">
        <v>1.7130000000000001</v>
      </c>
      <c r="AU707" s="12">
        <v>1.7430000000000001</v>
      </c>
      <c r="AV707" s="12">
        <v>1.8129999999999999</v>
      </c>
    </row>
    <row r="708" spans="1:49" x14ac:dyDescent="0.25">
      <c r="A708" s="27">
        <v>34998</v>
      </c>
      <c r="AJ708" s="12">
        <v>1.772</v>
      </c>
      <c r="AK708" s="12">
        <v>1.83</v>
      </c>
      <c r="AL708" s="12">
        <v>1.8720000000000001</v>
      </c>
      <c r="AM708" s="12">
        <v>1.825</v>
      </c>
      <c r="AN708" s="12">
        <v>1.7669999999999999</v>
      </c>
      <c r="AO708" s="12">
        <v>1.712</v>
      </c>
      <c r="AP708" s="12">
        <v>1.714</v>
      </c>
      <c r="AQ708" s="12">
        <v>1.716</v>
      </c>
      <c r="AR708" s="12">
        <v>1.72</v>
      </c>
      <c r="AS708" s="12">
        <v>1.7210000000000001</v>
      </c>
      <c r="AT708" s="12">
        <v>1.7250000000000001</v>
      </c>
      <c r="AU708" s="12">
        <v>1.7549999999999999</v>
      </c>
      <c r="AV708" s="12">
        <v>1.825</v>
      </c>
    </row>
    <row r="709" spans="1:49" x14ac:dyDescent="0.25">
      <c r="A709" s="27">
        <v>34999</v>
      </c>
      <c r="AJ709" s="12">
        <v>1.772</v>
      </c>
      <c r="AK709" s="12">
        <v>1.839</v>
      </c>
      <c r="AL709" s="12">
        <v>1.8819999999999999</v>
      </c>
      <c r="AM709" s="12">
        <v>1.8340000000000001</v>
      </c>
      <c r="AN709" s="12">
        <v>1.774</v>
      </c>
      <c r="AO709" s="12">
        <v>1.7190000000000001</v>
      </c>
      <c r="AP709" s="12">
        <v>1.7210000000000001</v>
      </c>
      <c r="AQ709" s="12">
        <v>1.7230000000000001</v>
      </c>
      <c r="AR709" s="12">
        <v>1.7270000000000001</v>
      </c>
      <c r="AS709" s="12">
        <v>1.728</v>
      </c>
      <c r="AT709" s="12">
        <v>1.732</v>
      </c>
      <c r="AU709" s="12">
        <v>1.762</v>
      </c>
      <c r="AV709" s="12">
        <v>1.8320000000000001</v>
      </c>
    </row>
    <row r="710" spans="1:49" x14ac:dyDescent="0.25">
      <c r="A710" s="27">
        <v>35002</v>
      </c>
      <c r="AJ710" s="12">
        <v>1.772</v>
      </c>
      <c r="AK710" s="12">
        <v>1.85</v>
      </c>
      <c r="AL710" s="12">
        <v>1.889</v>
      </c>
      <c r="AM710" s="12">
        <v>1.839</v>
      </c>
      <c r="AN710" s="12">
        <v>1.776</v>
      </c>
      <c r="AO710" s="12">
        <v>1.7190000000000001</v>
      </c>
      <c r="AP710" s="12">
        <v>1.72</v>
      </c>
      <c r="AQ710" s="12">
        <v>1.722</v>
      </c>
      <c r="AR710" s="12">
        <v>1.726</v>
      </c>
      <c r="AS710" s="12">
        <v>1.7270000000000001</v>
      </c>
      <c r="AT710" s="12">
        <v>1.7310000000000001</v>
      </c>
      <c r="AU710" s="12">
        <v>1.7589999999999999</v>
      </c>
      <c r="AV710" s="12">
        <v>1.829</v>
      </c>
    </row>
    <row r="711" spans="1:49" x14ac:dyDescent="0.25">
      <c r="A711" s="27">
        <v>35003</v>
      </c>
      <c r="AJ711" s="12">
        <v>1.772</v>
      </c>
      <c r="AK711" s="12">
        <v>1.8660000000000001</v>
      </c>
      <c r="AL711" s="12">
        <v>1.901</v>
      </c>
      <c r="AM711" s="12">
        <v>1.851</v>
      </c>
      <c r="AN711" s="12">
        <v>1.782</v>
      </c>
      <c r="AO711" s="12">
        <v>1.7210000000000001</v>
      </c>
      <c r="AP711" s="12">
        <v>1.722</v>
      </c>
      <c r="AQ711" s="12">
        <v>1.724</v>
      </c>
      <c r="AR711" s="12">
        <v>1.728</v>
      </c>
      <c r="AS711" s="12">
        <v>1.7290000000000001</v>
      </c>
      <c r="AT711" s="12">
        <v>1.7330000000000001</v>
      </c>
      <c r="AU711" s="12">
        <v>1.7609999999999999</v>
      </c>
      <c r="AV711" s="12">
        <v>1.831</v>
      </c>
    </row>
    <row r="712" spans="1:49" x14ac:dyDescent="0.25">
      <c r="A712" s="27">
        <v>35004</v>
      </c>
      <c r="AK712" s="12">
        <v>1.849</v>
      </c>
      <c r="AL712" s="12">
        <v>1.895</v>
      </c>
      <c r="AM712" s="12">
        <v>1.843</v>
      </c>
      <c r="AN712" s="12">
        <v>1.7709999999999999</v>
      </c>
      <c r="AO712" s="12">
        <v>1.71</v>
      </c>
      <c r="AP712" s="12">
        <v>1.7110000000000001</v>
      </c>
      <c r="AQ712" s="12">
        <v>1.7130000000000001</v>
      </c>
      <c r="AR712" s="12">
        <v>1.7170000000000001</v>
      </c>
      <c r="AS712" s="12">
        <v>1.718</v>
      </c>
      <c r="AT712" s="12">
        <v>1.722</v>
      </c>
      <c r="AU712" s="12">
        <v>1.75</v>
      </c>
      <c r="AV712" s="12">
        <v>1.82</v>
      </c>
      <c r="AW712" s="12">
        <v>1.89</v>
      </c>
    </row>
    <row r="713" spans="1:49" x14ac:dyDescent="0.25">
      <c r="A713" s="27">
        <v>35005</v>
      </c>
      <c r="AK713" s="12">
        <v>1.8440000000000001</v>
      </c>
      <c r="AL713" s="12">
        <v>1.891</v>
      </c>
      <c r="AM713" s="12">
        <v>1.8440000000000001</v>
      </c>
      <c r="AN713" s="12">
        <v>1.7689999999999999</v>
      </c>
      <c r="AO713" s="12">
        <v>1.706</v>
      </c>
      <c r="AP713" s="12">
        <v>1.7070000000000001</v>
      </c>
      <c r="AQ713" s="12">
        <v>1.7090000000000001</v>
      </c>
      <c r="AR713" s="12">
        <v>1.7130000000000001</v>
      </c>
      <c r="AS713" s="12">
        <v>1.714</v>
      </c>
      <c r="AT713" s="12">
        <v>1.718</v>
      </c>
      <c r="AU713" s="12">
        <v>1.744</v>
      </c>
      <c r="AV713" s="12">
        <v>1.8149999999999999</v>
      </c>
      <c r="AW713" s="12">
        <v>1.8859999999999999</v>
      </c>
    </row>
    <row r="714" spans="1:49" x14ac:dyDescent="0.25">
      <c r="A714" s="27">
        <v>35006</v>
      </c>
      <c r="AK714" s="12">
        <v>1.833</v>
      </c>
      <c r="AL714" s="12">
        <v>1.8759999999999999</v>
      </c>
      <c r="AM714" s="12">
        <v>1.835</v>
      </c>
      <c r="AN714" s="12">
        <v>1.762</v>
      </c>
      <c r="AO714" s="12">
        <v>1.6990000000000001</v>
      </c>
      <c r="AP714" s="12">
        <v>1.7</v>
      </c>
      <c r="AQ714" s="12">
        <v>1.702</v>
      </c>
      <c r="AR714" s="12">
        <v>1.706</v>
      </c>
      <c r="AS714" s="12">
        <v>1.7090000000000001</v>
      </c>
      <c r="AT714" s="12">
        <v>1.7130000000000001</v>
      </c>
      <c r="AU714" s="12">
        <v>1.7390000000000001</v>
      </c>
      <c r="AV714" s="12">
        <v>1.81</v>
      </c>
      <c r="AW714" s="12">
        <v>1.881</v>
      </c>
    </row>
    <row r="715" spans="1:49" x14ac:dyDescent="0.25">
      <c r="A715" s="27">
        <v>35009</v>
      </c>
      <c r="AK715" s="12">
        <v>1.8240000000000001</v>
      </c>
      <c r="AL715" s="12">
        <v>1.8560000000000001</v>
      </c>
      <c r="AM715" s="12">
        <v>1.825</v>
      </c>
      <c r="AN715" s="12">
        <v>1.758</v>
      </c>
      <c r="AO715" s="12">
        <v>1.698</v>
      </c>
      <c r="AP715" s="12">
        <v>1.6990000000000001</v>
      </c>
      <c r="AQ715" s="12">
        <v>1.7010000000000001</v>
      </c>
      <c r="AR715" s="12">
        <v>1.7050000000000001</v>
      </c>
      <c r="AS715" s="12">
        <v>1.7090000000000001</v>
      </c>
      <c r="AT715" s="12">
        <v>1.7130000000000001</v>
      </c>
      <c r="AU715" s="12">
        <v>1.7390000000000001</v>
      </c>
      <c r="AV715" s="12">
        <v>1.81</v>
      </c>
      <c r="AW715" s="12">
        <v>1.881</v>
      </c>
    </row>
    <row r="716" spans="1:49" x14ac:dyDescent="0.25">
      <c r="A716" s="27">
        <v>35010</v>
      </c>
      <c r="AK716" s="12">
        <v>1.8440000000000001</v>
      </c>
      <c r="AL716" s="12">
        <v>1.8660000000000001</v>
      </c>
      <c r="AM716" s="12">
        <v>1.833</v>
      </c>
      <c r="AN716" s="12">
        <v>1.766</v>
      </c>
      <c r="AO716" s="12">
        <v>1.706</v>
      </c>
      <c r="AP716" s="12">
        <v>1.7070000000000001</v>
      </c>
      <c r="AQ716" s="12">
        <v>1.71</v>
      </c>
      <c r="AR716" s="12">
        <v>1.7150000000000001</v>
      </c>
      <c r="AS716" s="12">
        <v>1.72</v>
      </c>
      <c r="AT716" s="12">
        <v>1.7250000000000001</v>
      </c>
      <c r="AU716" s="12">
        <v>1.752</v>
      </c>
      <c r="AV716" s="12">
        <v>1.8240000000000001</v>
      </c>
      <c r="AW716" s="12">
        <v>1.895</v>
      </c>
    </row>
    <row r="717" spans="1:49" x14ac:dyDescent="0.25">
      <c r="A717" s="27">
        <v>35011</v>
      </c>
      <c r="AK717" s="12">
        <v>1.8680000000000001</v>
      </c>
      <c r="AL717" s="12">
        <v>1.901</v>
      </c>
      <c r="AM717" s="12">
        <v>1.8540000000000001</v>
      </c>
      <c r="AN717" s="12">
        <v>1.782</v>
      </c>
      <c r="AO717" s="12">
        <v>1.7150000000000001</v>
      </c>
      <c r="AP717" s="12">
        <v>1.716</v>
      </c>
      <c r="AQ717" s="12">
        <v>1.7190000000000001</v>
      </c>
      <c r="AR717" s="12">
        <v>1.724</v>
      </c>
      <c r="AS717" s="12">
        <v>1.7290000000000001</v>
      </c>
      <c r="AT717" s="12">
        <v>1.734</v>
      </c>
      <c r="AU717" s="12">
        <v>1.7609999999999999</v>
      </c>
      <c r="AV717" s="12">
        <v>1.833</v>
      </c>
      <c r="AW717" s="12">
        <v>1.9039999999999999</v>
      </c>
    </row>
    <row r="718" spans="1:49" x14ac:dyDescent="0.25">
      <c r="A718" s="27">
        <v>35012</v>
      </c>
      <c r="AK718" s="12">
        <v>1.8560000000000001</v>
      </c>
      <c r="AL718" s="12">
        <v>1.8919999999999999</v>
      </c>
      <c r="AM718" s="12">
        <v>1.8440000000000001</v>
      </c>
      <c r="AN718" s="12">
        <v>1.772</v>
      </c>
      <c r="AO718" s="12">
        <v>1.7050000000000001</v>
      </c>
      <c r="AP718" s="12">
        <v>1.706</v>
      </c>
      <c r="AQ718" s="12">
        <v>1.71</v>
      </c>
      <c r="AR718" s="12">
        <v>1.7150000000000001</v>
      </c>
      <c r="AS718" s="12">
        <v>1.72</v>
      </c>
      <c r="AT718" s="12">
        <v>1.726</v>
      </c>
      <c r="AU718" s="12">
        <v>1.7529999999999999</v>
      </c>
      <c r="AV718" s="12">
        <v>1.825</v>
      </c>
      <c r="AW718" s="12">
        <v>1.897</v>
      </c>
    </row>
    <row r="719" spans="1:49" x14ac:dyDescent="0.25">
      <c r="A719" s="27">
        <v>35013</v>
      </c>
      <c r="AK719" s="12">
        <v>1.901</v>
      </c>
      <c r="AL719" s="12">
        <v>1.9430000000000001</v>
      </c>
      <c r="AM719" s="12">
        <v>1.8819999999999999</v>
      </c>
      <c r="AN719" s="12">
        <v>1.802</v>
      </c>
      <c r="AO719" s="12">
        <v>1.722</v>
      </c>
      <c r="AP719" s="12">
        <v>1.7230000000000001</v>
      </c>
      <c r="AQ719" s="12">
        <v>1.7270000000000001</v>
      </c>
      <c r="AR719" s="12">
        <v>1.732</v>
      </c>
      <c r="AS719" s="12">
        <v>1.7370000000000001</v>
      </c>
      <c r="AT719" s="12">
        <v>1.7430000000000001</v>
      </c>
      <c r="AU719" s="12">
        <v>1.77</v>
      </c>
      <c r="AV719" s="12">
        <v>1.8420000000000001</v>
      </c>
      <c r="AW719" s="12">
        <v>1.9139999999999999</v>
      </c>
    </row>
    <row r="720" spans="1:49" x14ac:dyDescent="0.25">
      <c r="A720" s="27">
        <v>35016</v>
      </c>
      <c r="AK720" s="12">
        <v>1.9119999999999999</v>
      </c>
      <c r="AL720" s="12">
        <v>1.9530000000000001</v>
      </c>
      <c r="AM720" s="12">
        <v>1.883</v>
      </c>
      <c r="AN720" s="12">
        <v>1.8</v>
      </c>
      <c r="AO720" s="12">
        <v>1.7170000000000001</v>
      </c>
      <c r="AP720" s="12">
        <v>1.718</v>
      </c>
      <c r="AQ720" s="12">
        <v>1.722</v>
      </c>
      <c r="AR720" s="12">
        <v>1.7270000000000001</v>
      </c>
      <c r="AS720" s="12">
        <v>1.732</v>
      </c>
      <c r="AT720" s="12">
        <v>1.738</v>
      </c>
      <c r="AU720" s="12">
        <v>1.7649999999999999</v>
      </c>
      <c r="AV720" s="12">
        <v>1.837</v>
      </c>
      <c r="AW720" s="12">
        <v>1.909</v>
      </c>
    </row>
    <row r="721" spans="1:50" x14ac:dyDescent="0.25">
      <c r="A721" s="27">
        <v>35017</v>
      </c>
      <c r="AK721" s="12">
        <v>1.9059999999999999</v>
      </c>
      <c r="AL721" s="12">
        <v>1.9319999999999999</v>
      </c>
      <c r="AM721" s="12">
        <v>1.87</v>
      </c>
      <c r="AN721" s="12">
        <v>1.7949999999999999</v>
      </c>
      <c r="AO721" s="12">
        <v>1.71</v>
      </c>
      <c r="AP721" s="12">
        <v>1.7150000000000001</v>
      </c>
      <c r="AQ721" s="12">
        <v>1.722</v>
      </c>
      <c r="AR721" s="12">
        <v>1.73</v>
      </c>
      <c r="AS721" s="12">
        <v>1.7350000000000001</v>
      </c>
      <c r="AT721" s="12">
        <v>1.7410000000000001</v>
      </c>
      <c r="AU721" s="12">
        <v>1.768</v>
      </c>
      <c r="AV721" s="12">
        <v>1.84</v>
      </c>
      <c r="AW721" s="12">
        <v>1.9119999999999999</v>
      </c>
    </row>
    <row r="722" spans="1:50" x14ac:dyDescent="0.25">
      <c r="A722" s="27">
        <v>35018</v>
      </c>
      <c r="AK722" s="12">
        <v>1.919</v>
      </c>
      <c r="AL722" s="12">
        <v>1.9350000000000001</v>
      </c>
      <c r="AM722" s="12">
        <v>1.8720000000000001</v>
      </c>
      <c r="AN722" s="12">
        <v>1.7969999999999999</v>
      </c>
      <c r="AO722" s="12">
        <v>1.7090000000000001</v>
      </c>
      <c r="AP722" s="12">
        <v>1.714</v>
      </c>
      <c r="AQ722" s="12">
        <v>1.7210000000000001</v>
      </c>
      <c r="AR722" s="12">
        <v>1.7290000000000001</v>
      </c>
      <c r="AS722" s="12">
        <v>1.734</v>
      </c>
      <c r="AT722" s="12">
        <v>1.742</v>
      </c>
      <c r="AU722" s="12">
        <v>1.7689999999999999</v>
      </c>
      <c r="AV722" s="12">
        <v>1.841</v>
      </c>
      <c r="AW722" s="12">
        <v>1.913</v>
      </c>
    </row>
    <row r="723" spans="1:50" x14ac:dyDescent="0.25">
      <c r="A723" s="27">
        <v>35019</v>
      </c>
      <c r="AK723" s="12">
        <v>1.9690000000000001</v>
      </c>
      <c r="AL723" s="12">
        <v>1.9850000000000001</v>
      </c>
      <c r="AM723" s="12">
        <v>1.9019999999999999</v>
      </c>
      <c r="AN723" s="12">
        <v>1.8140000000000001</v>
      </c>
      <c r="AO723" s="12">
        <v>1.704</v>
      </c>
      <c r="AP723" s="12">
        <v>1.7090000000000001</v>
      </c>
      <c r="AQ723" s="12">
        <v>1.716</v>
      </c>
      <c r="AR723" s="12">
        <v>1.724</v>
      </c>
      <c r="AS723" s="12">
        <v>1.73</v>
      </c>
      <c r="AT723" s="12">
        <v>1.738</v>
      </c>
      <c r="AU723" s="12">
        <v>1.7649999999999999</v>
      </c>
      <c r="AV723" s="12">
        <v>1.837</v>
      </c>
      <c r="AW723" s="12">
        <v>1.909</v>
      </c>
    </row>
    <row r="724" spans="1:50" x14ac:dyDescent="0.25">
      <c r="A724" s="27">
        <v>35020</v>
      </c>
      <c r="AK724" s="12">
        <v>2.024</v>
      </c>
      <c r="AL724" s="12">
        <v>2.0350000000000001</v>
      </c>
      <c r="AM724" s="12">
        <v>1.9350000000000001</v>
      </c>
      <c r="AN724" s="12">
        <v>1.82</v>
      </c>
      <c r="AO724" s="12">
        <v>1.7</v>
      </c>
      <c r="AP724" s="12">
        <v>1.7050000000000001</v>
      </c>
      <c r="AQ724" s="12">
        <v>1.7110000000000001</v>
      </c>
      <c r="AR724" s="12">
        <v>1.7190000000000001</v>
      </c>
      <c r="AS724" s="12">
        <v>1.7250000000000001</v>
      </c>
      <c r="AT724" s="12">
        <v>1.7330000000000001</v>
      </c>
      <c r="AU724" s="12">
        <v>1.76</v>
      </c>
      <c r="AV724" s="12">
        <v>1.8320000000000001</v>
      </c>
      <c r="AW724" s="12">
        <v>1.9039999999999999</v>
      </c>
    </row>
    <row r="725" spans="1:50" x14ac:dyDescent="0.25">
      <c r="A725" s="27">
        <v>35023</v>
      </c>
      <c r="AK725" s="12">
        <v>2.157</v>
      </c>
      <c r="AL725" s="12">
        <v>2.0630000000000002</v>
      </c>
      <c r="AM725" s="12">
        <v>1.9419999999999999</v>
      </c>
      <c r="AN725" s="12">
        <v>1.8220000000000001</v>
      </c>
      <c r="AO725" s="12">
        <v>1.7070000000000001</v>
      </c>
      <c r="AP725" s="12">
        <v>1.7110000000000001</v>
      </c>
      <c r="AQ725" s="12">
        <v>1.7170000000000001</v>
      </c>
      <c r="AR725" s="12">
        <v>1.7250000000000001</v>
      </c>
      <c r="AS725" s="12">
        <v>1.7310000000000001</v>
      </c>
      <c r="AT725" s="12">
        <v>1.7390000000000001</v>
      </c>
      <c r="AU725" s="12">
        <v>1.766</v>
      </c>
      <c r="AV725" s="12">
        <v>1.8380000000000001</v>
      </c>
      <c r="AW725" s="12">
        <v>1.91</v>
      </c>
    </row>
    <row r="726" spans="1:50" x14ac:dyDescent="0.25">
      <c r="A726" s="27">
        <v>35024</v>
      </c>
      <c r="AK726" s="12">
        <v>2.2410000000000001</v>
      </c>
      <c r="AL726" s="12">
        <v>2.0579999999999998</v>
      </c>
      <c r="AM726" s="12">
        <v>1.923</v>
      </c>
      <c r="AN726" s="12">
        <v>1.8080000000000001</v>
      </c>
      <c r="AO726" s="12">
        <v>1.708</v>
      </c>
      <c r="AP726" s="12">
        <v>1.712</v>
      </c>
      <c r="AQ726" s="12">
        <v>1.718</v>
      </c>
      <c r="AR726" s="12">
        <v>1.726</v>
      </c>
      <c r="AS726" s="12">
        <v>1.732</v>
      </c>
      <c r="AT726" s="12">
        <v>1.74</v>
      </c>
      <c r="AU726" s="12">
        <v>1.7669999999999999</v>
      </c>
      <c r="AV726" s="12">
        <v>1.839</v>
      </c>
      <c r="AW726" s="12">
        <v>1.911</v>
      </c>
    </row>
    <row r="727" spans="1:50" x14ac:dyDescent="0.25">
      <c r="A727" s="27">
        <v>35025</v>
      </c>
      <c r="AK727" s="12">
        <v>2.2410000000000001</v>
      </c>
      <c r="AL727" s="12">
        <v>2.113</v>
      </c>
      <c r="AM727" s="12">
        <v>1.954</v>
      </c>
      <c r="AN727" s="12">
        <v>1.8240000000000001</v>
      </c>
      <c r="AO727" s="12">
        <v>1.714</v>
      </c>
      <c r="AP727" s="12">
        <v>1.718</v>
      </c>
      <c r="AQ727" s="12">
        <v>1.724</v>
      </c>
      <c r="AR727" s="12">
        <v>1.732</v>
      </c>
      <c r="AS727" s="12">
        <v>1.738</v>
      </c>
      <c r="AT727" s="12">
        <v>1.746</v>
      </c>
      <c r="AU727" s="12">
        <v>1.7729999999999999</v>
      </c>
      <c r="AV727" s="12">
        <v>1.845</v>
      </c>
      <c r="AW727" s="12">
        <v>1.917</v>
      </c>
    </row>
    <row r="728" spans="1:50" x14ac:dyDescent="0.25">
      <c r="A728" s="27">
        <v>35027</v>
      </c>
      <c r="AK728" s="12">
        <v>2.2410000000000001</v>
      </c>
      <c r="AL728" s="12">
        <v>2.0880000000000001</v>
      </c>
      <c r="AM728" s="12">
        <v>1.94</v>
      </c>
      <c r="AN728" s="12">
        <v>1.8129999999999999</v>
      </c>
      <c r="AO728" s="12">
        <v>1.71</v>
      </c>
      <c r="AP728" s="12">
        <v>1.714</v>
      </c>
      <c r="AQ728" s="12">
        <v>1.72</v>
      </c>
      <c r="AR728" s="12">
        <v>1.728</v>
      </c>
      <c r="AS728" s="12">
        <v>1.734</v>
      </c>
      <c r="AT728" s="12">
        <v>1.742</v>
      </c>
      <c r="AU728" s="12">
        <v>1.7689999999999999</v>
      </c>
      <c r="AV728" s="12">
        <v>1.841</v>
      </c>
      <c r="AW728" s="12">
        <v>1.913</v>
      </c>
    </row>
    <row r="729" spans="1:50" x14ac:dyDescent="0.25">
      <c r="A729" s="27">
        <v>35030</v>
      </c>
      <c r="AK729" s="12">
        <v>2.2410000000000001</v>
      </c>
      <c r="AL729" s="12">
        <v>2.0880000000000001</v>
      </c>
      <c r="AM729" s="12">
        <v>1.94</v>
      </c>
      <c r="AN729" s="12">
        <v>1.8129999999999999</v>
      </c>
      <c r="AO729" s="12">
        <v>1.71</v>
      </c>
      <c r="AP729" s="12">
        <v>1.714</v>
      </c>
      <c r="AQ729" s="12">
        <v>1.72</v>
      </c>
      <c r="AR729" s="12">
        <v>1.728</v>
      </c>
      <c r="AS729" s="12">
        <v>1.734</v>
      </c>
      <c r="AT729" s="12">
        <v>1.742</v>
      </c>
      <c r="AU729" s="12">
        <v>1.7689999999999999</v>
      </c>
      <c r="AV729" s="12">
        <v>1.841</v>
      </c>
      <c r="AW729" s="12">
        <v>1.913</v>
      </c>
    </row>
    <row r="730" spans="1:50" x14ac:dyDescent="0.25">
      <c r="A730" s="27">
        <v>35031</v>
      </c>
      <c r="AK730" s="12">
        <v>2.2410000000000001</v>
      </c>
      <c r="AL730" s="12">
        <v>2.024</v>
      </c>
      <c r="AM730" s="12">
        <v>1.915</v>
      </c>
      <c r="AN730" s="12">
        <v>1.8069999999999999</v>
      </c>
      <c r="AO730" s="12">
        <v>1.7070000000000001</v>
      </c>
      <c r="AP730" s="12">
        <v>1.7110000000000001</v>
      </c>
      <c r="AQ730" s="12">
        <v>1.7170000000000001</v>
      </c>
      <c r="AR730" s="12">
        <v>1.7250000000000001</v>
      </c>
      <c r="AS730" s="12">
        <v>1.732</v>
      </c>
      <c r="AT730" s="12">
        <v>1.7410000000000001</v>
      </c>
      <c r="AU730" s="12">
        <v>1.768</v>
      </c>
      <c r="AV730" s="12">
        <v>1.84</v>
      </c>
      <c r="AW730" s="12">
        <v>1.9119999999999999</v>
      </c>
    </row>
    <row r="731" spans="1:50" x14ac:dyDescent="0.25">
      <c r="A731" s="27">
        <v>35032</v>
      </c>
      <c r="AK731" s="12">
        <v>2.2410000000000001</v>
      </c>
      <c r="AL731" s="12">
        <v>2.0310000000000001</v>
      </c>
      <c r="AM731" s="12">
        <v>1.9219999999999999</v>
      </c>
      <c r="AN731" s="12">
        <v>1.82</v>
      </c>
      <c r="AO731" s="12">
        <v>1.72</v>
      </c>
      <c r="AP731" s="12">
        <v>1.724</v>
      </c>
      <c r="AQ731" s="12">
        <v>1.732</v>
      </c>
      <c r="AR731" s="12">
        <v>1.74</v>
      </c>
      <c r="AS731" s="12">
        <v>1.7470000000000001</v>
      </c>
      <c r="AT731" s="12">
        <v>1.756</v>
      </c>
      <c r="AU731" s="12">
        <v>1.7829999999999999</v>
      </c>
      <c r="AV731" s="12">
        <v>1.855</v>
      </c>
      <c r="AW731" s="12">
        <v>1.927</v>
      </c>
    </row>
    <row r="732" spans="1:50" x14ac:dyDescent="0.25">
      <c r="A732" s="27">
        <v>35033</v>
      </c>
      <c r="AK732" s="12">
        <v>2.2410000000000001</v>
      </c>
      <c r="AL732" s="12">
        <v>2.0179999999999998</v>
      </c>
      <c r="AM732" s="12">
        <v>1.919</v>
      </c>
      <c r="AN732" s="12">
        <v>1.825</v>
      </c>
      <c r="AO732" s="12">
        <v>1.7250000000000001</v>
      </c>
      <c r="AP732" s="12">
        <v>1.728</v>
      </c>
      <c r="AQ732" s="12">
        <v>1.734</v>
      </c>
      <c r="AR732" s="12">
        <v>1.74</v>
      </c>
      <c r="AS732" s="12">
        <v>1.7470000000000001</v>
      </c>
      <c r="AT732" s="12">
        <v>1.7549999999999999</v>
      </c>
      <c r="AU732" s="12">
        <v>1.782</v>
      </c>
      <c r="AV732" s="12">
        <v>1.8540000000000001</v>
      </c>
      <c r="AW732" s="12">
        <v>1.9319999999999999</v>
      </c>
    </row>
    <row r="733" spans="1:50" x14ac:dyDescent="0.25">
      <c r="A733" s="27">
        <v>35034</v>
      </c>
      <c r="AL733" s="12">
        <v>2.069</v>
      </c>
      <c r="AM733" s="12">
        <v>1.9670000000000001</v>
      </c>
      <c r="AN733" s="12">
        <v>1.849</v>
      </c>
      <c r="AO733" s="12">
        <v>1.7290000000000001</v>
      </c>
      <c r="AP733" s="12">
        <v>1.7290000000000001</v>
      </c>
      <c r="AQ733" s="12">
        <v>1.734</v>
      </c>
      <c r="AR733" s="12">
        <v>1.7390000000000001</v>
      </c>
      <c r="AS733" s="12">
        <v>1.7450000000000001</v>
      </c>
      <c r="AT733" s="12">
        <v>1.752</v>
      </c>
      <c r="AU733" s="12">
        <v>1.778</v>
      </c>
      <c r="AV733" s="12">
        <v>1.853</v>
      </c>
      <c r="AW733" s="12">
        <v>1.931</v>
      </c>
      <c r="AX733" s="12">
        <v>1.946</v>
      </c>
    </row>
    <row r="734" spans="1:50" x14ac:dyDescent="0.25">
      <c r="A734" s="27">
        <v>35037</v>
      </c>
      <c r="AL734" s="12">
        <v>2.12</v>
      </c>
      <c r="AM734" s="12">
        <v>1.998</v>
      </c>
      <c r="AN734" s="12">
        <v>1.8640000000000001</v>
      </c>
      <c r="AO734" s="12">
        <v>1.73</v>
      </c>
      <c r="AP734" s="12">
        <v>1.7270000000000001</v>
      </c>
      <c r="AQ734" s="12">
        <v>1.728</v>
      </c>
      <c r="AR734" s="12">
        <v>1.73</v>
      </c>
      <c r="AS734" s="12">
        <v>1.734</v>
      </c>
      <c r="AT734" s="12">
        <v>1.7410000000000001</v>
      </c>
      <c r="AU734" s="12">
        <v>1.7669999999999999</v>
      </c>
      <c r="AV734" s="12">
        <v>1.8420000000000001</v>
      </c>
      <c r="AW734" s="12">
        <v>1.92</v>
      </c>
      <c r="AX734" s="12">
        <v>1.9350000000000001</v>
      </c>
    </row>
    <row r="735" spans="1:50" x14ac:dyDescent="0.25">
      <c r="A735" s="27">
        <v>35038</v>
      </c>
      <c r="AL735" s="12">
        <v>2.2250000000000001</v>
      </c>
      <c r="AM735" s="12">
        <v>2.0659999999999998</v>
      </c>
      <c r="AN735" s="12">
        <v>1.9079999999999999</v>
      </c>
      <c r="AO735" s="12">
        <v>1.7549999999999999</v>
      </c>
      <c r="AP735" s="12">
        <v>1.742</v>
      </c>
      <c r="AQ735" s="12">
        <v>1.7370000000000001</v>
      </c>
      <c r="AR735" s="12">
        <v>1.7370000000000001</v>
      </c>
      <c r="AS735" s="12">
        <v>1.7370000000000001</v>
      </c>
      <c r="AT735" s="12">
        <v>1.74</v>
      </c>
      <c r="AU735" s="12">
        <v>1.7629999999999999</v>
      </c>
      <c r="AV735" s="12">
        <v>1.8340000000000001</v>
      </c>
      <c r="AW735" s="12">
        <v>1.911</v>
      </c>
      <c r="AX735" s="12">
        <v>1.925</v>
      </c>
    </row>
    <row r="736" spans="1:50" x14ac:dyDescent="0.25">
      <c r="A736" s="27">
        <v>35039</v>
      </c>
      <c r="AL736" s="12">
        <v>2.2069999999999999</v>
      </c>
      <c r="AM736" s="12">
        <v>2.0640000000000001</v>
      </c>
      <c r="AN736" s="12">
        <v>1.93</v>
      </c>
      <c r="AO736" s="12">
        <v>1.7849999999999999</v>
      </c>
      <c r="AP736" s="12">
        <v>1.7450000000000001</v>
      </c>
      <c r="AQ736" s="12">
        <v>1.7430000000000001</v>
      </c>
      <c r="AR736" s="12">
        <v>1.7430000000000001</v>
      </c>
      <c r="AS736" s="12">
        <v>1.7430000000000001</v>
      </c>
      <c r="AT736" s="12">
        <v>1.746</v>
      </c>
      <c r="AU736" s="12">
        <v>1.7689999999999999</v>
      </c>
      <c r="AV736" s="12">
        <v>1.84</v>
      </c>
      <c r="AW736" s="12">
        <v>1.917</v>
      </c>
      <c r="AX736" s="12">
        <v>1.931</v>
      </c>
    </row>
    <row r="737" spans="1:50" x14ac:dyDescent="0.25">
      <c r="A737" s="27">
        <v>35040</v>
      </c>
      <c r="AL737" s="12">
        <v>2.2080000000000002</v>
      </c>
      <c r="AM737" s="12">
        <v>2.09</v>
      </c>
      <c r="AN737" s="12">
        <v>1.9470000000000001</v>
      </c>
      <c r="AO737" s="12">
        <v>1.8</v>
      </c>
      <c r="AP737" s="12">
        <v>1.7549999999999999</v>
      </c>
      <c r="AQ737" s="12">
        <v>1.75</v>
      </c>
      <c r="AR737" s="12">
        <v>1.752</v>
      </c>
      <c r="AS737" s="12">
        <v>1.7529999999999999</v>
      </c>
      <c r="AT737" s="12">
        <v>1.7569999999999999</v>
      </c>
      <c r="AU737" s="12">
        <v>1.7869999999999999</v>
      </c>
      <c r="AV737" s="12">
        <v>1.859</v>
      </c>
      <c r="AW737" s="12">
        <v>1.9379999999999999</v>
      </c>
      <c r="AX737" s="12">
        <v>1.9530000000000001</v>
      </c>
    </row>
    <row r="738" spans="1:50" x14ac:dyDescent="0.25">
      <c r="A738" s="27">
        <v>35041</v>
      </c>
      <c r="AL738" s="12">
        <v>2.2160000000000002</v>
      </c>
      <c r="AM738" s="12">
        <v>2.1160000000000001</v>
      </c>
      <c r="AN738" s="12">
        <v>1.952</v>
      </c>
      <c r="AO738" s="12">
        <v>1.8069999999999999</v>
      </c>
      <c r="AP738" s="12">
        <v>1.752</v>
      </c>
      <c r="AQ738" s="12">
        <v>1.742</v>
      </c>
      <c r="AR738" s="12">
        <v>1.742</v>
      </c>
      <c r="AS738" s="12">
        <v>1.742</v>
      </c>
      <c r="AT738" s="12">
        <v>1.744</v>
      </c>
      <c r="AU738" s="12">
        <v>1.772</v>
      </c>
      <c r="AV738" s="12">
        <v>1.8440000000000001</v>
      </c>
      <c r="AW738" s="12">
        <v>1.923</v>
      </c>
      <c r="AX738" s="12">
        <v>1.9379999999999999</v>
      </c>
    </row>
    <row r="739" spans="1:50" x14ac:dyDescent="0.25">
      <c r="A739" s="27">
        <v>35044</v>
      </c>
      <c r="AL739" s="12">
        <v>2.1930000000000001</v>
      </c>
      <c r="AM739" s="12">
        <v>2.1240000000000001</v>
      </c>
      <c r="AN739" s="12">
        <v>1.9550000000000001</v>
      </c>
      <c r="AO739" s="12">
        <v>1.81</v>
      </c>
      <c r="AP739" s="12">
        <v>1.7549999999999999</v>
      </c>
      <c r="AQ739" s="12">
        <v>1.744</v>
      </c>
      <c r="AR739" s="12">
        <v>1.744</v>
      </c>
      <c r="AS739" s="12">
        <v>1.744</v>
      </c>
      <c r="AT739" s="12">
        <v>1.746</v>
      </c>
      <c r="AU739" s="12">
        <v>1.774</v>
      </c>
      <c r="AV739" s="12">
        <v>1.8460000000000001</v>
      </c>
      <c r="AW739" s="12">
        <v>1.925</v>
      </c>
      <c r="AX739" s="12">
        <v>1.94</v>
      </c>
    </row>
    <row r="740" spans="1:50" x14ac:dyDescent="0.25">
      <c r="A740" s="27">
        <v>35045</v>
      </c>
      <c r="AL740" s="12">
        <v>2.2349999999999999</v>
      </c>
      <c r="AM740" s="12">
        <v>2.137</v>
      </c>
      <c r="AN740" s="12">
        <v>1.9650000000000001</v>
      </c>
      <c r="AO740" s="12">
        <v>1.82</v>
      </c>
      <c r="AP740" s="12">
        <v>1.7649999999999999</v>
      </c>
      <c r="AQ740" s="12">
        <v>1.754</v>
      </c>
      <c r="AR740" s="12">
        <v>1.754</v>
      </c>
      <c r="AS740" s="12">
        <v>1.754</v>
      </c>
      <c r="AT740" s="12">
        <v>1.756</v>
      </c>
      <c r="AU740" s="12">
        <v>1.784</v>
      </c>
      <c r="AV740" s="12">
        <v>1.8560000000000001</v>
      </c>
      <c r="AW740" s="12">
        <v>1.9350000000000001</v>
      </c>
      <c r="AX740" s="12">
        <v>1.95</v>
      </c>
    </row>
    <row r="741" spans="1:50" x14ac:dyDescent="0.25">
      <c r="A741" s="27">
        <v>35046</v>
      </c>
      <c r="AL741" s="12">
        <v>2.286</v>
      </c>
      <c r="AM741" s="12">
        <v>2.1749999999999998</v>
      </c>
      <c r="AN741" s="12">
        <v>2.0009999999999999</v>
      </c>
      <c r="AO741" s="12">
        <v>1.8560000000000001</v>
      </c>
      <c r="AP741" s="12">
        <v>1.7909999999999999</v>
      </c>
      <c r="AQ741" s="12">
        <v>1.776</v>
      </c>
      <c r="AR741" s="12">
        <v>1.776</v>
      </c>
      <c r="AS741" s="12">
        <v>1.776</v>
      </c>
      <c r="AT741" s="12">
        <v>1.776</v>
      </c>
      <c r="AU741" s="12">
        <v>1.804</v>
      </c>
      <c r="AV741" s="12">
        <v>1.8759999999999999</v>
      </c>
      <c r="AW741" s="12">
        <v>1.9550000000000001</v>
      </c>
      <c r="AX741" s="12">
        <v>1.97</v>
      </c>
    </row>
    <row r="742" spans="1:50" x14ac:dyDescent="0.25">
      <c r="A742" s="27">
        <v>35047</v>
      </c>
      <c r="AL742" s="12">
        <v>2.3530000000000002</v>
      </c>
      <c r="AM742" s="12">
        <v>2.2040000000000002</v>
      </c>
      <c r="AN742" s="12">
        <v>2.04</v>
      </c>
      <c r="AO742" s="12">
        <v>1.89</v>
      </c>
      <c r="AP742" s="12">
        <v>1.8049999999999999</v>
      </c>
      <c r="AQ742" s="12">
        <v>1.78</v>
      </c>
      <c r="AR742" s="12">
        <v>1.778</v>
      </c>
      <c r="AS742" s="12">
        <v>1.776</v>
      </c>
      <c r="AT742" s="12">
        <v>1.7749999999999999</v>
      </c>
      <c r="AU742" s="12">
        <v>1.8029999999999999</v>
      </c>
      <c r="AV742" s="12">
        <v>1.875</v>
      </c>
      <c r="AW742" s="12">
        <v>1.954</v>
      </c>
      <c r="AX742" s="12">
        <v>1.9710000000000001</v>
      </c>
    </row>
    <row r="743" spans="1:50" x14ac:dyDescent="0.25">
      <c r="A743" s="27">
        <v>35048</v>
      </c>
      <c r="AL743" s="12">
        <v>2.3639999999999999</v>
      </c>
      <c r="AM743" s="12">
        <v>2.2029999999999998</v>
      </c>
      <c r="AN743" s="12">
        <v>2.0339999999999998</v>
      </c>
      <c r="AO743" s="12">
        <v>1.887</v>
      </c>
      <c r="AP743" s="12">
        <v>1.794</v>
      </c>
      <c r="AQ743" s="12">
        <v>1.7689999999999999</v>
      </c>
      <c r="AR743" s="12">
        <v>1.7669999999999999</v>
      </c>
      <c r="AS743" s="12">
        <v>1.7649999999999999</v>
      </c>
      <c r="AT743" s="12">
        <v>1.764</v>
      </c>
      <c r="AU743" s="12">
        <v>1.792</v>
      </c>
      <c r="AV743" s="12">
        <v>1.8640000000000001</v>
      </c>
      <c r="AW743" s="12">
        <v>1.9430000000000001</v>
      </c>
      <c r="AX743" s="12">
        <v>1.96</v>
      </c>
    </row>
    <row r="744" spans="1:50" x14ac:dyDescent="0.25">
      <c r="A744" s="27">
        <v>35051</v>
      </c>
      <c r="AL744" s="12">
        <v>2.504</v>
      </c>
      <c r="AM744" s="12">
        <v>2.294</v>
      </c>
      <c r="AN744" s="12">
        <v>2.0950000000000002</v>
      </c>
      <c r="AO744" s="12">
        <v>1.931</v>
      </c>
      <c r="AP744" s="12">
        <v>1.8049999999999999</v>
      </c>
      <c r="AQ744" s="12">
        <v>1.76</v>
      </c>
      <c r="AR744" s="12">
        <v>1.758</v>
      </c>
      <c r="AS744" s="12">
        <v>1.758</v>
      </c>
      <c r="AT744" s="12">
        <v>1.758</v>
      </c>
      <c r="AU744" s="12">
        <v>1.7849999999999999</v>
      </c>
      <c r="AV744" s="12">
        <v>1.8560000000000001</v>
      </c>
      <c r="AW744" s="12">
        <v>1.9330000000000001</v>
      </c>
      <c r="AX744" s="12">
        <v>1.9490000000000001</v>
      </c>
    </row>
    <row r="745" spans="1:50" x14ac:dyDescent="0.25">
      <c r="A745" s="27">
        <v>35052</v>
      </c>
      <c r="AL745" s="12">
        <v>2.8679999999999999</v>
      </c>
      <c r="AM745" s="12">
        <v>2.3940000000000001</v>
      </c>
      <c r="AN745" s="12">
        <v>2.1949999999999998</v>
      </c>
      <c r="AO745" s="12">
        <v>2.0150000000000001</v>
      </c>
      <c r="AP745" s="12">
        <v>1.86</v>
      </c>
      <c r="AQ745" s="12">
        <v>1.8</v>
      </c>
      <c r="AR745" s="12">
        <v>1.792</v>
      </c>
      <c r="AS745" s="12">
        <v>1.79</v>
      </c>
      <c r="AT745" s="12">
        <v>1.788</v>
      </c>
      <c r="AU745" s="12">
        <v>1.8129999999999999</v>
      </c>
      <c r="AV745" s="12">
        <v>1.883</v>
      </c>
      <c r="AW745" s="12">
        <v>1.958</v>
      </c>
      <c r="AX745" s="12">
        <v>1.9730000000000001</v>
      </c>
    </row>
    <row r="746" spans="1:50" x14ac:dyDescent="0.25">
      <c r="A746" s="27">
        <v>35053</v>
      </c>
      <c r="AL746" s="12">
        <v>3.0710000000000002</v>
      </c>
      <c r="AM746" s="12">
        <v>2.544</v>
      </c>
      <c r="AN746" s="12">
        <v>2.282</v>
      </c>
      <c r="AO746" s="12">
        <v>2.052</v>
      </c>
      <c r="AP746" s="12">
        <v>1.877</v>
      </c>
      <c r="AQ746" s="12">
        <v>1.802</v>
      </c>
      <c r="AR746" s="12">
        <v>1.792</v>
      </c>
      <c r="AS746" s="12">
        <v>1.79</v>
      </c>
      <c r="AT746" s="12">
        <v>1.788</v>
      </c>
      <c r="AU746" s="12">
        <v>1.8129999999999999</v>
      </c>
      <c r="AV746" s="12">
        <v>1.883</v>
      </c>
      <c r="AW746" s="12">
        <v>1.958</v>
      </c>
      <c r="AX746" s="12">
        <v>1.9730000000000001</v>
      </c>
    </row>
    <row r="747" spans="1:50" x14ac:dyDescent="0.25">
      <c r="A747" s="27">
        <v>35054</v>
      </c>
      <c r="AL747" s="12">
        <v>3.448</v>
      </c>
      <c r="AM747" s="12">
        <v>2.7109999999999999</v>
      </c>
      <c r="AN747" s="12">
        <v>2.302</v>
      </c>
      <c r="AO747" s="12">
        <v>2.0270000000000001</v>
      </c>
      <c r="AP747" s="12">
        <v>1.8520000000000001</v>
      </c>
      <c r="AQ747" s="12">
        <v>1.784</v>
      </c>
      <c r="AR747" s="12">
        <v>1.7729999999999999</v>
      </c>
      <c r="AS747" s="12">
        <v>1.7729999999999999</v>
      </c>
      <c r="AT747" s="12">
        <v>1.7729999999999999</v>
      </c>
      <c r="AU747" s="12">
        <v>1.798</v>
      </c>
      <c r="AV747" s="12">
        <v>1.8680000000000001</v>
      </c>
      <c r="AW747" s="12">
        <v>1.9430000000000001</v>
      </c>
      <c r="AX747" s="12">
        <v>1.958</v>
      </c>
    </row>
    <row r="748" spans="1:50" x14ac:dyDescent="0.25">
      <c r="A748" s="27">
        <v>35055</v>
      </c>
      <c r="AL748" s="12">
        <v>3.448</v>
      </c>
      <c r="AM748" s="12">
        <v>2.3679999999999999</v>
      </c>
      <c r="AN748" s="12">
        <v>2.1520000000000001</v>
      </c>
      <c r="AO748" s="12">
        <v>1.89</v>
      </c>
      <c r="AP748" s="12">
        <v>1.77</v>
      </c>
      <c r="AQ748" s="12">
        <v>1.72</v>
      </c>
      <c r="AR748" s="12">
        <v>1.7150000000000001</v>
      </c>
      <c r="AS748" s="12">
        <v>1.7250000000000001</v>
      </c>
      <c r="AT748" s="12">
        <v>1.7350000000000001</v>
      </c>
      <c r="AU748" s="12">
        <v>1.77</v>
      </c>
      <c r="AV748" s="12">
        <v>1.85</v>
      </c>
      <c r="AW748" s="12">
        <v>1.9350000000000001</v>
      </c>
      <c r="AX748" s="12">
        <v>1.95</v>
      </c>
    </row>
    <row r="749" spans="1:50" x14ac:dyDescent="0.25">
      <c r="A749" s="27">
        <v>35059</v>
      </c>
      <c r="AL749" s="12">
        <v>3.448</v>
      </c>
      <c r="AM749" s="12">
        <v>2.468</v>
      </c>
      <c r="AN749" s="12">
        <v>2.1480000000000001</v>
      </c>
      <c r="AO749" s="12">
        <v>1.9159999999999999</v>
      </c>
      <c r="AP749" s="12">
        <v>1.796</v>
      </c>
      <c r="AQ749" s="12">
        <v>1.746</v>
      </c>
      <c r="AR749" s="12">
        <v>1.738</v>
      </c>
      <c r="AS749" s="12">
        <v>1.7509999999999999</v>
      </c>
      <c r="AT749" s="12">
        <v>1.764</v>
      </c>
      <c r="AU749" s="12">
        <v>1.804</v>
      </c>
      <c r="AV749" s="12">
        <v>1.8859999999999999</v>
      </c>
      <c r="AW749" s="12">
        <v>1.9730000000000001</v>
      </c>
      <c r="AX749" s="12">
        <v>1.986</v>
      </c>
    </row>
    <row r="750" spans="1:50" x14ac:dyDescent="0.25">
      <c r="A750" s="27">
        <v>35060</v>
      </c>
      <c r="AL750" s="12">
        <v>3.448</v>
      </c>
      <c r="AM750" s="12">
        <v>2.8679999999999999</v>
      </c>
      <c r="AN750" s="12">
        <v>2.298</v>
      </c>
      <c r="AO750" s="12">
        <v>1.9990000000000001</v>
      </c>
      <c r="AP750" s="12">
        <v>1.849</v>
      </c>
      <c r="AQ750" s="12">
        <v>1.784</v>
      </c>
      <c r="AR750" s="12">
        <v>1.7589999999999999</v>
      </c>
      <c r="AS750" s="12">
        <v>1.764</v>
      </c>
      <c r="AT750" s="12">
        <v>1.774</v>
      </c>
      <c r="AU750" s="12">
        <v>1.8140000000000001</v>
      </c>
      <c r="AV750" s="12">
        <v>1.8959999999999999</v>
      </c>
      <c r="AW750" s="12">
        <v>1.9830000000000001</v>
      </c>
      <c r="AX750" s="12">
        <v>1.996</v>
      </c>
    </row>
    <row r="751" spans="1:50" x14ac:dyDescent="0.25">
      <c r="A751" s="27">
        <v>35061</v>
      </c>
      <c r="AL751" s="12">
        <v>3.448</v>
      </c>
      <c r="AM751" s="12">
        <v>2.5089999999999999</v>
      </c>
      <c r="AN751" s="12">
        <v>2.1349999999999998</v>
      </c>
      <c r="AO751" s="12">
        <v>1.8859999999999999</v>
      </c>
      <c r="AP751" s="12">
        <v>1.786</v>
      </c>
      <c r="AQ751" s="12">
        <v>1.746</v>
      </c>
      <c r="AR751" s="12">
        <v>1.7310000000000001</v>
      </c>
      <c r="AS751" s="12">
        <v>1.736</v>
      </c>
      <c r="AT751" s="12">
        <v>1.7509999999999999</v>
      </c>
      <c r="AU751" s="12">
        <v>1.7989999999999999</v>
      </c>
      <c r="AV751" s="12">
        <v>1.891</v>
      </c>
      <c r="AW751" s="12">
        <v>1.978</v>
      </c>
      <c r="AX751" s="12">
        <v>1.9910000000000001</v>
      </c>
    </row>
    <row r="752" spans="1:50" x14ac:dyDescent="0.25">
      <c r="A752" s="27">
        <v>35062</v>
      </c>
      <c r="AL752" s="12">
        <v>3.448</v>
      </c>
      <c r="AM752" s="12">
        <v>2.6190000000000002</v>
      </c>
      <c r="AN752" s="12">
        <v>2.1949999999999998</v>
      </c>
      <c r="AO752" s="12">
        <v>1.901</v>
      </c>
      <c r="AP752" s="12">
        <v>1.796</v>
      </c>
      <c r="AQ752" s="12">
        <v>1.756</v>
      </c>
      <c r="AR752" s="12">
        <v>1.7410000000000001</v>
      </c>
      <c r="AS752" s="12">
        <v>1.746</v>
      </c>
      <c r="AT752" s="12">
        <v>1.7609999999999999</v>
      </c>
      <c r="AU752" s="12">
        <v>1.8089999999999999</v>
      </c>
      <c r="AV752" s="12">
        <v>1.901</v>
      </c>
      <c r="AW752" s="12">
        <v>1.988</v>
      </c>
      <c r="AX752" s="12">
        <v>2.0009999999999999</v>
      </c>
    </row>
    <row r="753" spans="1:51" x14ac:dyDescent="0.25">
      <c r="A753" s="27">
        <v>35066</v>
      </c>
      <c r="AM753" s="12">
        <v>2.859</v>
      </c>
      <c r="AN753" s="12">
        <v>2.2949999999999999</v>
      </c>
      <c r="AO753" s="12">
        <v>1.9710000000000001</v>
      </c>
      <c r="AP753" s="12">
        <v>1.861</v>
      </c>
      <c r="AQ753" s="12">
        <v>1.8109999999999999</v>
      </c>
      <c r="AR753" s="12">
        <v>1.776</v>
      </c>
      <c r="AS753" s="12">
        <v>1.776</v>
      </c>
      <c r="AT753" s="12">
        <v>1.786</v>
      </c>
      <c r="AU753" s="12">
        <v>1.8360000000000001</v>
      </c>
      <c r="AV753" s="12">
        <v>1.929</v>
      </c>
      <c r="AW753" s="12">
        <v>2.016</v>
      </c>
      <c r="AX753" s="12">
        <v>2.0289999999999999</v>
      </c>
      <c r="AY753" s="12">
        <v>1.956</v>
      </c>
    </row>
    <row r="754" spans="1:51" x14ac:dyDescent="0.25">
      <c r="A754" s="27">
        <v>35067</v>
      </c>
      <c r="AM754" s="12">
        <v>2.9860000000000002</v>
      </c>
      <c r="AN754" s="12">
        <v>2.3769999999999998</v>
      </c>
      <c r="AO754" s="12">
        <v>2.0049999999999999</v>
      </c>
      <c r="AP754" s="12">
        <v>1.875</v>
      </c>
      <c r="AQ754" s="12">
        <v>1.82</v>
      </c>
      <c r="AR754" s="12">
        <v>1.7849999999999999</v>
      </c>
      <c r="AS754" s="12">
        <v>1.7849999999999999</v>
      </c>
      <c r="AT754" s="12">
        <v>1.7949999999999999</v>
      </c>
      <c r="AU754" s="12">
        <v>1.845</v>
      </c>
      <c r="AV754" s="12">
        <v>1.9379999999999999</v>
      </c>
      <c r="AW754" s="12">
        <v>2.0249999999999999</v>
      </c>
      <c r="AX754" s="12">
        <v>2.0379999999999998</v>
      </c>
      <c r="AY754" s="12">
        <v>1.9650000000000001</v>
      </c>
    </row>
    <row r="755" spans="1:51" x14ac:dyDescent="0.25">
      <c r="A755" s="27">
        <v>35068</v>
      </c>
      <c r="AM755" s="12">
        <v>2.964</v>
      </c>
      <c r="AN755" s="12">
        <v>2.3759999999999999</v>
      </c>
      <c r="AO755" s="12">
        <v>2.0230000000000001</v>
      </c>
      <c r="AP755" s="12">
        <v>1.8879999999999999</v>
      </c>
      <c r="AQ755" s="12">
        <v>1.833</v>
      </c>
      <c r="AR755" s="12">
        <v>1.798</v>
      </c>
      <c r="AS755" s="12">
        <v>1.7989999999999999</v>
      </c>
      <c r="AT755" s="12">
        <v>1.81</v>
      </c>
      <c r="AU755" s="12">
        <v>1.861</v>
      </c>
      <c r="AV755" s="12">
        <v>1.954</v>
      </c>
      <c r="AW755" s="12">
        <v>2.0409999999999999</v>
      </c>
      <c r="AX755" s="12">
        <v>2.0539999999999998</v>
      </c>
      <c r="AY755" s="12">
        <v>1.9910000000000001</v>
      </c>
    </row>
    <row r="756" spans="1:51" x14ac:dyDescent="0.25">
      <c r="A756" s="27">
        <v>35069</v>
      </c>
      <c r="AM756" s="12">
        <v>2.9159999999999999</v>
      </c>
      <c r="AN756" s="12">
        <v>2.4239999999999999</v>
      </c>
      <c r="AO756" s="12">
        <v>2.0590000000000002</v>
      </c>
      <c r="AP756" s="12">
        <v>1.919</v>
      </c>
      <c r="AQ756" s="12">
        <v>1.859</v>
      </c>
      <c r="AR756" s="12">
        <v>1.8240000000000001</v>
      </c>
      <c r="AS756" s="12">
        <v>1.819</v>
      </c>
      <c r="AT756" s="12">
        <v>1.827</v>
      </c>
      <c r="AU756" s="12">
        <v>1.8819999999999999</v>
      </c>
      <c r="AV756" s="12">
        <v>1.976</v>
      </c>
      <c r="AW756" s="12">
        <v>2.0630000000000002</v>
      </c>
      <c r="AX756" s="12">
        <v>2.077</v>
      </c>
      <c r="AY756" s="12">
        <v>2.0169999999999999</v>
      </c>
    </row>
    <row r="757" spans="1:51" x14ac:dyDescent="0.25">
      <c r="A757" s="27">
        <v>35072</v>
      </c>
      <c r="AM757" s="12">
        <v>2.9159999999999999</v>
      </c>
      <c r="AN757" s="12">
        <v>2.4239999999999999</v>
      </c>
      <c r="AO757" s="12">
        <v>2.0590000000000002</v>
      </c>
      <c r="AP757" s="12">
        <v>1.919</v>
      </c>
      <c r="AQ757" s="12">
        <v>1.859</v>
      </c>
      <c r="AR757" s="12">
        <v>1.8240000000000001</v>
      </c>
      <c r="AS757" s="12">
        <v>1.819</v>
      </c>
      <c r="AT757" s="12">
        <v>1.827</v>
      </c>
      <c r="AU757" s="12">
        <v>1.8819999999999999</v>
      </c>
      <c r="AV757" s="12">
        <v>1.976</v>
      </c>
      <c r="AW757" s="12">
        <v>2.0630000000000002</v>
      </c>
      <c r="AX757" s="12">
        <v>2.077</v>
      </c>
      <c r="AY757" s="12">
        <v>2.0169999999999999</v>
      </c>
    </row>
    <row r="758" spans="1:51" x14ac:dyDescent="0.25">
      <c r="A758" s="27">
        <v>35073</v>
      </c>
      <c r="AM758" s="12">
        <v>2.9279999999999999</v>
      </c>
      <c r="AN758" s="12">
        <v>2.5369999999999999</v>
      </c>
      <c r="AO758" s="12">
        <v>2.1219999999999999</v>
      </c>
      <c r="AP758" s="12">
        <v>1.9770000000000001</v>
      </c>
      <c r="AQ758" s="12">
        <v>1.905</v>
      </c>
      <c r="AR758" s="12">
        <v>1.865</v>
      </c>
      <c r="AS758" s="12">
        <v>1.857</v>
      </c>
      <c r="AT758" s="12">
        <v>1.8620000000000001</v>
      </c>
      <c r="AU758" s="12">
        <v>1.9139999999999999</v>
      </c>
      <c r="AV758" s="12">
        <v>2.008</v>
      </c>
      <c r="AW758" s="12">
        <v>2.0950000000000002</v>
      </c>
      <c r="AX758" s="12">
        <v>2.11</v>
      </c>
      <c r="AY758" s="12">
        <v>2.0499999999999998</v>
      </c>
    </row>
    <row r="759" spans="1:51" x14ac:dyDescent="0.25">
      <c r="A759" s="27">
        <v>35074</v>
      </c>
      <c r="AM759" s="12">
        <v>2.8090000000000002</v>
      </c>
      <c r="AN759" s="12">
        <v>2.4649999999999999</v>
      </c>
      <c r="AO759" s="12">
        <v>2.097</v>
      </c>
      <c r="AP759" s="12">
        <v>1.9650000000000001</v>
      </c>
      <c r="AQ759" s="12">
        <v>1.893</v>
      </c>
      <c r="AR759" s="12">
        <v>1.851</v>
      </c>
      <c r="AS759" s="12">
        <v>1.845</v>
      </c>
      <c r="AT759" s="12">
        <v>1.849</v>
      </c>
      <c r="AU759" s="12">
        <v>1.901</v>
      </c>
      <c r="AV759" s="12">
        <v>2.0059999999999998</v>
      </c>
      <c r="AW759" s="12">
        <v>2.0960000000000001</v>
      </c>
      <c r="AX759" s="12">
        <v>2.1110000000000002</v>
      </c>
      <c r="AY759" s="12">
        <v>2.0539999999999998</v>
      </c>
    </row>
    <row r="760" spans="1:51" x14ac:dyDescent="0.25">
      <c r="A760" s="27">
        <v>35075</v>
      </c>
      <c r="AM760" s="12">
        <v>2.4900000000000002</v>
      </c>
      <c r="AN760" s="12">
        <v>2.3650000000000002</v>
      </c>
      <c r="AO760" s="12">
        <v>1.9970000000000001</v>
      </c>
      <c r="AP760" s="12">
        <v>1.88</v>
      </c>
      <c r="AQ760" s="12">
        <v>1.827</v>
      </c>
      <c r="AR760" s="12">
        <v>1.7969999999999999</v>
      </c>
      <c r="AS760" s="12">
        <v>1.7969999999999999</v>
      </c>
      <c r="AT760" s="12">
        <v>1.802</v>
      </c>
      <c r="AU760" s="12">
        <v>1.857</v>
      </c>
      <c r="AV760" s="12">
        <v>1.972</v>
      </c>
      <c r="AW760" s="12">
        <v>2.0619999999999998</v>
      </c>
      <c r="AX760" s="12">
        <v>2.0779999999999998</v>
      </c>
      <c r="AY760" s="12">
        <v>2.024</v>
      </c>
    </row>
    <row r="761" spans="1:51" x14ac:dyDescent="0.25">
      <c r="A761" s="27">
        <v>35076</v>
      </c>
      <c r="AM761" s="12">
        <v>2.3170000000000002</v>
      </c>
      <c r="AN761" s="12">
        <v>2.2149999999999999</v>
      </c>
      <c r="AO761" s="12">
        <v>1.9339999999999999</v>
      </c>
      <c r="AP761" s="12">
        <v>1.8340000000000001</v>
      </c>
      <c r="AQ761" s="12">
        <v>1.7989999999999999</v>
      </c>
      <c r="AR761" s="12">
        <v>1.774</v>
      </c>
      <c r="AS761" s="12">
        <v>1.774</v>
      </c>
      <c r="AT761" s="12">
        <v>1.7789999999999999</v>
      </c>
      <c r="AU761" s="12">
        <v>1.8340000000000001</v>
      </c>
      <c r="AV761" s="12">
        <v>1.944</v>
      </c>
      <c r="AW761" s="12">
        <v>2.0339999999999998</v>
      </c>
      <c r="AX761" s="12">
        <v>2.0499999999999998</v>
      </c>
      <c r="AY761" s="12">
        <v>1.996</v>
      </c>
    </row>
    <row r="762" spans="1:51" x14ac:dyDescent="0.25">
      <c r="A762" s="27">
        <v>35079</v>
      </c>
      <c r="AM762" s="12">
        <v>2.0169999999999999</v>
      </c>
      <c r="AN762" s="12">
        <v>2.0150000000000001</v>
      </c>
      <c r="AO762" s="12">
        <v>1.7829999999999999</v>
      </c>
      <c r="AP762" s="12">
        <v>1.7470000000000001</v>
      </c>
      <c r="AQ762" s="12">
        <v>1.742</v>
      </c>
      <c r="AR762" s="12">
        <v>1.7390000000000001</v>
      </c>
      <c r="AS762" s="12">
        <v>1.742</v>
      </c>
      <c r="AT762" s="12">
        <v>1.7490000000000001</v>
      </c>
      <c r="AU762" s="12">
        <v>1.804</v>
      </c>
      <c r="AV762" s="12">
        <v>1.9039999999999999</v>
      </c>
      <c r="AW762" s="12">
        <v>1.994</v>
      </c>
      <c r="AX762" s="12">
        <v>2.0089999999999999</v>
      </c>
      <c r="AY762" s="12">
        <v>1.9550000000000001</v>
      </c>
    </row>
    <row r="763" spans="1:51" x14ac:dyDescent="0.25">
      <c r="A763" s="27">
        <v>35080</v>
      </c>
      <c r="AM763" s="12">
        <v>2.0739999999999998</v>
      </c>
      <c r="AN763" s="12">
        <v>1.96</v>
      </c>
      <c r="AO763" s="12">
        <v>1.85</v>
      </c>
      <c r="AP763" s="12">
        <v>1.8120000000000001</v>
      </c>
      <c r="AQ763" s="12">
        <v>1.8049999999999999</v>
      </c>
      <c r="AR763" s="12">
        <v>1.8009999999999999</v>
      </c>
      <c r="AS763" s="12">
        <v>1.8029999999999999</v>
      </c>
      <c r="AT763" s="12">
        <v>1.81</v>
      </c>
      <c r="AU763" s="12">
        <v>1.863</v>
      </c>
      <c r="AV763" s="12">
        <v>1.95</v>
      </c>
      <c r="AW763" s="12">
        <v>2.0499999999999998</v>
      </c>
      <c r="AX763" s="12">
        <v>2.0649999999999999</v>
      </c>
      <c r="AY763" s="12">
        <v>2.0110000000000001</v>
      </c>
    </row>
    <row r="764" spans="1:51" x14ac:dyDescent="0.25">
      <c r="A764" s="27">
        <v>35081</v>
      </c>
      <c r="AM764" s="12">
        <v>2.3359999999999999</v>
      </c>
      <c r="AN764" s="12">
        <v>2.0880000000000001</v>
      </c>
      <c r="AO764" s="12">
        <v>1.958</v>
      </c>
      <c r="AP764" s="12">
        <v>1.8779999999999999</v>
      </c>
      <c r="AQ764" s="12">
        <v>1.8480000000000001</v>
      </c>
      <c r="AR764" s="12">
        <v>1.8280000000000001</v>
      </c>
      <c r="AS764" s="12">
        <v>1.8280000000000001</v>
      </c>
      <c r="AT764" s="12">
        <v>1.833</v>
      </c>
      <c r="AU764" s="12">
        <v>1.883</v>
      </c>
      <c r="AV764" s="12">
        <v>1.97</v>
      </c>
      <c r="AW764" s="12">
        <v>2.0699999999999998</v>
      </c>
      <c r="AX764" s="12">
        <v>2.085</v>
      </c>
      <c r="AY764" s="12">
        <v>2.0310000000000001</v>
      </c>
    </row>
    <row r="765" spans="1:51" x14ac:dyDescent="0.25">
      <c r="A765" s="27">
        <v>35082</v>
      </c>
      <c r="AM765" s="12">
        <v>2.2639999999999998</v>
      </c>
      <c r="AN765" s="12">
        <v>2.0430000000000001</v>
      </c>
      <c r="AO765" s="12">
        <v>1.9359999999999999</v>
      </c>
      <c r="AP765" s="12">
        <v>1.867</v>
      </c>
      <c r="AQ765" s="12">
        <v>1.8420000000000001</v>
      </c>
      <c r="AR765" s="12">
        <v>1.823</v>
      </c>
      <c r="AS765" s="12">
        <v>1.819</v>
      </c>
      <c r="AT765" s="12">
        <v>1.821</v>
      </c>
      <c r="AU765" s="12">
        <v>1.861</v>
      </c>
      <c r="AV765" s="12">
        <v>1.948</v>
      </c>
      <c r="AW765" s="12">
        <v>2.048</v>
      </c>
      <c r="AX765" s="12">
        <v>2.0630000000000002</v>
      </c>
      <c r="AY765" s="12">
        <v>2.0089999999999999</v>
      </c>
    </row>
    <row r="766" spans="1:51" x14ac:dyDescent="0.25">
      <c r="A766" s="27">
        <v>35083</v>
      </c>
      <c r="AM766" s="12">
        <v>2.1680000000000001</v>
      </c>
      <c r="AN766" s="12">
        <v>1.956</v>
      </c>
      <c r="AO766" s="12">
        <v>1.865</v>
      </c>
      <c r="AP766" s="12">
        <v>1.825</v>
      </c>
      <c r="AQ766" s="12">
        <v>1.8149999999999999</v>
      </c>
      <c r="AR766" s="12">
        <v>1.8049999999999999</v>
      </c>
      <c r="AS766" s="12">
        <v>1.8069999999999999</v>
      </c>
      <c r="AT766" s="12">
        <v>1.8089999999999999</v>
      </c>
      <c r="AU766" s="12">
        <v>1.849</v>
      </c>
      <c r="AV766" s="12">
        <v>1.9359999999999999</v>
      </c>
      <c r="AW766" s="12">
        <v>2.036</v>
      </c>
      <c r="AX766" s="12">
        <v>2.0510000000000002</v>
      </c>
      <c r="AY766" s="12">
        <v>1.9970000000000001</v>
      </c>
    </row>
    <row r="767" spans="1:51" x14ac:dyDescent="0.25">
      <c r="A767" s="27">
        <v>35086</v>
      </c>
      <c r="AM767" s="12">
        <v>2.125</v>
      </c>
      <c r="AN767" s="12">
        <v>1.9550000000000001</v>
      </c>
      <c r="AO767" s="12">
        <v>1.865</v>
      </c>
      <c r="AP767" s="12">
        <v>1.825</v>
      </c>
      <c r="AQ767" s="12">
        <v>1.8149999999999999</v>
      </c>
      <c r="AR767" s="12">
        <v>1.81</v>
      </c>
      <c r="AS767" s="12">
        <v>1.8120000000000001</v>
      </c>
      <c r="AT767" s="12">
        <v>1.8140000000000001</v>
      </c>
      <c r="AU767" s="12">
        <v>1.853</v>
      </c>
      <c r="AV767" s="12">
        <v>1.9390000000000001</v>
      </c>
      <c r="AW767" s="12">
        <v>2.0379999999999998</v>
      </c>
      <c r="AX767" s="12">
        <v>2.052</v>
      </c>
      <c r="AY767" s="12">
        <v>1.998</v>
      </c>
    </row>
    <row r="768" spans="1:51" x14ac:dyDescent="0.25">
      <c r="A768" s="27">
        <v>35087</v>
      </c>
      <c r="AM768" s="12">
        <v>2.4449999999999998</v>
      </c>
      <c r="AN768" s="12">
        <v>2.0550000000000002</v>
      </c>
      <c r="AO768" s="12">
        <v>1.9450000000000001</v>
      </c>
      <c r="AP768" s="12">
        <v>1.875</v>
      </c>
      <c r="AQ768" s="12">
        <v>1.835</v>
      </c>
      <c r="AR768" s="12">
        <v>1.82</v>
      </c>
      <c r="AS768" s="12">
        <v>1.82</v>
      </c>
      <c r="AT768" s="12">
        <v>1.82</v>
      </c>
      <c r="AU768" s="12">
        <v>1.859</v>
      </c>
      <c r="AV768" s="12">
        <v>1.9450000000000001</v>
      </c>
      <c r="AW768" s="12">
        <v>2.044</v>
      </c>
      <c r="AX768" s="12">
        <v>2.0579999999999998</v>
      </c>
      <c r="AY768" s="12">
        <v>2.004</v>
      </c>
    </row>
    <row r="769" spans="1:52" x14ac:dyDescent="0.25">
      <c r="A769" s="27">
        <v>35088</v>
      </c>
      <c r="AM769" s="12">
        <v>2.4929999999999999</v>
      </c>
      <c r="AN769" s="12">
        <v>2.069</v>
      </c>
      <c r="AO769" s="12">
        <v>1.9390000000000001</v>
      </c>
      <c r="AP769" s="12">
        <v>1.879</v>
      </c>
      <c r="AQ769" s="12">
        <v>1.839</v>
      </c>
      <c r="AR769" s="12">
        <v>1.8240000000000001</v>
      </c>
      <c r="AS769" s="12">
        <v>1.8240000000000001</v>
      </c>
      <c r="AT769" s="12">
        <v>1.8240000000000001</v>
      </c>
      <c r="AU769" s="12">
        <v>1.863</v>
      </c>
      <c r="AV769" s="12">
        <v>1.9490000000000001</v>
      </c>
      <c r="AW769" s="12">
        <v>2.048</v>
      </c>
      <c r="AX769" s="12">
        <v>2.0619999999999998</v>
      </c>
      <c r="AY769" s="12">
        <v>2.008</v>
      </c>
    </row>
    <row r="770" spans="1:52" x14ac:dyDescent="0.25">
      <c r="A770" s="27">
        <v>35089</v>
      </c>
      <c r="AM770" s="12">
        <v>2.34</v>
      </c>
      <c r="AN770" s="12">
        <v>2.0259999999999998</v>
      </c>
      <c r="AO770" s="12">
        <v>1.909</v>
      </c>
      <c r="AP770" s="12">
        <v>1.869</v>
      </c>
      <c r="AQ770" s="12">
        <v>1.8340000000000001</v>
      </c>
      <c r="AR770" s="12">
        <v>1.819</v>
      </c>
      <c r="AS770" s="12">
        <v>1.819</v>
      </c>
      <c r="AT770" s="12">
        <v>1.819</v>
      </c>
      <c r="AU770" s="12">
        <v>1.8580000000000001</v>
      </c>
      <c r="AV770" s="12">
        <v>1.944</v>
      </c>
      <c r="AW770" s="12">
        <v>2.0430000000000001</v>
      </c>
      <c r="AX770" s="12">
        <v>2.0569999999999999</v>
      </c>
      <c r="AY770" s="12">
        <v>2.0030000000000001</v>
      </c>
    </row>
    <row r="771" spans="1:52" x14ac:dyDescent="0.25">
      <c r="A771" s="27">
        <v>35090</v>
      </c>
      <c r="AM771" s="12">
        <v>2.34</v>
      </c>
      <c r="AN771" s="12">
        <v>2.1259999999999999</v>
      </c>
      <c r="AO771" s="12">
        <v>1.952</v>
      </c>
      <c r="AP771" s="12">
        <v>1.9019999999999999</v>
      </c>
      <c r="AQ771" s="12">
        <v>1.855</v>
      </c>
      <c r="AR771" s="12">
        <v>1.8380000000000001</v>
      </c>
      <c r="AS771" s="12">
        <v>1.8380000000000001</v>
      </c>
      <c r="AT771" s="12">
        <v>1.8380000000000001</v>
      </c>
      <c r="AU771" s="12">
        <v>1.8759999999999999</v>
      </c>
      <c r="AV771" s="12">
        <v>1.9610000000000001</v>
      </c>
      <c r="AW771" s="12">
        <v>2.0579999999999998</v>
      </c>
      <c r="AX771" s="12">
        <v>2.0720000000000001</v>
      </c>
      <c r="AY771" s="12">
        <v>2.0179999999999998</v>
      </c>
    </row>
    <row r="772" spans="1:52" x14ac:dyDescent="0.25">
      <c r="A772" s="27">
        <v>35093</v>
      </c>
      <c r="AM772" s="12">
        <v>2.34</v>
      </c>
      <c r="AN772" s="12">
        <v>2.3370000000000002</v>
      </c>
      <c r="AO772" s="12">
        <v>2.036</v>
      </c>
      <c r="AP772" s="12">
        <v>1.946</v>
      </c>
      <c r="AQ772" s="12">
        <v>1.8839999999999999</v>
      </c>
      <c r="AR772" s="12">
        <v>1.8560000000000001</v>
      </c>
      <c r="AS772" s="12">
        <v>1.849</v>
      </c>
      <c r="AT772" s="12">
        <v>1.8440000000000001</v>
      </c>
      <c r="AU772" s="12">
        <v>1.8759999999999999</v>
      </c>
      <c r="AV772" s="12">
        <v>1.9610000000000001</v>
      </c>
      <c r="AW772" s="12">
        <v>2.0579999999999998</v>
      </c>
      <c r="AX772" s="12">
        <v>2.0720000000000001</v>
      </c>
      <c r="AY772" s="12">
        <v>2.0179999999999998</v>
      </c>
    </row>
    <row r="773" spans="1:52" x14ac:dyDescent="0.25">
      <c r="A773" s="27">
        <v>35094</v>
      </c>
      <c r="AM773" s="12">
        <v>2.34</v>
      </c>
      <c r="AN773" s="12">
        <v>2.504</v>
      </c>
      <c r="AO773" s="12">
        <v>2.1040000000000001</v>
      </c>
      <c r="AP773" s="12">
        <v>1.994</v>
      </c>
      <c r="AQ773" s="12">
        <v>1.9139999999999999</v>
      </c>
      <c r="AR773" s="12">
        <v>1.8839999999999999</v>
      </c>
      <c r="AS773" s="12">
        <v>1.8740000000000001</v>
      </c>
      <c r="AT773" s="12">
        <v>1.869</v>
      </c>
      <c r="AU773" s="12">
        <v>1.899</v>
      </c>
      <c r="AV773" s="12">
        <v>1.9810000000000001</v>
      </c>
      <c r="AW773" s="12">
        <v>2.0710000000000002</v>
      </c>
      <c r="AX773" s="12">
        <v>2.081</v>
      </c>
      <c r="AY773" s="12">
        <v>2.0270000000000001</v>
      </c>
    </row>
    <row r="774" spans="1:52" x14ac:dyDescent="0.25">
      <c r="A774" s="27">
        <v>35095</v>
      </c>
      <c r="AM774" s="12">
        <v>2.34</v>
      </c>
      <c r="AN774" s="12">
        <v>2.6579999999999999</v>
      </c>
      <c r="AO774" s="12">
        <v>2.1739999999999999</v>
      </c>
      <c r="AP774" s="12">
        <v>2.0539999999999998</v>
      </c>
      <c r="AQ774" s="12">
        <v>1.954</v>
      </c>
      <c r="AR774" s="12">
        <v>1.9039999999999999</v>
      </c>
      <c r="AS774" s="12">
        <v>1.8819999999999999</v>
      </c>
      <c r="AT774" s="12">
        <v>1.871</v>
      </c>
      <c r="AU774" s="12">
        <v>1.8959999999999999</v>
      </c>
      <c r="AV774" s="12">
        <v>1.976</v>
      </c>
      <c r="AW774" s="12">
        <v>2.0659999999999998</v>
      </c>
      <c r="AX774" s="12">
        <v>2.0760000000000001</v>
      </c>
      <c r="AY774" s="12">
        <v>2.0219999999999998</v>
      </c>
    </row>
    <row r="775" spans="1:52" x14ac:dyDescent="0.25">
      <c r="A775" s="27">
        <v>35096</v>
      </c>
      <c r="AN775" s="12">
        <v>2.4990000000000001</v>
      </c>
      <c r="AO775" s="12">
        <v>2.0790000000000002</v>
      </c>
      <c r="AP775" s="12">
        <v>1.998</v>
      </c>
      <c r="AQ775" s="12">
        <v>1.94</v>
      </c>
      <c r="AR775" s="12">
        <v>1.8979999999999999</v>
      </c>
      <c r="AS775" s="12">
        <v>1.8779999999999999</v>
      </c>
      <c r="AT775" s="12">
        <v>1.865</v>
      </c>
      <c r="AU775" s="12">
        <v>1.885</v>
      </c>
      <c r="AV775" s="12">
        <v>1.9550000000000001</v>
      </c>
      <c r="AW775" s="12">
        <v>2.0449999999999999</v>
      </c>
      <c r="AX775" s="12">
        <v>2.0510000000000002</v>
      </c>
      <c r="AY775" s="12">
        <v>1.994</v>
      </c>
      <c r="AZ775" s="12">
        <v>1.929</v>
      </c>
    </row>
    <row r="776" spans="1:52" x14ac:dyDescent="0.25">
      <c r="A776" s="27">
        <v>35097</v>
      </c>
      <c r="AN776" s="12">
        <v>2.4670000000000001</v>
      </c>
      <c r="AO776" s="12">
        <v>2.0750000000000002</v>
      </c>
      <c r="AP776" s="12">
        <v>1.9990000000000001</v>
      </c>
      <c r="AQ776" s="12">
        <v>1.9470000000000001</v>
      </c>
      <c r="AR776" s="12">
        <v>1.909</v>
      </c>
      <c r="AS776" s="12">
        <v>1.889</v>
      </c>
      <c r="AT776" s="12">
        <v>1.8759999999999999</v>
      </c>
      <c r="AU776" s="12">
        <v>1.895</v>
      </c>
      <c r="AV776" s="12">
        <v>1.96</v>
      </c>
      <c r="AW776" s="12">
        <v>2.0499999999999998</v>
      </c>
      <c r="AX776" s="12">
        <v>2.06</v>
      </c>
      <c r="AY776" s="12">
        <v>2.0030000000000001</v>
      </c>
      <c r="AZ776" s="12">
        <v>1.9379999999999999</v>
      </c>
    </row>
    <row r="777" spans="1:52" x14ac:dyDescent="0.25">
      <c r="A777" s="27">
        <v>35100</v>
      </c>
      <c r="AN777" s="12">
        <v>2.1680000000000001</v>
      </c>
      <c r="AO777" s="12">
        <v>1.9750000000000001</v>
      </c>
      <c r="AP777" s="12">
        <v>1.91</v>
      </c>
      <c r="AQ777" s="12">
        <v>1.887</v>
      </c>
      <c r="AR777" s="12">
        <v>1.8640000000000001</v>
      </c>
      <c r="AS777" s="12">
        <v>1.849</v>
      </c>
      <c r="AT777" s="12">
        <v>1.841</v>
      </c>
      <c r="AU777" s="12">
        <v>1.861</v>
      </c>
      <c r="AV777" s="12">
        <v>1.9259999999999999</v>
      </c>
      <c r="AW777" s="12">
        <v>2.0110000000000001</v>
      </c>
      <c r="AX777" s="12">
        <v>2.0209999999999999</v>
      </c>
      <c r="AY777" s="12">
        <v>1.964</v>
      </c>
      <c r="AZ777" s="12">
        <v>1.899</v>
      </c>
    </row>
    <row r="778" spans="1:52" x14ac:dyDescent="0.25">
      <c r="A778" s="27">
        <v>35101</v>
      </c>
      <c r="AN778" s="12">
        <v>2.448</v>
      </c>
      <c r="AO778" s="12">
        <v>2.0859999999999999</v>
      </c>
      <c r="AP778" s="12">
        <v>2.0009999999999999</v>
      </c>
      <c r="AQ778" s="12">
        <v>1.96</v>
      </c>
      <c r="AR778" s="12">
        <v>1.93</v>
      </c>
      <c r="AS778" s="12">
        <v>1.91</v>
      </c>
      <c r="AT778" s="12">
        <v>1.897</v>
      </c>
      <c r="AU778" s="12">
        <v>1.9139999999999999</v>
      </c>
      <c r="AV778" s="12">
        <v>1.9790000000000001</v>
      </c>
      <c r="AW778" s="12">
        <v>2.0640000000000001</v>
      </c>
      <c r="AX778" s="12">
        <v>2.0739999999999998</v>
      </c>
      <c r="AY778" s="12">
        <v>2.0139999999999998</v>
      </c>
      <c r="AZ778" s="12">
        <v>1.944</v>
      </c>
    </row>
    <row r="779" spans="1:52" x14ac:dyDescent="0.25">
      <c r="A779" s="27">
        <v>35102</v>
      </c>
      <c r="AN779" s="12">
        <v>2.5129999999999999</v>
      </c>
      <c r="AO779" s="12">
        <v>2.1320000000000001</v>
      </c>
      <c r="AP779" s="12">
        <v>2.02</v>
      </c>
      <c r="AQ779" s="12">
        <v>1.9570000000000001</v>
      </c>
      <c r="AR779" s="12">
        <v>1.92</v>
      </c>
      <c r="AS779" s="12">
        <v>1.8979999999999999</v>
      </c>
      <c r="AT779" s="12">
        <v>1.88</v>
      </c>
      <c r="AU779" s="12">
        <v>1.897</v>
      </c>
      <c r="AV779" s="12">
        <v>1.9650000000000001</v>
      </c>
      <c r="AW779" s="12">
        <v>2.052</v>
      </c>
      <c r="AX779" s="12">
        <v>2.0619999999999998</v>
      </c>
      <c r="AY779" s="12">
        <v>2.0019999999999998</v>
      </c>
      <c r="AZ779" s="12">
        <v>1.9319999999999999</v>
      </c>
    </row>
    <row r="780" spans="1:52" x14ac:dyDescent="0.25">
      <c r="A780" s="27">
        <v>35103</v>
      </c>
      <c r="AN780" s="12">
        <v>2.472</v>
      </c>
      <c r="AO780" s="12">
        <v>2.2010000000000001</v>
      </c>
      <c r="AP780" s="12">
        <v>2.06</v>
      </c>
      <c r="AQ780" s="12">
        <v>1.982</v>
      </c>
      <c r="AR780" s="12">
        <v>1.94</v>
      </c>
      <c r="AS780" s="12">
        <v>1.915</v>
      </c>
      <c r="AT780" s="12">
        <v>1.9</v>
      </c>
      <c r="AU780" s="12">
        <v>1.917</v>
      </c>
      <c r="AV780" s="12">
        <v>1.9850000000000001</v>
      </c>
      <c r="AW780" s="12">
        <v>2.0720000000000001</v>
      </c>
      <c r="AX780" s="12">
        <v>2.0819999999999999</v>
      </c>
      <c r="AY780" s="12">
        <v>2.0219999999999998</v>
      </c>
      <c r="AZ780" s="12">
        <v>1.952</v>
      </c>
    </row>
    <row r="781" spans="1:52" x14ac:dyDescent="0.25">
      <c r="A781" s="27">
        <v>35104</v>
      </c>
      <c r="AN781" s="12">
        <v>2.5510000000000002</v>
      </c>
      <c r="AO781" s="12">
        <v>2.2440000000000002</v>
      </c>
      <c r="AP781" s="12">
        <v>2.08</v>
      </c>
      <c r="AQ781" s="12">
        <v>1.99</v>
      </c>
      <c r="AR781" s="12">
        <v>1.9370000000000001</v>
      </c>
      <c r="AS781" s="12">
        <v>1.905</v>
      </c>
      <c r="AT781" s="12">
        <v>1.885</v>
      </c>
      <c r="AU781" s="12">
        <v>1.9</v>
      </c>
      <c r="AV781" s="12">
        <v>1.968</v>
      </c>
      <c r="AW781" s="12">
        <v>2.0550000000000002</v>
      </c>
      <c r="AX781" s="12">
        <v>2.0649999999999999</v>
      </c>
      <c r="AY781" s="12">
        <v>2.0049999999999999</v>
      </c>
      <c r="AZ781" s="12">
        <v>1.9350000000000001</v>
      </c>
    </row>
    <row r="782" spans="1:52" x14ac:dyDescent="0.25">
      <c r="A782" s="27">
        <v>35107</v>
      </c>
      <c r="AN782" s="12">
        <v>2.456</v>
      </c>
      <c r="AO782" s="12">
        <v>2.2309999999999999</v>
      </c>
      <c r="AP782" s="12">
        <v>2.085</v>
      </c>
      <c r="AQ782" s="12">
        <v>1.9950000000000001</v>
      </c>
      <c r="AR782" s="12">
        <v>1.9450000000000001</v>
      </c>
      <c r="AS782" s="12">
        <v>1.91</v>
      </c>
      <c r="AT782" s="12">
        <v>1.89</v>
      </c>
      <c r="AU782" s="12">
        <v>1.91</v>
      </c>
      <c r="AV782" s="12">
        <v>1.98</v>
      </c>
      <c r="AW782" s="12">
        <v>2.0699999999999998</v>
      </c>
      <c r="AX782" s="12">
        <v>2.08</v>
      </c>
      <c r="AY782" s="12">
        <v>2.02</v>
      </c>
      <c r="AZ782" s="12">
        <v>1.95</v>
      </c>
    </row>
    <row r="783" spans="1:52" x14ac:dyDescent="0.25">
      <c r="A783" s="27">
        <v>35108</v>
      </c>
      <c r="AN783" s="12">
        <v>2.6619999999999999</v>
      </c>
      <c r="AO783" s="12">
        <v>2.331</v>
      </c>
      <c r="AP783" s="12">
        <v>2.16</v>
      </c>
      <c r="AQ783" s="12">
        <v>2.0379999999999998</v>
      </c>
      <c r="AR783" s="12">
        <v>1.97</v>
      </c>
      <c r="AS783" s="12">
        <v>1.925</v>
      </c>
      <c r="AT783" s="12">
        <v>1.9</v>
      </c>
      <c r="AU783" s="12">
        <v>1.925</v>
      </c>
      <c r="AV783" s="12">
        <v>1.9950000000000001</v>
      </c>
      <c r="AW783" s="12">
        <v>2.09</v>
      </c>
      <c r="AX783" s="12">
        <v>2.1</v>
      </c>
      <c r="AY783" s="12">
        <v>2.04</v>
      </c>
      <c r="AZ783" s="12">
        <v>1.97</v>
      </c>
    </row>
    <row r="784" spans="1:52" x14ac:dyDescent="0.25">
      <c r="A784" s="27">
        <v>35109</v>
      </c>
      <c r="AN784" s="12">
        <v>2.5819999999999999</v>
      </c>
      <c r="AO784" s="12">
        <v>2.3170000000000002</v>
      </c>
      <c r="AP784" s="12">
        <v>2.17</v>
      </c>
      <c r="AQ784" s="12">
        <v>2.0470000000000002</v>
      </c>
      <c r="AR784" s="12">
        <v>1.97</v>
      </c>
      <c r="AS784" s="12">
        <v>1.92</v>
      </c>
      <c r="AT784" s="12">
        <v>1.895</v>
      </c>
      <c r="AU784" s="12">
        <v>1.92</v>
      </c>
      <c r="AV784" s="12">
        <v>1.9930000000000001</v>
      </c>
      <c r="AW784" s="12">
        <v>2.0950000000000002</v>
      </c>
      <c r="AX784" s="12">
        <v>2.105</v>
      </c>
      <c r="AY784" s="12">
        <v>2.0449999999999999</v>
      </c>
      <c r="AZ784" s="12">
        <v>1.9750000000000001</v>
      </c>
    </row>
    <row r="785" spans="1:53" x14ac:dyDescent="0.25">
      <c r="A785" s="27">
        <v>35110</v>
      </c>
      <c r="AN785" s="12">
        <v>2.5760000000000001</v>
      </c>
      <c r="AO785" s="12">
        <v>2.2709999999999999</v>
      </c>
      <c r="AP785" s="12">
        <v>2.1360000000000001</v>
      </c>
      <c r="AQ785" s="12">
        <v>2.0310000000000001</v>
      </c>
      <c r="AR785" s="12">
        <v>1.9610000000000001</v>
      </c>
      <c r="AS785" s="12">
        <v>1.9159999999999999</v>
      </c>
      <c r="AT785" s="12">
        <v>1.891</v>
      </c>
      <c r="AU785" s="12">
        <v>1.9159999999999999</v>
      </c>
      <c r="AV785" s="12">
        <v>1.9970000000000001</v>
      </c>
      <c r="AW785" s="12">
        <v>2.1030000000000002</v>
      </c>
      <c r="AX785" s="12">
        <v>2.1190000000000002</v>
      </c>
      <c r="AY785" s="12">
        <v>2.0619999999999998</v>
      </c>
      <c r="AZ785" s="12">
        <v>1.992</v>
      </c>
    </row>
    <row r="786" spans="1:53" x14ac:dyDescent="0.25">
      <c r="A786" s="27">
        <v>35111</v>
      </c>
      <c r="AN786" s="12">
        <v>2.4409999999999998</v>
      </c>
      <c r="AO786" s="12">
        <v>2.1709999999999998</v>
      </c>
      <c r="AP786" s="12">
        <v>2.0430000000000001</v>
      </c>
      <c r="AQ786" s="12">
        <v>1.98</v>
      </c>
      <c r="AR786" s="12">
        <v>1.923</v>
      </c>
      <c r="AS786" s="12">
        <v>1.883</v>
      </c>
      <c r="AT786" s="12">
        <v>1.8580000000000001</v>
      </c>
      <c r="AU786" s="12">
        <v>1.883</v>
      </c>
      <c r="AV786" s="12">
        <v>1.966</v>
      </c>
      <c r="AW786" s="12">
        <v>2.073</v>
      </c>
      <c r="AX786" s="12">
        <v>2.09</v>
      </c>
      <c r="AY786" s="12">
        <v>2.0329999999999999</v>
      </c>
      <c r="AZ786" s="12">
        <v>1.9630000000000001</v>
      </c>
    </row>
    <row r="787" spans="1:53" x14ac:dyDescent="0.25">
      <c r="A787" s="27">
        <v>35114</v>
      </c>
      <c r="AN787" s="12">
        <v>2.4409999999999998</v>
      </c>
      <c r="AO787" s="12">
        <v>2.1709999999999998</v>
      </c>
      <c r="AP787" s="12">
        <v>2.0430000000000001</v>
      </c>
      <c r="AQ787" s="12">
        <v>1.98</v>
      </c>
      <c r="AR787" s="12">
        <v>1.923</v>
      </c>
      <c r="AS787" s="12">
        <v>1.883</v>
      </c>
      <c r="AT787" s="12">
        <v>1.8580000000000001</v>
      </c>
      <c r="AU787" s="12">
        <v>1.883</v>
      </c>
      <c r="AV787" s="12">
        <v>1.966</v>
      </c>
      <c r="AW787" s="12">
        <v>2.073</v>
      </c>
      <c r="AX787" s="12">
        <v>2.09</v>
      </c>
      <c r="AY787" s="12">
        <v>2.0329999999999999</v>
      </c>
      <c r="AZ787" s="12">
        <v>1.9630000000000001</v>
      </c>
    </row>
    <row r="788" spans="1:53" x14ac:dyDescent="0.25">
      <c r="A788" s="27">
        <v>35115</v>
      </c>
      <c r="AN788" s="12">
        <v>2.3210000000000002</v>
      </c>
      <c r="AO788" s="12">
        <v>2.1280000000000001</v>
      </c>
      <c r="AP788" s="12">
        <v>2.0329999999999999</v>
      </c>
      <c r="AQ788" s="12">
        <v>1.978</v>
      </c>
      <c r="AR788" s="12">
        <v>1.9330000000000001</v>
      </c>
      <c r="AS788" s="12">
        <v>1.8979999999999999</v>
      </c>
      <c r="AT788" s="12">
        <v>1.873</v>
      </c>
      <c r="AU788" s="12">
        <v>1.8979999999999999</v>
      </c>
      <c r="AV788" s="12">
        <v>1.986</v>
      </c>
      <c r="AW788" s="12">
        <v>2.0979999999999999</v>
      </c>
      <c r="AX788" s="12">
        <v>2.1150000000000002</v>
      </c>
      <c r="AY788" s="12">
        <v>2.0579999999999998</v>
      </c>
      <c r="AZ788" s="12">
        <v>1.988</v>
      </c>
    </row>
    <row r="789" spans="1:53" x14ac:dyDescent="0.25">
      <c r="A789" s="27">
        <v>35116</v>
      </c>
      <c r="AN789" s="12">
        <v>2.4470000000000001</v>
      </c>
      <c r="AO789" s="12">
        <v>2.1880000000000002</v>
      </c>
      <c r="AP789" s="12">
        <v>2.0659999999999998</v>
      </c>
      <c r="AQ789" s="12">
        <v>2.0070000000000001</v>
      </c>
      <c r="AR789" s="12">
        <v>1.962</v>
      </c>
      <c r="AS789" s="12">
        <v>1.927</v>
      </c>
      <c r="AT789" s="12">
        <v>1.899</v>
      </c>
      <c r="AU789" s="12">
        <v>1.9239999999999999</v>
      </c>
      <c r="AV789" s="12">
        <v>2.012</v>
      </c>
      <c r="AW789" s="12">
        <v>2.1240000000000001</v>
      </c>
      <c r="AX789" s="12">
        <v>2.1360000000000001</v>
      </c>
      <c r="AY789" s="12">
        <v>2.0790000000000002</v>
      </c>
      <c r="AZ789" s="12">
        <v>2.0089999999999999</v>
      </c>
    </row>
    <row r="790" spans="1:53" x14ac:dyDescent="0.25">
      <c r="A790" s="27">
        <v>35117</v>
      </c>
      <c r="AN790" s="12">
        <v>2.6230000000000002</v>
      </c>
      <c r="AO790" s="12">
        <v>2.2879999999999998</v>
      </c>
      <c r="AP790" s="12">
        <v>2.121</v>
      </c>
      <c r="AQ790" s="12">
        <v>2.036</v>
      </c>
      <c r="AR790" s="12">
        <v>1.9810000000000001</v>
      </c>
      <c r="AS790" s="12">
        <v>1.9359999999999999</v>
      </c>
      <c r="AT790" s="12">
        <v>1.9059999999999999</v>
      </c>
      <c r="AU790" s="12">
        <v>1.931</v>
      </c>
      <c r="AV790" s="12">
        <v>2.0190000000000001</v>
      </c>
      <c r="AW790" s="12">
        <v>2.1309999999999998</v>
      </c>
      <c r="AX790" s="12">
        <v>2.1429999999999998</v>
      </c>
      <c r="AY790" s="12">
        <v>2.0859999999999999</v>
      </c>
      <c r="AZ790" s="12">
        <v>2.016</v>
      </c>
    </row>
    <row r="791" spans="1:53" x14ac:dyDescent="0.25">
      <c r="A791" s="27">
        <v>35118</v>
      </c>
      <c r="AN791" s="12">
        <v>2.746</v>
      </c>
      <c r="AO791" s="12">
        <v>2.2629999999999999</v>
      </c>
      <c r="AP791" s="12">
        <v>2.101</v>
      </c>
      <c r="AQ791" s="12">
        <v>2.0139999999999998</v>
      </c>
      <c r="AR791" s="12">
        <v>1.9490000000000001</v>
      </c>
      <c r="AS791" s="12">
        <v>1.9039999999999999</v>
      </c>
      <c r="AT791" s="12">
        <v>1.8740000000000001</v>
      </c>
      <c r="AU791" s="12">
        <v>1.899</v>
      </c>
      <c r="AV791" s="12">
        <v>1.9870000000000001</v>
      </c>
      <c r="AW791" s="12">
        <v>2.0990000000000002</v>
      </c>
      <c r="AX791" s="12">
        <v>2.1139999999999999</v>
      </c>
      <c r="AY791" s="12">
        <v>2.0590000000000002</v>
      </c>
      <c r="AZ791" s="12">
        <v>1.992</v>
      </c>
    </row>
    <row r="792" spans="1:53" x14ac:dyDescent="0.25">
      <c r="A792" s="27">
        <v>35121</v>
      </c>
      <c r="AN792" s="12">
        <v>2.746</v>
      </c>
      <c r="AO792" s="12">
        <v>2.3380000000000001</v>
      </c>
      <c r="AP792" s="12">
        <v>2.1429999999999998</v>
      </c>
      <c r="AQ792" s="12">
        <v>2.0329999999999999</v>
      </c>
      <c r="AR792" s="12">
        <v>1.9810000000000001</v>
      </c>
      <c r="AS792" s="12">
        <v>1.9410000000000001</v>
      </c>
      <c r="AT792" s="12">
        <v>1.911</v>
      </c>
      <c r="AU792" s="12">
        <v>1.9379999999999999</v>
      </c>
      <c r="AV792" s="12">
        <v>2.0289999999999999</v>
      </c>
      <c r="AW792" s="12">
        <v>2.1429999999999998</v>
      </c>
      <c r="AX792" s="12">
        <v>2.161</v>
      </c>
      <c r="AY792" s="12">
        <v>2.1059999999999999</v>
      </c>
      <c r="AZ792" s="12">
        <v>2.0390000000000001</v>
      </c>
    </row>
    <row r="793" spans="1:53" x14ac:dyDescent="0.25">
      <c r="A793" s="27">
        <v>35122</v>
      </c>
      <c r="AN793" s="12">
        <v>2.746</v>
      </c>
      <c r="AO793" s="12">
        <v>2.3260000000000001</v>
      </c>
      <c r="AP793" s="12">
        <v>2.1429999999999998</v>
      </c>
      <c r="AQ793" s="12">
        <v>2.04</v>
      </c>
      <c r="AR793" s="12">
        <v>1.9870000000000001</v>
      </c>
      <c r="AS793" s="12">
        <v>1.94</v>
      </c>
      <c r="AT793" s="12">
        <v>1.9</v>
      </c>
      <c r="AU793" s="12">
        <v>1.927</v>
      </c>
      <c r="AV793" s="12">
        <v>2.0190000000000001</v>
      </c>
      <c r="AW793" s="12">
        <v>2.1339999999999999</v>
      </c>
      <c r="AX793" s="12">
        <v>2.149</v>
      </c>
      <c r="AY793" s="12">
        <v>2.0910000000000002</v>
      </c>
      <c r="AZ793" s="12">
        <v>2.0249999999999999</v>
      </c>
    </row>
    <row r="794" spans="1:53" x14ac:dyDescent="0.25">
      <c r="A794" s="27">
        <v>35123</v>
      </c>
      <c r="AN794" s="12">
        <v>2.746</v>
      </c>
      <c r="AO794" s="12">
        <v>2.306</v>
      </c>
      <c r="AP794" s="12">
        <v>2.149</v>
      </c>
      <c r="AQ794" s="12">
        <v>2.0510000000000002</v>
      </c>
      <c r="AR794" s="12">
        <v>1.998</v>
      </c>
      <c r="AS794" s="12">
        <v>1.9510000000000001</v>
      </c>
      <c r="AT794" s="12">
        <v>1.9059999999999999</v>
      </c>
      <c r="AU794" s="12">
        <v>1.9330000000000001</v>
      </c>
      <c r="AV794" s="12">
        <v>2.0230000000000001</v>
      </c>
      <c r="AW794" s="12">
        <v>2.1379999999999999</v>
      </c>
      <c r="AX794" s="12">
        <v>2.1520000000000001</v>
      </c>
      <c r="AY794" s="12">
        <v>2.0920000000000001</v>
      </c>
      <c r="AZ794" s="12">
        <v>2.0249999999999999</v>
      </c>
    </row>
    <row r="795" spans="1:53" x14ac:dyDescent="0.25">
      <c r="A795" s="27">
        <v>35124</v>
      </c>
      <c r="AN795" s="12">
        <v>2.746</v>
      </c>
      <c r="AO795" s="12">
        <v>2.2360000000000002</v>
      </c>
      <c r="AP795" s="12">
        <v>2.101</v>
      </c>
      <c r="AQ795" s="12">
        <v>2.0139999999999998</v>
      </c>
      <c r="AR795" s="12">
        <v>1.964</v>
      </c>
      <c r="AS795" s="12">
        <v>1.9239999999999999</v>
      </c>
      <c r="AT795" s="12">
        <v>1.8939999999999999</v>
      </c>
      <c r="AU795" s="12">
        <v>1.9239999999999999</v>
      </c>
      <c r="AV795" s="12">
        <v>2.0089999999999999</v>
      </c>
      <c r="AW795" s="12">
        <v>2.12</v>
      </c>
      <c r="AX795" s="12">
        <v>2.1339999999999999</v>
      </c>
      <c r="AY795" s="12">
        <v>2.0720000000000001</v>
      </c>
      <c r="AZ795" s="12">
        <v>2.004</v>
      </c>
    </row>
    <row r="796" spans="1:53" x14ac:dyDescent="0.25">
      <c r="A796" s="27">
        <v>35125</v>
      </c>
      <c r="AO796" s="12">
        <v>2.1560000000000001</v>
      </c>
      <c r="AP796" s="12">
        <v>2.0579999999999998</v>
      </c>
      <c r="AQ796" s="12">
        <v>1.9910000000000001</v>
      </c>
      <c r="AR796" s="12">
        <v>1.956</v>
      </c>
      <c r="AS796" s="12">
        <v>1.9259999999999999</v>
      </c>
      <c r="AT796" s="12">
        <v>1.9059999999999999</v>
      </c>
      <c r="AU796" s="12">
        <v>1.9359999999999999</v>
      </c>
      <c r="AV796" s="12">
        <v>2.0209999999999999</v>
      </c>
      <c r="AW796" s="12">
        <v>2.1320000000000001</v>
      </c>
      <c r="AX796" s="12">
        <v>2.1459999999999999</v>
      </c>
      <c r="AY796" s="12">
        <v>2.0840000000000001</v>
      </c>
      <c r="AZ796" s="12">
        <v>2.016</v>
      </c>
      <c r="BA796" s="12">
        <v>1.929</v>
      </c>
    </row>
    <row r="797" spans="1:53" x14ac:dyDescent="0.25">
      <c r="A797" s="27">
        <v>35128</v>
      </c>
      <c r="AO797" s="12">
        <v>2.2400000000000002</v>
      </c>
      <c r="AP797" s="12">
        <v>2.1019999999999999</v>
      </c>
      <c r="AQ797" s="12">
        <v>2.012</v>
      </c>
      <c r="AR797" s="12">
        <v>1.9670000000000001</v>
      </c>
      <c r="AS797" s="12">
        <v>1.9330000000000001</v>
      </c>
      <c r="AT797" s="12">
        <v>1.9119999999999999</v>
      </c>
      <c r="AU797" s="12">
        <v>1.9390000000000001</v>
      </c>
      <c r="AV797" s="12">
        <v>2.0209999999999999</v>
      </c>
      <c r="AW797" s="12">
        <v>2.13</v>
      </c>
      <c r="AX797" s="12">
        <v>2.1440000000000001</v>
      </c>
      <c r="AY797" s="12">
        <v>2.08</v>
      </c>
      <c r="AZ797" s="12">
        <v>2.012</v>
      </c>
      <c r="BA797" s="12">
        <v>1.9219999999999999</v>
      </c>
    </row>
    <row r="798" spans="1:53" x14ac:dyDescent="0.25">
      <c r="A798" s="27">
        <v>35129</v>
      </c>
      <c r="AO798" s="12">
        <v>2.1739999999999999</v>
      </c>
      <c r="AP798" s="12">
        <v>2.0649999999999999</v>
      </c>
      <c r="AQ798" s="12">
        <v>1.9930000000000001</v>
      </c>
      <c r="AR798" s="12">
        <v>1.944</v>
      </c>
      <c r="AS798" s="12">
        <v>1.9159999999999999</v>
      </c>
      <c r="AT798" s="12">
        <v>1.8959999999999999</v>
      </c>
      <c r="AU798" s="12">
        <v>1.923</v>
      </c>
      <c r="AV798" s="12">
        <v>2.0049999999999999</v>
      </c>
      <c r="AW798" s="12">
        <v>2.1139999999999999</v>
      </c>
      <c r="AX798" s="12">
        <v>2.1269999999999998</v>
      </c>
      <c r="AY798" s="12">
        <v>2.0609999999999999</v>
      </c>
      <c r="AZ798" s="12">
        <v>1.992</v>
      </c>
      <c r="BA798" s="12">
        <v>1.9019999999999999</v>
      </c>
    </row>
    <row r="799" spans="1:53" x14ac:dyDescent="0.25">
      <c r="A799" s="27">
        <v>35130</v>
      </c>
      <c r="AO799" s="12">
        <v>2.1880000000000002</v>
      </c>
      <c r="AP799" s="12">
        <v>2.0779999999999998</v>
      </c>
      <c r="AQ799" s="12">
        <v>1.9950000000000001</v>
      </c>
      <c r="AR799" s="12">
        <v>1.9450000000000001</v>
      </c>
      <c r="AS799" s="12">
        <v>1.917</v>
      </c>
      <c r="AT799" s="12">
        <v>1.897</v>
      </c>
      <c r="AU799" s="12">
        <v>1.9219999999999999</v>
      </c>
      <c r="AV799" s="12">
        <v>2.004</v>
      </c>
      <c r="AW799" s="12">
        <v>2.1120000000000001</v>
      </c>
      <c r="AX799" s="12">
        <v>2.1240000000000001</v>
      </c>
      <c r="AY799" s="12">
        <v>2.0569999999999999</v>
      </c>
      <c r="AZ799" s="12">
        <v>1.9870000000000001</v>
      </c>
      <c r="BA799" s="12">
        <v>1.9019999999999999</v>
      </c>
    </row>
    <row r="800" spans="1:53" x14ac:dyDescent="0.25">
      <c r="A800" s="27">
        <v>35131</v>
      </c>
      <c r="AO800" s="12">
        <v>2.1280000000000001</v>
      </c>
      <c r="AP800" s="12">
        <v>2.0539999999999998</v>
      </c>
      <c r="AQ800" s="12">
        <v>1.9690000000000001</v>
      </c>
      <c r="AR800" s="12">
        <v>1.923</v>
      </c>
      <c r="AS800" s="12">
        <v>1.897</v>
      </c>
      <c r="AT800" s="12">
        <v>1.881</v>
      </c>
      <c r="AU800" s="12">
        <v>1.91</v>
      </c>
      <c r="AV800" s="12">
        <v>1.9890000000000001</v>
      </c>
      <c r="AW800" s="12">
        <v>2.0870000000000002</v>
      </c>
      <c r="AX800" s="12">
        <v>2.1019999999999999</v>
      </c>
      <c r="AY800" s="12">
        <v>2.0419999999999998</v>
      </c>
      <c r="AZ800" s="12">
        <v>1.968</v>
      </c>
      <c r="BA800" s="12">
        <v>1.881</v>
      </c>
    </row>
    <row r="801" spans="1:53" x14ac:dyDescent="0.25">
      <c r="A801" s="27">
        <v>35132</v>
      </c>
      <c r="AO801" s="12">
        <v>2.0950000000000002</v>
      </c>
      <c r="AP801" s="12">
        <v>2.0529999999999999</v>
      </c>
      <c r="AQ801" s="12">
        <v>1.9730000000000001</v>
      </c>
      <c r="AR801" s="12">
        <v>1.93</v>
      </c>
      <c r="AS801" s="12">
        <v>1.907</v>
      </c>
      <c r="AT801" s="12">
        <v>1.8919999999999999</v>
      </c>
      <c r="AU801" s="12">
        <v>1.917</v>
      </c>
      <c r="AV801" s="12">
        <v>1.992</v>
      </c>
      <c r="AW801" s="12">
        <v>2.0880000000000001</v>
      </c>
      <c r="AX801" s="12">
        <v>2.1030000000000002</v>
      </c>
      <c r="AY801" s="12">
        <v>2.0430000000000001</v>
      </c>
      <c r="AZ801" s="12">
        <v>1.9690000000000001</v>
      </c>
      <c r="BA801" s="12">
        <v>1.8819999999999999</v>
      </c>
    </row>
    <row r="802" spans="1:53" x14ac:dyDescent="0.25">
      <c r="A802" s="27">
        <v>35135</v>
      </c>
      <c r="AO802" s="12">
        <v>2.1779999999999999</v>
      </c>
      <c r="AP802" s="12">
        <v>2.1139999999999999</v>
      </c>
      <c r="AQ802" s="12">
        <v>2.0139999999999998</v>
      </c>
      <c r="AR802" s="12">
        <v>1.9650000000000001</v>
      </c>
      <c r="AS802" s="12">
        <v>1.9379999999999999</v>
      </c>
      <c r="AT802" s="12">
        <v>1.9219999999999999</v>
      </c>
      <c r="AU802" s="12">
        <v>1.9390000000000001</v>
      </c>
      <c r="AV802" s="12">
        <v>2.0070000000000001</v>
      </c>
      <c r="AW802" s="12">
        <v>2.1019999999999999</v>
      </c>
      <c r="AX802" s="12">
        <v>2.117</v>
      </c>
      <c r="AY802" s="12">
        <v>2.0569999999999999</v>
      </c>
      <c r="AZ802" s="12">
        <v>1.9730000000000001</v>
      </c>
      <c r="BA802" s="12">
        <v>1.881</v>
      </c>
    </row>
    <row r="803" spans="1:53" x14ac:dyDescent="0.25">
      <c r="A803" s="27">
        <v>35136</v>
      </c>
      <c r="AO803" s="12">
        <v>2.1680000000000001</v>
      </c>
      <c r="AP803" s="12">
        <v>2.1080000000000001</v>
      </c>
      <c r="AQ803" s="12">
        <v>2.0179999999999998</v>
      </c>
      <c r="AR803" s="12">
        <v>1.968</v>
      </c>
      <c r="AS803" s="12">
        <v>1.9379999999999999</v>
      </c>
      <c r="AT803" s="12">
        <v>1.923</v>
      </c>
      <c r="AU803" s="12">
        <v>1.94</v>
      </c>
      <c r="AV803" s="12">
        <v>2.0049999999999999</v>
      </c>
      <c r="AW803" s="12">
        <v>2.0939999999999999</v>
      </c>
      <c r="AX803" s="12">
        <v>2.1150000000000002</v>
      </c>
      <c r="AY803" s="12">
        <v>2.0640000000000001</v>
      </c>
      <c r="AZ803" s="12">
        <v>1.9750000000000001</v>
      </c>
      <c r="BA803" s="12">
        <v>1.881</v>
      </c>
    </row>
    <row r="804" spans="1:53" x14ac:dyDescent="0.25">
      <c r="A804" s="27">
        <v>35137</v>
      </c>
      <c r="AO804" s="12">
        <v>2.2400000000000002</v>
      </c>
      <c r="AP804" s="12">
        <v>2.1469999999999998</v>
      </c>
      <c r="AQ804" s="12">
        <v>2.0419999999999998</v>
      </c>
      <c r="AR804" s="12">
        <v>1.982</v>
      </c>
      <c r="AS804" s="12">
        <v>1.95</v>
      </c>
      <c r="AT804" s="12">
        <v>1.925</v>
      </c>
      <c r="AU804" s="12">
        <v>1.9419999999999999</v>
      </c>
      <c r="AV804" s="12">
        <v>2.004</v>
      </c>
      <c r="AW804" s="12">
        <v>2.093</v>
      </c>
      <c r="AX804" s="12">
        <v>2.113</v>
      </c>
      <c r="AY804" s="12">
        <v>2.06</v>
      </c>
      <c r="AZ804" s="12">
        <v>1.9710000000000001</v>
      </c>
      <c r="BA804" s="12">
        <v>1.877</v>
      </c>
    </row>
    <row r="805" spans="1:53" x14ac:dyDescent="0.25">
      <c r="A805" s="27">
        <v>35138</v>
      </c>
      <c r="AO805" s="12">
        <v>2.2469999999999999</v>
      </c>
      <c r="AP805" s="12">
        <v>2.1440000000000001</v>
      </c>
      <c r="AQ805" s="12">
        <v>2.0350000000000001</v>
      </c>
      <c r="AR805" s="12">
        <v>1.9750000000000001</v>
      </c>
      <c r="AS805" s="12">
        <v>1.9430000000000001</v>
      </c>
      <c r="AT805" s="12">
        <v>1.9179999999999999</v>
      </c>
      <c r="AU805" s="12">
        <v>1.9350000000000001</v>
      </c>
      <c r="AV805" s="12">
        <v>1.9970000000000001</v>
      </c>
      <c r="AW805" s="12">
        <v>2.0950000000000002</v>
      </c>
      <c r="AX805" s="12">
        <v>2.1150000000000002</v>
      </c>
      <c r="AY805" s="12">
        <v>2.0619999999999998</v>
      </c>
      <c r="AZ805" s="12">
        <v>1.9730000000000001</v>
      </c>
      <c r="BA805" s="12">
        <v>1.879</v>
      </c>
    </row>
    <row r="806" spans="1:53" x14ac:dyDescent="0.25">
      <c r="A806" s="27">
        <v>35139</v>
      </c>
      <c r="AO806" s="12">
        <v>2.3330000000000002</v>
      </c>
      <c r="AP806" s="12">
        <v>2.2149999999999999</v>
      </c>
      <c r="AQ806" s="12">
        <v>2.08</v>
      </c>
      <c r="AR806" s="12">
        <v>2.0099999999999998</v>
      </c>
      <c r="AS806" s="12">
        <v>1.978</v>
      </c>
      <c r="AT806" s="12">
        <v>1.948</v>
      </c>
      <c r="AU806" s="12">
        <v>1.958</v>
      </c>
      <c r="AV806" s="12">
        <v>2.024</v>
      </c>
      <c r="AW806" s="12">
        <v>2.1219999999999999</v>
      </c>
      <c r="AX806" s="12">
        <v>2.14</v>
      </c>
      <c r="AY806" s="12">
        <v>2.0830000000000002</v>
      </c>
      <c r="AZ806" s="12">
        <v>1.99</v>
      </c>
      <c r="BA806" s="12">
        <v>1.891</v>
      </c>
    </row>
    <row r="807" spans="1:53" x14ac:dyDescent="0.25">
      <c r="A807" s="27">
        <v>35142</v>
      </c>
      <c r="AO807" s="12">
        <v>2.5110000000000001</v>
      </c>
      <c r="AP807" s="12">
        <v>2.3490000000000002</v>
      </c>
      <c r="AQ807" s="12">
        <v>2.165</v>
      </c>
      <c r="AR807" s="12">
        <v>2.0699999999999998</v>
      </c>
      <c r="AS807" s="12">
        <v>2.0259999999999998</v>
      </c>
      <c r="AT807" s="12">
        <v>1.98</v>
      </c>
      <c r="AU807" s="12">
        <v>1.98</v>
      </c>
      <c r="AV807" s="12">
        <v>2.052</v>
      </c>
      <c r="AW807" s="12">
        <v>2.16</v>
      </c>
      <c r="AX807" s="12">
        <v>2.1779999999999999</v>
      </c>
      <c r="AY807" s="12">
        <v>2.121</v>
      </c>
      <c r="AZ807" s="12">
        <v>2.028</v>
      </c>
      <c r="BA807" s="12">
        <v>1.929</v>
      </c>
    </row>
    <row r="808" spans="1:53" x14ac:dyDescent="0.25">
      <c r="A808" s="27">
        <v>35143</v>
      </c>
      <c r="AO808" s="12">
        <v>2.5230000000000001</v>
      </c>
      <c r="AP808" s="12">
        <v>2.33</v>
      </c>
      <c r="AQ808" s="12">
        <v>2.1709999999999998</v>
      </c>
      <c r="AR808" s="12">
        <v>2.0760000000000001</v>
      </c>
      <c r="AS808" s="12">
        <v>2.0259999999999998</v>
      </c>
      <c r="AT808" s="12">
        <v>1.9810000000000001</v>
      </c>
      <c r="AU808" s="12">
        <v>1.978</v>
      </c>
      <c r="AV808" s="12">
        <v>2.048</v>
      </c>
      <c r="AW808" s="12">
        <v>2.1579999999999999</v>
      </c>
      <c r="AX808" s="12">
        <v>2.1760000000000002</v>
      </c>
      <c r="AY808" s="12">
        <v>2.1160000000000001</v>
      </c>
      <c r="AZ808" s="12">
        <v>2.0230000000000001</v>
      </c>
      <c r="BA808" s="12">
        <v>1.9239999999999999</v>
      </c>
    </row>
    <row r="809" spans="1:53" x14ac:dyDescent="0.25">
      <c r="A809" s="27">
        <v>35144</v>
      </c>
      <c r="AO809" s="12">
        <v>2.5739999999999998</v>
      </c>
      <c r="AP809" s="12">
        <v>2.3540000000000001</v>
      </c>
      <c r="AQ809" s="12">
        <v>2.1789999999999998</v>
      </c>
      <c r="AR809" s="12">
        <v>2.0840000000000001</v>
      </c>
      <c r="AS809" s="12">
        <v>2.0339999999999998</v>
      </c>
      <c r="AT809" s="12">
        <v>1.9890000000000001</v>
      </c>
      <c r="AU809" s="12">
        <v>1.984</v>
      </c>
      <c r="AV809" s="12">
        <v>2.056</v>
      </c>
      <c r="AW809" s="12">
        <v>2.169</v>
      </c>
      <c r="AX809" s="12">
        <v>2.1890000000000001</v>
      </c>
      <c r="AY809" s="12">
        <v>2.1309999999999998</v>
      </c>
      <c r="AZ809" s="12">
        <v>2.028</v>
      </c>
      <c r="BA809" s="12">
        <v>1.92</v>
      </c>
    </row>
    <row r="810" spans="1:53" x14ac:dyDescent="0.25">
      <c r="A810" s="27">
        <v>35145</v>
      </c>
      <c r="AO810" s="12">
        <v>2.74</v>
      </c>
      <c r="AP810" s="12">
        <v>2.4390000000000001</v>
      </c>
      <c r="AQ810" s="12">
        <v>2.266</v>
      </c>
      <c r="AR810" s="12">
        <v>2.1659999999999999</v>
      </c>
      <c r="AS810" s="12">
        <v>2.1110000000000002</v>
      </c>
      <c r="AT810" s="12">
        <v>2.0659999999999998</v>
      </c>
      <c r="AU810" s="12">
        <v>2.0459999999999998</v>
      </c>
      <c r="AV810" s="12">
        <v>2.1160000000000001</v>
      </c>
      <c r="AW810" s="12">
        <v>2.2330000000000001</v>
      </c>
      <c r="AX810" s="12">
        <v>2.2530000000000001</v>
      </c>
      <c r="AY810" s="12">
        <v>2.1909999999999998</v>
      </c>
      <c r="AZ810" s="12">
        <v>2.0680000000000001</v>
      </c>
      <c r="BA810" s="12">
        <v>1.946</v>
      </c>
    </row>
    <row r="811" spans="1:53" x14ac:dyDescent="0.25">
      <c r="A811" s="27">
        <v>35146</v>
      </c>
      <c r="AO811" s="12">
        <v>2.863</v>
      </c>
      <c r="AP811" s="12">
        <v>2.4159999999999999</v>
      </c>
      <c r="AQ811" s="12">
        <v>2.2770000000000001</v>
      </c>
      <c r="AR811" s="12">
        <v>2.2010000000000001</v>
      </c>
      <c r="AS811" s="12">
        <v>2.1459999999999999</v>
      </c>
      <c r="AT811" s="12">
        <v>2.101</v>
      </c>
      <c r="AU811" s="12">
        <v>2.0710000000000002</v>
      </c>
      <c r="AV811" s="12">
        <v>2.141</v>
      </c>
      <c r="AW811" s="12">
        <v>2.2709999999999999</v>
      </c>
      <c r="AX811" s="12">
        <v>2.2909999999999999</v>
      </c>
      <c r="AY811" s="12">
        <v>2.226</v>
      </c>
      <c r="AZ811" s="12">
        <v>2.0880000000000001</v>
      </c>
      <c r="BA811" s="12">
        <v>1.9510000000000001</v>
      </c>
    </row>
    <row r="812" spans="1:53" x14ac:dyDescent="0.25">
      <c r="A812" s="27">
        <v>35149</v>
      </c>
      <c r="AO812" s="12">
        <v>2.7789999999999999</v>
      </c>
      <c r="AP812" s="12">
        <v>2.355</v>
      </c>
      <c r="AQ812" s="12">
        <v>2.226</v>
      </c>
      <c r="AR812" s="12">
        <v>2.16</v>
      </c>
      <c r="AS812" s="12">
        <v>2.11</v>
      </c>
      <c r="AT812" s="12">
        <v>2.0699999999999998</v>
      </c>
      <c r="AU812" s="12">
        <v>2.0449999999999999</v>
      </c>
      <c r="AV812" s="12">
        <v>2.12</v>
      </c>
      <c r="AW812" s="12">
        <v>2.25</v>
      </c>
      <c r="AX812" s="12">
        <v>2.2709999999999999</v>
      </c>
      <c r="AY812" s="12">
        <v>2.206</v>
      </c>
      <c r="AZ812" s="12">
        <v>2.0659999999999998</v>
      </c>
      <c r="BA812" s="12">
        <v>1.929</v>
      </c>
    </row>
    <row r="813" spans="1:53" x14ac:dyDescent="0.25">
      <c r="A813" s="27">
        <v>35150</v>
      </c>
      <c r="AO813" s="12">
        <v>2.7789999999999999</v>
      </c>
      <c r="AP813" s="12">
        <v>2.2669999999999999</v>
      </c>
      <c r="AQ813" s="12">
        <v>2.1779999999999999</v>
      </c>
      <c r="AR813" s="12">
        <v>2.13</v>
      </c>
      <c r="AS813" s="12">
        <v>2.0920000000000001</v>
      </c>
      <c r="AT813" s="12">
        <v>2.06</v>
      </c>
      <c r="AU813" s="12">
        <v>2.0449999999999999</v>
      </c>
      <c r="AV813" s="12">
        <v>2.12</v>
      </c>
      <c r="AW813" s="12">
        <v>2.2549999999999999</v>
      </c>
      <c r="AX813" s="12">
        <v>2.2890000000000001</v>
      </c>
      <c r="AY813" s="12">
        <v>2.2200000000000002</v>
      </c>
      <c r="AZ813" s="12">
        <v>2.085</v>
      </c>
      <c r="BA813" s="12">
        <v>1.95</v>
      </c>
    </row>
    <row r="814" spans="1:53" x14ac:dyDescent="0.25">
      <c r="A814" s="27">
        <v>35151</v>
      </c>
      <c r="AO814" s="12">
        <v>2.7789999999999999</v>
      </c>
      <c r="AP814" s="12">
        <v>2.339</v>
      </c>
      <c r="AQ814" s="12">
        <v>2.2389999999999999</v>
      </c>
      <c r="AR814" s="12">
        <v>2.1800000000000002</v>
      </c>
      <c r="AS814" s="12">
        <v>2.1419999999999999</v>
      </c>
      <c r="AT814" s="12">
        <v>2.1070000000000002</v>
      </c>
      <c r="AU814" s="12">
        <v>2.0920000000000001</v>
      </c>
      <c r="AV814" s="12">
        <v>2.169</v>
      </c>
      <c r="AW814" s="12">
        <v>2.306</v>
      </c>
      <c r="AX814" s="12">
        <v>2.3410000000000002</v>
      </c>
      <c r="AY814" s="12">
        <v>2.2679999999999998</v>
      </c>
      <c r="AZ814" s="12">
        <v>2.1259999999999999</v>
      </c>
      <c r="BA814" s="12">
        <v>1.992</v>
      </c>
    </row>
    <row r="815" spans="1:53" x14ac:dyDescent="0.25">
      <c r="A815" s="27">
        <v>35152</v>
      </c>
      <c r="AO815" s="12">
        <v>2.7789999999999999</v>
      </c>
      <c r="AP815" s="12">
        <v>2.3420000000000001</v>
      </c>
      <c r="AQ815" s="12">
        <v>2.2599999999999998</v>
      </c>
      <c r="AR815" s="12">
        <v>2.2090000000000001</v>
      </c>
      <c r="AS815" s="12">
        <v>2.1619999999999999</v>
      </c>
      <c r="AT815" s="12">
        <v>2.12</v>
      </c>
      <c r="AU815" s="12">
        <v>2.1030000000000002</v>
      </c>
      <c r="AV815" s="12">
        <v>2.1779999999999999</v>
      </c>
      <c r="AW815" s="12">
        <v>2.31</v>
      </c>
      <c r="AX815" s="12">
        <v>2.34</v>
      </c>
      <c r="AY815" s="12">
        <v>2.2650000000000001</v>
      </c>
      <c r="AZ815" s="12">
        <v>2.1230000000000002</v>
      </c>
      <c r="BA815" s="12">
        <v>1.9890000000000001</v>
      </c>
    </row>
    <row r="816" spans="1:53" x14ac:dyDescent="0.25">
      <c r="A816" s="27">
        <v>35153</v>
      </c>
      <c r="AO816" s="12">
        <v>2.7789999999999999</v>
      </c>
      <c r="AP816" s="12">
        <v>2.3359999999999999</v>
      </c>
      <c r="AQ816" s="12">
        <v>2.2589999999999999</v>
      </c>
      <c r="AR816" s="12">
        <v>2.19</v>
      </c>
      <c r="AS816" s="12">
        <v>2.14</v>
      </c>
      <c r="AT816" s="12">
        <v>2.1</v>
      </c>
      <c r="AU816" s="12">
        <v>2.0830000000000002</v>
      </c>
      <c r="AV816" s="12">
        <v>2.1469999999999998</v>
      </c>
      <c r="AW816" s="12">
        <v>2.2709999999999999</v>
      </c>
      <c r="AX816" s="12">
        <v>2.3010000000000002</v>
      </c>
      <c r="AY816" s="12">
        <v>2.226</v>
      </c>
      <c r="AZ816" s="12">
        <v>2.0840000000000001</v>
      </c>
      <c r="BA816" s="12">
        <v>1.95</v>
      </c>
    </row>
    <row r="817" spans="1:54" x14ac:dyDescent="0.25">
      <c r="A817" s="27">
        <v>35156</v>
      </c>
      <c r="AP817" s="12">
        <v>2.2879999999999998</v>
      </c>
      <c r="AQ817" s="12">
        <v>2.2389999999999999</v>
      </c>
      <c r="AR817" s="12">
        <v>2.2080000000000002</v>
      </c>
      <c r="AS817" s="12">
        <v>2.1680000000000001</v>
      </c>
      <c r="AT817" s="12">
        <v>2.129</v>
      </c>
      <c r="AU817" s="12">
        <v>2.1139999999999999</v>
      </c>
      <c r="AV817" s="12">
        <v>2.1779999999999999</v>
      </c>
      <c r="AW817" s="12">
        <v>2.2989999999999999</v>
      </c>
      <c r="AX817" s="12">
        <v>2.3290000000000002</v>
      </c>
      <c r="AY817" s="12">
        <v>2.2589999999999999</v>
      </c>
      <c r="AZ817" s="12">
        <v>2.117</v>
      </c>
      <c r="BA817" s="12">
        <v>1.9790000000000001</v>
      </c>
      <c r="BB817" s="12">
        <v>1.9790000000000001</v>
      </c>
    </row>
    <row r="818" spans="1:54" x14ac:dyDescent="0.25">
      <c r="A818" s="27">
        <v>35157</v>
      </c>
      <c r="AP818" s="12">
        <v>2.2930000000000001</v>
      </c>
      <c r="AQ818" s="12">
        <v>2.2229999999999999</v>
      </c>
      <c r="AR818" s="12">
        <v>2.2080000000000002</v>
      </c>
      <c r="AS818" s="12">
        <v>2.173</v>
      </c>
      <c r="AT818" s="12">
        <v>2.1349999999999998</v>
      </c>
      <c r="AU818" s="12">
        <v>2.12</v>
      </c>
      <c r="AV818" s="12">
        <v>2.1850000000000001</v>
      </c>
      <c r="AW818" s="12">
        <v>2.3069999999999999</v>
      </c>
      <c r="AX818" s="12">
        <v>2.3380000000000001</v>
      </c>
      <c r="AY818" s="12">
        <v>2.2690000000000001</v>
      </c>
      <c r="AZ818" s="12">
        <v>2.1280000000000001</v>
      </c>
      <c r="BA818" s="12">
        <v>1.99</v>
      </c>
      <c r="BB818" s="12">
        <v>1.99</v>
      </c>
    </row>
    <row r="819" spans="1:54" x14ac:dyDescent="0.25">
      <c r="A819" s="27">
        <v>35158</v>
      </c>
      <c r="AP819" s="12">
        <v>2.3039999999999998</v>
      </c>
      <c r="AQ819" s="12">
        <v>2.2330000000000001</v>
      </c>
      <c r="AR819" s="12">
        <v>2.21</v>
      </c>
      <c r="AS819" s="12">
        <v>2.1760000000000002</v>
      </c>
      <c r="AT819" s="12">
        <v>2.1339999999999999</v>
      </c>
      <c r="AU819" s="12">
        <v>2.117</v>
      </c>
      <c r="AV819" s="12">
        <v>2.1779999999999999</v>
      </c>
      <c r="AW819" s="12">
        <v>2.2999999999999998</v>
      </c>
      <c r="AX819" s="12">
        <v>2.3290000000000002</v>
      </c>
      <c r="AY819" s="12">
        <v>2.2589999999999999</v>
      </c>
      <c r="AZ819" s="12">
        <v>2.1179999999999999</v>
      </c>
      <c r="BA819" s="12">
        <v>1.968</v>
      </c>
      <c r="BB819" s="12">
        <v>1.968</v>
      </c>
    </row>
    <row r="820" spans="1:54" x14ac:dyDescent="0.25">
      <c r="A820" s="27">
        <v>35159</v>
      </c>
      <c r="AP820" s="12">
        <v>2.335</v>
      </c>
      <c r="AQ820" s="12">
        <v>2.2890000000000001</v>
      </c>
      <c r="AR820" s="12">
        <v>2.2530000000000001</v>
      </c>
      <c r="AS820" s="12">
        <v>2.21</v>
      </c>
      <c r="AT820" s="12">
        <v>2.165</v>
      </c>
      <c r="AU820" s="12">
        <v>2.15</v>
      </c>
      <c r="AV820" s="12">
        <v>2.1970000000000001</v>
      </c>
      <c r="AW820" s="12">
        <v>2.3149999999999999</v>
      </c>
      <c r="AX820" s="12">
        <v>2.3439999999999999</v>
      </c>
      <c r="AY820" s="12">
        <v>2.2730000000000001</v>
      </c>
      <c r="AZ820" s="12">
        <v>2.1320000000000001</v>
      </c>
      <c r="BA820" s="12">
        <v>1.978</v>
      </c>
      <c r="BB820" s="12">
        <v>1.978</v>
      </c>
    </row>
    <row r="821" spans="1:54" x14ac:dyDescent="0.25">
      <c r="A821" s="27">
        <v>35163</v>
      </c>
      <c r="AP821" s="12">
        <v>2.3719999999999999</v>
      </c>
      <c r="AQ821" s="12">
        <v>2.3519999999999999</v>
      </c>
      <c r="AR821" s="12">
        <v>2.29</v>
      </c>
      <c r="AS821" s="12">
        <v>2.2400000000000002</v>
      </c>
      <c r="AT821" s="12">
        <v>2.1949999999999998</v>
      </c>
      <c r="AU821" s="12">
        <v>2.1800000000000002</v>
      </c>
      <c r="AV821" s="12">
        <v>2.2269999999999999</v>
      </c>
      <c r="AW821" s="12">
        <v>2.3450000000000002</v>
      </c>
      <c r="AX821" s="12">
        <v>2.371</v>
      </c>
      <c r="AY821" s="12">
        <v>2.2959999999999998</v>
      </c>
      <c r="AZ821" s="12">
        <v>2.1509999999999998</v>
      </c>
      <c r="BA821" s="12">
        <v>1.9970000000000001</v>
      </c>
      <c r="BB821" s="12">
        <v>1.9970000000000001</v>
      </c>
    </row>
    <row r="822" spans="1:54" x14ac:dyDescent="0.25">
      <c r="A822" s="27">
        <v>35164</v>
      </c>
      <c r="AP822" s="12">
        <v>2.3690000000000002</v>
      </c>
      <c r="AQ822" s="12">
        <v>2.3610000000000002</v>
      </c>
      <c r="AR822" s="12">
        <v>2.2999999999999998</v>
      </c>
      <c r="AS822" s="12">
        <v>2.25</v>
      </c>
      <c r="AT822" s="12">
        <v>2.2050000000000001</v>
      </c>
      <c r="AU822" s="12">
        <v>2.19</v>
      </c>
      <c r="AV822" s="12">
        <v>2.2290000000000001</v>
      </c>
      <c r="AW822" s="12">
        <v>2.34</v>
      </c>
      <c r="AX822" s="12">
        <v>2.3650000000000002</v>
      </c>
      <c r="AY822" s="12">
        <v>2.2869999999999999</v>
      </c>
      <c r="AZ822" s="12">
        <v>2.137</v>
      </c>
      <c r="BA822" s="12">
        <v>1.98</v>
      </c>
      <c r="BB822" s="12">
        <v>1.98</v>
      </c>
    </row>
    <row r="823" spans="1:54" x14ac:dyDescent="0.25">
      <c r="A823" s="27">
        <v>35165</v>
      </c>
      <c r="AP823" s="12">
        <v>2.34</v>
      </c>
      <c r="AQ823" s="12">
        <v>2.34</v>
      </c>
      <c r="AR823" s="12">
        <v>2.2949999999999999</v>
      </c>
      <c r="AS823" s="12">
        <v>2.2450000000000001</v>
      </c>
      <c r="AT823" s="12">
        <v>2.2010000000000001</v>
      </c>
      <c r="AU823" s="12">
        <v>2.1920000000000002</v>
      </c>
      <c r="AV823" s="12">
        <v>2.2349999999999999</v>
      </c>
      <c r="AW823" s="12">
        <v>2.34</v>
      </c>
      <c r="AX823" s="12">
        <v>2.3650000000000002</v>
      </c>
      <c r="AY823" s="12">
        <v>2.2850000000000001</v>
      </c>
      <c r="AZ823" s="12">
        <v>2.133</v>
      </c>
      <c r="BA823" s="12">
        <v>1.9750000000000001</v>
      </c>
      <c r="BB823" s="12">
        <v>1.9750000000000001</v>
      </c>
    </row>
    <row r="824" spans="1:54" x14ac:dyDescent="0.25">
      <c r="A824" s="27">
        <v>35166</v>
      </c>
      <c r="AP824" s="12">
        <v>2.3290000000000002</v>
      </c>
      <c r="AQ824" s="12">
        <v>2.3319999999999999</v>
      </c>
      <c r="AR824" s="12">
        <v>2.2970000000000002</v>
      </c>
      <c r="AS824" s="12">
        <v>2.2570000000000001</v>
      </c>
      <c r="AT824" s="12">
        <v>2.2250000000000001</v>
      </c>
      <c r="AU824" s="12">
        <v>2.2250000000000001</v>
      </c>
      <c r="AV824" s="12">
        <v>2.2599999999999998</v>
      </c>
      <c r="AW824" s="12">
        <v>2.36</v>
      </c>
      <c r="AX824" s="12">
        <v>2.38</v>
      </c>
      <c r="AY824" s="12">
        <v>2.2970000000000002</v>
      </c>
      <c r="AZ824" s="12">
        <v>2.145</v>
      </c>
      <c r="BA824" s="12">
        <v>1.9850000000000001</v>
      </c>
      <c r="BB824" s="12">
        <v>1.9850000000000001</v>
      </c>
    </row>
    <row r="825" spans="1:54" x14ac:dyDescent="0.25">
      <c r="A825" s="27">
        <v>35167</v>
      </c>
      <c r="AP825" s="12">
        <v>2.411</v>
      </c>
      <c r="AQ825" s="12">
        <v>2.3919999999999999</v>
      </c>
      <c r="AR825" s="12">
        <v>2.3540000000000001</v>
      </c>
      <c r="AS825" s="12">
        <v>2.3119999999999998</v>
      </c>
      <c r="AT825" s="12">
        <v>2.2749999999999999</v>
      </c>
      <c r="AU825" s="12">
        <v>2.2719999999999998</v>
      </c>
      <c r="AV825" s="12">
        <v>2.3039999999999998</v>
      </c>
      <c r="AW825" s="12">
        <v>2.3940000000000001</v>
      </c>
      <c r="AX825" s="12">
        <v>2.4089999999999998</v>
      </c>
      <c r="AY825" s="12">
        <v>2.3220000000000001</v>
      </c>
      <c r="AZ825" s="12">
        <v>2.1619999999999999</v>
      </c>
      <c r="BA825" s="12">
        <v>1.9970000000000001</v>
      </c>
      <c r="BB825" s="12">
        <v>1.992</v>
      </c>
    </row>
    <row r="826" spans="1:54" x14ac:dyDescent="0.25">
      <c r="A826" s="27">
        <v>35170</v>
      </c>
      <c r="AP826" s="12">
        <v>2.343</v>
      </c>
      <c r="AQ826" s="12">
        <v>2.3410000000000002</v>
      </c>
      <c r="AR826" s="12">
        <v>2.3210000000000002</v>
      </c>
      <c r="AS826" s="12">
        <v>2.29</v>
      </c>
      <c r="AT826" s="12">
        <v>2.258</v>
      </c>
      <c r="AU826" s="12">
        <v>2.2559999999999998</v>
      </c>
      <c r="AV826" s="12">
        <v>2.294</v>
      </c>
      <c r="AW826" s="12">
        <v>2.3839999999999999</v>
      </c>
      <c r="AX826" s="12">
        <v>2.399</v>
      </c>
      <c r="AY826" s="12">
        <v>2.3109999999999999</v>
      </c>
      <c r="AZ826" s="12">
        <v>2.15</v>
      </c>
      <c r="BA826" s="12">
        <v>1.984</v>
      </c>
      <c r="BB826" s="12">
        <v>1.9790000000000001</v>
      </c>
    </row>
    <row r="827" spans="1:54" x14ac:dyDescent="0.25">
      <c r="A827" s="27">
        <v>35171</v>
      </c>
      <c r="AP827" s="12">
        <v>2.3159999999999998</v>
      </c>
      <c r="AQ827" s="12">
        <v>2.327</v>
      </c>
      <c r="AR827" s="12">
        <v>2.3119999999999998</v>
      </c>
      <c r="AS827" s="12">
        <v>2.2770000000000001</v>
      </c>
      <c r="AT827" s="12">
        <v>2.2469999999999999</v>
      </c>
      <c r="AU827" s="12">
        <v>2.2469999999999999</v>
      </c>
      <c r="AV827" s="12">
        <v>2.2829999999999999</v>
      </c>
      <c r="AW827" s="12">
        <v>2.3690000000000002</v>
      </c>
      <c r="AX827" s="12">
        <v>2.3839999999999999</v>
      </c>
      <c r="AY827" s="12">
        <v>2.2919999999999998</v>
      </c>
      <c r="AZ827" s="12">
        <v>2.1269999999999998</v>
      </c>
      <c r="BA827" s="12">
        <v>1.9590000000000001</v>
      </c>
      <c r="BB827" s="12">
        <v>1.954</v>
      </c>
    </row>
    <row r="828" spans="1:54" x14ac:dyDescent="0.25">
      <c r="A828" s="27">
        <v>35172</v>
      </c>
      <c r="AP828" s="12">
        <v>2.339</v>
      </c>
      <c r="AQ828" s="12">
        <v>2.3370000000000002</v>
      </c>
      <c r="AR828" s="12">
        <v>2.33</v>
      </c>
      <c r="AS828" s="12">
        <v>2.294</v>
      </c>
      <c r="AT828" s="12">
        <v>2.2570000000000001</v>
      </c>
      <c r="AU828" s="12">
        <v>2.2530000000000001</v>
      </c>
      <c r="AV828" s="12">
        <v>2.2829999999999999</v>
      </c>
      <c r="AW828" s="12">
        <v>2.3660000000000001</v>
      </c>
      <c r="AX828" s="12">
        <v>2.3759999999999999</v>
      </c>
      <c r="AY828" s="12">
        <v>2.2810000000000001</v>
      </c>
      <c r="AZ828" s="12">
        <v>2.113</v>
      </c>
      <c r="BA828" s="12">
        <v>1.9450000000000001</v>
      </c>
      <c r="BB828" s="12">
        <v>1.94</v>
      </c>
    </row>
    <row r="829" spans="1:54" x14ac:dyDescent="0.25">
      <c r="A829" s="27">
        <v>35173</v>
      </c>
      <c r="AP829" s="12">
        <v>2.331</v>
      </c>
      <c r="AQ829" s="12">
        <v>2.3370000000000002</v>
      </c>
      <c r="AR829" s="12">
        <v>2.3319999999999999</v>
      </c>
      <c r="AS829" s="12">
        <v>2.302</v>
      </c>
      <c r="AT829" s="12">
        <v>2.262</v>
      </c>
      <c r="AU829" s="12">
        <v>2.2570000000000001</v>
      </c>
      <c r="AV829" s="12">
        <v>2.2869999999999999</v>
      </c>
      <c r="AW829" s="12">
        <v>2.3650000000000002</v>
      </c>
      <c r="AX829" s="12">
        <v>2.37</v>
      </c>
      <c r="AY829" s="12">
        <v>2.27</v>
      </c>
      <c r="AZ829" s="12">
        <v>2.085</v>
      </c>
      <c r="BA829" s="12">
        <v>1.917</v>
      </c>
      <c r="BB829" s="12">
        <v>1.9119999999999999</v>
      </c>
    </row>
    <row r="830" spans="1:54" x14ac:dyDescent="0.25">
      <c r="A830" s="27">
        <v>35174</v>
      </c>
      <c r="AP830" s="12">
        <v>2.3610000000000002</v>
      </c>
      <c r="AQ830" s="12">
        <v>2.3660000000000001</v>
      </c>
      <c r="AR830" s="12">
        <v>2.3570000000000002</v>
      </c>
      <c r="AS830" s="12">
        <v>2.3260000000000001</v>
      </c>
      <c r="AT830" s="12">
        <v>2.2799999999999998</v>
      </c>
      <c r="AU830" s="12">
        <v>2.2719999999999998</v>
      </c>
      <c r="AV830" s="12">
        <v>2.2999999999999998</v>
      </c>
      <c r="AW830" s="12">
        <v>2.38</v>
      </c>
      <c r="AX830" s="12">
        <v>2.3849999999999998</v>
      </c>
      <c r="AY830" s="12">
        <v>2.2799999999999998</v>
      </c>
      <c r="AZ830" s="12">
        <v>2.0950000000000002</v>
      </c>
      <c r="BA830" s="12">
        <v>1.9259999999999999</v>
      </c>
      <c r="BB830" s="12">
        <v>1.92</v>
      </c>
    </row>
    <row r="831" spans="1:54" x14ac:dyDescent="0.25">
      <c r="A831" s="27">
        <v>35177</v>
      </c>
      <c r="AP831" s="12">
        <v>2.359</v>
      </c>
      <c r="AQ831" s="12">
        <v>2.3639999999999999</v>
      </c>
      <c r="AR831" s="12">
        <v>2.3639999999999999</v>
      </c>
      <c r="AS831" s="12">
        <v>2.339</v>
      </c>
      <c r="AT831" s="12">
        <v>2.2959999999999998</v>
      </c>
      <c r="AU831" s="12">
        <v>2.29</v>
      </c>
      <c r="AV831" s="12">
        <v>2.3180000000000001</v>
      </c>
      <c r="AW831" s="12">
        <v>2.403</v>
      </c>
      <c r="AX831" s="12">
        <v>2.41</v>
      </c>
      <c r="AY831" s="12">
        <v>2.2949999999999999</v>
      </c>
      <c r="AZ831" s="12">
        <v>2.1030000000000002</v>
      </c>
      <c r="BA831" s="12">
        <v>1.9279999999999999</v>
      </c>
      <c r="BB831" s="12">
        <v>1.9219999999999999</v>
      </c>
    </row>
    <row r="832" spans="1:54" x14ac:dyDescent="0.25">
      <c r="A832" s="27">
        <v>35178</v>
      </c>
      <c r="AP832" s="12">
        <v>2.2799999999999998</v>
      </c>
      <c r="AQ832" s="12">
        <v>2.2930000000000001</v>
      </c>
      <c r="AR832" s="12">
        <v>2.2999999999999998</v>
      </c>
      <c r="AS832" s="12">
        <v>2.294</v>
      </c>
      <c r="AT832" s="12">
        <v>2.2669999999999999</v>
      </c>
      <c r="AU832" s="12">
        <v>2.2639999999999998</v>
      </c>
      <c r="AV832" s="12">
        <v>2.2919999999999998</v>
      </c>
      <c r="AW832" s="12">
        <v>2.375</v>
      </c>
      <c r="AX832" s="12">
        <v>2.3849999999999998</v>
      </c>
      <c r="AY832" s="12">
        <v>2.27</v>
      </c>
      <c r="AZ832" s="12">
        <v>2.0779999999999998</v>
      </c>
      <c r="BA832" s="12">
        <v>1.903</v>
      </c>
      <c r="BB832" s="12">
        <v>1.897</v>
      </c>
    </row>
    <row r="833" spans="1:55" x14ac:dyDescent="0.25">
      <c r="A833" s="27">
        <v>35179</v>
      </c>
      <c r="AP833" s="12">
        <v>2.214</v>
      </c>
      <c r="AQ833" s="12">
        <v>2.258</v>
      </c>
      <c r="AR833" s="12">
        <v>2.2599999999999998</v>
      </c>
      <c r="AS833" s="12">
        <v>2.2599999999999998</v>
      </c>
      <c r="AT833" s="12">
        <v>2.2349999999999999</v>
      </c>
      <c r="AU833" s="12">
        <v>2.2349999999999999</v>
      </c>
      <c r="AV833" s="12">
        <v>2.27</v>
      </c>
      <c r="AW833" s="12">
        <v>2.355</v>
      </c>
      <c r="AX833" s="12">
        <v>2.3679999999999999</v>
      </c>
      <c r="AY833" s="12">
        <v>2.25</v>
      </c>
      <c r="AZ833" s="12">
        <v>2.06</v>
      </c>
      <c r="BA833" s="12">
        <v>1.887</v>
      </c>
      <c r="BB833" s="12">
        <v>1.883</v>
      </c>
    </row>
    <row r="834" spans="1:55" x14ac:dyDescent="0.25">
      <c r="A834" s="27">
        <v>35180</v>
      </c>
      <c r="AP834" s="12">
        <v>2.214</v>
      </c>
      <c r="AQ834" s="12">
        <v>2.258</v>
      </c>
      <c r="AR834" s="12">
        <v>2.242</v>
      </c>
      <c r="AS834" s="12">
        <v>2.238</v>
      </c>
      <c r="AT834" s="12">
        <v>2.2120000000000002</v>
      </c>
      <c r="AU834" s="12">
        <v>2.2120000000000002</v>
      </c>
      <c r="AV834" s="12">
        <v>2.2519999999999998</v>
      </c>
      <c r="AW834" s="12">
        <v>2.3319999999999999</v>
      </c>
      <c r="AX834" s="12">
        <v>2.3450000000000002</v>
      </c>
      <c r="AY834" s="12">
        <v>2.2250000000000001</v>
      </c>
      <c r="AZ834" s="12">
        <v>2.0350000000000001</v>
      </c>
      <c r="BA834" s="12">
        <v>1.8620000000000001</v>
      </c>
      <c r="BB834" s="12">
        <v>1.8580000000000001</v>
      </c>
    </row>
    <row r="835" spans="1:55" x14ac:dyDescent="0.25">
      <c r="A835" s="27">
        <v>35181</v>
      </c>
      <c r="AP835" s="12">
        <v>2.214</v>
      </c>
      <c r="AQ835" s="12">
        <v>2.2069999999999999</v>
      </c>
      <c r="AR835" s="12">
        <v>2.2130000000000001</v>
      </c>
      <c r="AS835" s="12">
        <v>2.2050000000000001</v>
      </c>
      <c r="AT835" s="12">
        <v>2.1829999999999998</v>
      </c>
      <c r="AU835" s="12">
        <v>2.1829999999999998</v>
      </c>
      <c r="AV835" s="12">
        <v>2.2290000000000001</v>
      </c>
      <c r="AW835" s="12">
        <v>2.3050000000000002</v>
      </c>
      <c r="AX835" s="12">
        <v>2.3180000000000001</v>
      </c>
      <c r="AY835" s="12">
        <v>2.2130000000000001</v>
      </c>
      <c r="AZ835" s="12">
        <v>2.0249999999999999</v>
      </c>
      <c r="BA835" s="12">
        <v>1.8580000000000001</v>
      </c>
      <c r="BB835" s="12">
        <v>1.857</v>
      </c>
    </row>
    <row r="836" spans="1:55" x14ac:dyDescent="0.25">
      <c r="A836" s="27">
        <v>35184</v>
      </c>
      <c r="AP836" s="12">
        <v>2.214</v>
      </c>
      <c r="AQ836" s="12">
        <v>2.2229999999999999</v>
      </c>
      <c r="AR836" s="12">
        <v>2.2040000000000002</v>
      </c>
      <c r="AS836" s="12">
        <v>2.198</v>
      </c>
      <c r="AT836" s="12">
        <v>2.177</v>
      </c>
      <c r="AU836" s="12">
        <v>2.177</v>
      </c>
      <c r="AV836" s="12">
        <v>2.2200000000000002</v>
      </c>
      <c r="AW836" s="12">
        <v>2.2999999999999998</v>
      </c>
      <c r="AX836" s="12">
        <v>2.3130000000000002</v>
      </c>
      <c r="AY836" s="12">
        <v>2.2130000000000001</v>
      </c>
      <c r="AZ836" s="12">
        <v>2.0299999999999998</v>
      </c>
      <c r="BA836" s="12">
        <v>1.873</v>
      </c>
      <c r="BB836" s="12">
        <v>1.8720000000000001</v>
      </c>
    </row>
    <row r="837" spans="1:55" x14ac:dyDescent="0.25">
      <c r="A837" s="27">
        <v>35185</v>
      </c>
      <c r="AP837" s="12">
        <v>2.214</v>
      </c>
      <c r="AQ837" s="12">
        <v>2.2240000000000002</v>
      </c>
      <c r="AR837" s="12">
        <v>2.198</v>
      </c>
      <c r="AS837" s="12">
        <v>2.1909999999999998</v>
      </c>
      <c r="AT837" s="12">
        <v>2.173</v>
      </c>
      <c r="AU837" s="12">
        <v>2.1749999999999998</v>
      </c>
      <c r="AV837" s="12">
        <v>2.2250000000000001</v>
      </c>
      <c r="AW837" s="12">
        <v>2.3050000000000002</v>
      </c>
      <c r="AX837" s="12">
        <v>2.3180000000000001</v>
      </c>
      <c r="AY837" s="12">
        <v>2.2229999999999999</v>
      </c>
      <c r="AZ837" s="12">
        <v>2.04</v>
      </c>
      <c r="BA837" s="12">
        <v>1.885</v>
      </c>
      <c r="BB837" s="12">
        <v>1.8839999999999999</v>
      </c>
    </row>
    <row r="838" spans="1:55" x14ac:dyDescent="0.25">
      <c r="A838" s="27">
        <v>35186</v>
      </c>
      <c r="AQ838" s="12">
        <v>2.2290000000000001</v>
      </c>
      <c r="AR838" s="12">
        <v>2.214</v>
      </c>
      <c r="AS838" s="12">
        <v>2.2090000000000001</v>
      </c>
      <c r="AT838" s="12">
        <v>2.1920000000000002</v>
      </c>
      <c r="AU838" s="12">
        <v>2.1920000000000002</v>
      </c>
      <c r="AV838" s="12">
        <v>2.242</v>
      </c>
      <c r="AW838" s="12">
        <v>2.3220000000000001</v>
      </c>
      <c r="AX838" s="12">
        <v>2.3319999999999999</v>
      </c>
      <c r="AY838" s="12">
        <v>2.2450000000000001</v>
      </c>
      <c r="AZ838" s="12">
        <v>2.0699999999999998</v>
      </c>
      <c r="BA838" s="12">
        <v>1.92</v>
      </c>
      <c r="BB838" s="12">
        <v>1.921</v>
      </c>
      <c r="BC838" s="12">
        <v>1.923</v>
      </c>
    </row>
    <row r="839" spans="1:55" x14ac:dyDescent="0.25">
      <c r="A839" s="27">
        <v>35187</v>
      </c>
      <c r="AQ839" s="12">
        <v>2.19</v>
      </c>
      <c r="AR839" s="12">
        <v>2.1909999999999998</v>
      </c>
      <c r="AS839" s="12">
        <v>2.1850000000000001</v>
      </c>
      <c r="AT839" s="12">
        <v>2.1629999999999998</v>
      </c>
      <c r="AU839" s="12">
        <v>2.1680000000000001</v>
      </c>
      <c r="AV839" s="12">
        <v>2.218</v>
      </c>
      <c r="AW839" s="12">
        <v>2.3010000000000002</v>
      </c>
      <c r="AX839" s="12">
        <v>2.3119999999999998</v>
      </c>
      <c r="AY839" s="12">
        <v>2.2370000000000001</v>
      </c>
      <c r="AZ839" s="12">
        <v>2.081</v>
      </c>
      <c r="BA839" s="12">
        <v>1.9510000000000001</v>
      </c>
      <c r="BB839" s="12">
        <v>1.9510000000000001</v>
      </c>
      <c r="BC839" s="12">
        <v>1.9510000000000001</v>
      </c>
    </row>
    <row r="840" spans="1:55" x14ac:dyDescent="0.25">
      <c r="A840" s="27">
        <v>35188</v>
      </c>
      <c r="AQ840" s="12">
        <v>2.1309999999999998</v>
      </c>
      <c r="AR840" s="12">
        <v>2.1389999999999998</v>
      </c>
      <c r="AS840" s="12">
        <v>2.14</v>
      </c>
      <c r="AT840" s="12">
        <v>2.1230000000000002</v>
      </c>
      <c r="AU840" s="12">
        <v>2.13</v>
      </c>
      <c r="AV840" s="12">
        <v>2.1829999999999998</v>
      </c>
      <c r="AW840" s="12">
        <v>2.2679999999999998</v>
      </c>
      <c r="AX840" s="12">
        <v>2.2799999999999998</v>
      </c>
      <c r="AY840" s="12">
        <v>2.2200000000000002</v>
      </c>
      <c r="AZ840" s="12">
        <v>2.08</v>
      </c>
      <c r="BA840" s="12">
        <v>1.96</v>
      </c>
      <c r="BB840" s="12">
        <v>1.96</v>
      </c>
      <c r="BC840" s="12">
        <v>1.96</v>
      </c>
    </row>
    <row r="841" spans="1:55" x14ac:dyDescent="0.25">
      <c r="A841" s="27">
        <v>35191</v>
      </c>
      <c r="AQ841" s="12">
        <v>2.1480000000000001</v>
      </c>
      <c r="AR841" s="12">
        <v>2.1640000000000001</v>
      </c>
      <c r="AS841" s="12">
        <v>2.1549999999999998</v>
      </c>
      <c r="AT841" s="12">
        <v>2.13</v>
      </c>
      <c r="AU841" s="12">
        <v>2.1349999999999998</v>
      </c>
      <c r="AV841" s="12">
        <v>2.1880000000000002</v>
      </c>
      <c r="AW841" s="12">
        <v>2.2749999999999999</v>
      </c>
      <c r="AX841" s="12">
        <v>2.2869999999999999</v>
      </c>
      <c r="AY841" s="12">
        <v>2.23</v>
      </c>
      <c r="AZ841" s="12">
        <v>2.0920000000000001</v>
      </c>
      <c r="BA841" s="12">
        <v>1.98</v>
      </c>
      <c r="BB841" s="12">
        <v>1.98</v>
      </c>
      <c r="BC841" s="12">
        <v>1.98</v>
      </c>
    </row>
    <row r="842" spans="1:55" x14ac:dyDescent="0.25">
      <c r="A842" s="27">
        <v>35192</v>
      </c>
      <c r="AQ842" s="12">
        <v>2.1869999999999998</v>
      </c>
      <c r="AR842" s="12">
        <v>2.2229999999999999</v>
      </c>
      <c r="AS842" s="12">
        <v>2.2050000000000001</v>
      </c>
      <c r="AT842" s="12">
        <v>2.17</v>
      </c>
      <c r="AU842" s="12">
        <v>2.1720000000000002</v>
      </c>
      <c r="AV842" s="12">
        <v>2.218</v>
      </c>
      <c r="AW842" s="12">
        <v>2.2999999999999998</v>
      </c>
      <c r="AX842" s="12">
        <v>2.31</v>
      </c>
      <c r="AY842" s="12">
        <v>2.2450000000000001</v>
      </c>
      <c r="AZ842" s="12">
        <v>2.1019999999999999</v>
      </c>
      <c r="BA842" s="12">
        <v>1.9870000000000001</v>
      </c>
      <c r="BB842" s="12">
        <v>1.9870000000000001</v>
      </c>
      <c r="BC842" s="12">
        <v>1.9870000000000001</v>
      </c>
    </row>
    <row r="843" spans="1:55" x14ac:dyDescent="0.25">
      <c r="A843" s="27">
        <v>35193</v>
      </c>
      <c r="AQ843" s="12">
        <v>2.1859999999999999</v>
      </c>
      <c r="AR843" s="12">
        <v>2.2349999999999999</v>
      </c>
      <c r="AS843" s="12">
        <v>2.218</v>
      </c>
      <c r="AT843" s="12">
        <v>2.1859999999999999</v>
      </c>
      <c r="AU843" s="12">
        <v>2.1819999999999999</v>
      </c>
      <c r="AV843" s="12">
        <v>2.222</v>
      </c>
      <c r="AW843" s="12">
        <v>2.2970000000000002</v>
      </c>
      <c r="AX843" s="12">
        <v>2.302</v>
      </c>
      <c r="AY843" s="12">
        <v>2.2349999999999999</v>
      </c>
      <c r="AZ843" s="12">
        <v>2.0859999999999999</v>
      </c>
      <c r="BA843" s="12">
        <v>1.9690000000000001</v>
      </c>
      <c r="BB843" s="12">
        <v>1.9690000000000001</v>
      </c>
      <c r="BC843" s="12">
        <v>1.9690000000000001</v>
      </c>
    </row>
    <row r="844" spans="1:55" x14ac:dyDescent="0.25">
      <c r="A844" s="27">
        <v>35194</v>
      </c>
      <c r="AQ844" s="12">
        <v>2.21</v>
      </c>
      <c r="AR844" s="12">
        <v>2.2669999999999999</v>
      </c>
      <c r="AS844" s="12">
        <v>2.2549999999999999</v>
      </c>
      <c r="AT844" s="12">
        <v>2.2200000000000002</v>
      </c>
      <c r="AU844" s="12">
        <v>2.2200000000000002</v>
      </c>
      <c r="AV844" s="12">
        <v>2.2519999999999998</v>
      </c>
      <c r="AW844" s="12">
        <v>2.3170000000000002</v>
      </c>
      <c r="AX844" s="12">
        <v>2.3170000000000002</v>
      </c>
      <c r="AY844" s="12">
        <v>2.2400000000000002</v>
      </c>
      <c r="AZ844" s="12">
        <v>2.08</v>
      </c>
      <c r="BA844" s="12">
        <v>1.9550000000000001</v>
      </c>
      <c r="BB844" s="12">
        <v>1.9550000000000001</v>
      </c>
      <c r="BC844" s="12">
        <v>1.9550000000000001</v>
      </c>
    </row>
    <row r="845" spans="1:55" x14ac:dyDescent="0.25">
      <c r="A845" s="27">
        <v>35195</v>
      </c>
      <c r="AQ845" s="12">
        <v>2.2040000000000002</v>
      </c>
      <c r="AR845" s="12">
        <v>2.2669999999999999</v>
      </c>
      <c r="AS845" s="12">
        <v>2.2599999999999998</v>
      </c>
      <c r="AT845" s="12">
        <v>2.2210000000000001</v>
      </c>
      <c r="AU845" s="12">
        <v>2.2210000000000001</v>
      </c>
      <c r="AV845" s="12">
        <v>2.2559999999999998</v>
      </c>
      <c r="AW845" s="12">
        <v>2.319</v>
      </c>
      <c r="AX845" s="12">
        <v>2.319</v>
      </c>
      <c r="AY845" s="12">
        <v>2.238</v>
      </c>
      <c r="AZ845" s="12">
        <v>2.077</v>
      </c>
      <c r="BA845" s="12">
        <v>1.9470000000000001</v>
      </c>
      <c r="BB845" s="12">
        <v>1.9470000000000001</v>
      </c>
      <c r="BC845" s="12">
        <v>1.9470000000000001</v>
      </c>
    </row>
    <row r="846" spans="1:55" x14ac:dyDescent="0.25">
      <c r="A846" s="27">
        <v>35198</v>
      </c>
      <c r="AQ846" s="12">
        <v>2.286</v>
      </c>
      <c r="AR846" s="12">
        <v>2.323</v>
      </c>
      <c r="AS846" s="12">
        <v>2.3079999999999998</v>
      </c>
      <c r="AT846" s="12">
        <v>2.2709999999999999</v>
      </c>
      <c r="AU846" s="12">
        <v>2.2669999999999999</v>
      </c>
      <c r="AV846" s="12">
        <v>2.2999999999999998</v>
      </c>
      <c r="AW846" s="12">
        <v>2.3620000000000001</v>
      </c>
      <c r="AX846" s="12">
        <v>2.3650000000000002</v>
      </c>
      <c r="AY846" s="12">
        <v>2.27</v>
      </c>
      <c r="AZ846" s="12">
        <v>2.105</v>
      </c>
      <c r="BA846" s="12">
        <v>1.9650000000000001</v>
      </c>
      <c r="BB846" s="12">
        <v>1.9650000000000001</v>
      </c>
      <c r="BC846" s="12">
        <v>1.9650000000000001</v>
      </c>
    </row>
    <row r="847" spans="1:55" x14ac:dyDescent="0.25">
      <c r="A847" s="27">
        <v>35199</v>
      </c>
      <c r="AQ847" s="12">
        <v>2.2730000000000001</v>
      </c>
      <c r="AR847" s="12">
        <v>2.302</v>
      </c>
      <c r="AS847" s="12">
        <v>2.2909999999999999</v>
      </c>
      <c r="AT847" s="12">
        <v>2.2519999999999998</v>
      </c>
      <c r="AU847" s="12">
        <v>2.2509999999999999</v>
      </c>
      <c r="AV847" s="12">
        <v>2.286</v>
      </c>
      <c r="AW847" s="12">
        <v>2.3540000000000001</v>
      </c>
      <c r="AX847" s="12">
        <v>2.359</v>
      </c>
      <c r="AY847" s="12">
        <v>2.258</v>
      </c>
      <c r="AZ847" s="12">
        <v>2.09</v>
      </c>
      <c r="BA847" s="12">
        <v>1.95</v>
      </c>
      <c r="BB847" s="12">
        <v>1.95</v>
      </c>
      <c r="BC847" s="12">
        <v>1.95</v>
      </c>
    </row>
    <row r="848" spans="1:55" x14ac:dyDescent="0.25">
      <c r="A848" s="27">
        <v>35200</v>
      </c>
      <c r="AQ848" s="12">
        <v>2.2989999999999999</v>
      </c>
      <c r="AR848" s="12">
        <v>2.3220000000000001</v>
      </c>
      <c r="AS848" s="12">
        <v>2.31</v>
      </c>
      <c r="AT848" s="12">
        <v>2.2650000000000001</v>
      </c>
      <c r="AU848" s="12">
        <v>2.262</v>
      </c>
      <c r="AV848" s="12">
        <v>2.2949999999999999</v>
      </c>
      <c r="AW848" s="12">
        <v>2.3660000000000001</v>
      </c>
      <c r="AX848" s="12">
        <v>2.371</v>
      </c>
      <c r="AY848" s="12">
        <v>2.27</v>
      </c>
      <c r="AZ848" s="12">
        <v>2.0950000000000002</v>
      </c>
      <c r="BA848" s="12">
        <v>1.95</v>
      </c>
      <c r="BB848" s="12">
        <v>1.95</v>
      </c>
      <c r="BC848" s="12">
        <v>1.95</v>
      </c>
    </row>
    <row r="849" spans="1:56" x14ac:dyDescent="0.25">
      <c r="A849" s="27">
        <v>35201</v>
      </c>
      <c r="AQ849" s="12">
        <v>2.302</v>
      </c>
      <c r="AR849" s="12">
        <v>2.335</v>
      </c>
      <c r="AS849" s="12">
        <v>2.33</v>
      </c>
      <c r="AT849" s="12">
        <v>2.29</v>
      </c>
      <c r="AU849" s="12">
        <v>2.2799999999999998</v>
      </c>
      <c r="AV849" s="12">
        <v>2.31</v>
      </c>
      <c r="AW849" s="12">
        <v>2.38</v>
      </c>
      <c r="AX849" s="12">
        <v>2.3849999999999998</v>
      </c>
      <c r="AY849" s="12">
        <v>2.2850000000000001</v>
      </c>
      <c r="AZ849" s="12">
        <v>2.105</v>
      </c>
      <c r="BA849" s="12">
        <v>1.96</v>
      </c>
      <c r="BB849" s="12">
        <v>1.96</v>
      </c>
      <c r="BC849" s="12">
        <v>1.96</v>
      </c>
    </row>
    <row r="850" spans="1:56" x14ac:dyDescent="0.25">
      <c r="A850" s="27">
        <v>35202</v>
      </c>
      <c r="AQ850" s="12">
        <v>2.2839999999999998</v>
      </c>
      <c r="AR850" s="12">
        <v>2.3340000000000001</v>
      </c>
      <c r="AS850" s="12">
        <v>2.3370000000000002</v>
      </c>
      <c r="AT850" s="12">
        <v>2.2869999999999999</v>
      </c>
      <c r="AU850" s="12">
        <v>2.2810000000000001</v>
      </c>
      <c r="AV850" s="12">
        <v>2.3119999999999998</v>
      </c>
      <c r="AW850" s="12">
        <v>2.38</v>
      </c>
      <c r="AX850" s="12">
        <v>2.3849999999999998</v>
      </c>
      <c r="AY850" s="12">
        <v>2.2850000000000001</v>
      </c>
      <c r="AZ850" s="12">
        <v>2.1070000000000002</v>
      </c>
      <c r="BA850" s="12">
        <v>1.9570000000000001</v>
      </c>
      <c r="BB850" s="12">
        <v>1.9550000000000001</v>
      </c>
      <c r="BC850" s="12">
        <v>1.9550000000000001</v>
      </c>
    </row>
    <row r="851" spans="1:56" x14ac:dyDescent="0.25">
      <c r="A851" s="27">
        <v>35205</v>
      </c>
      <c r="AQ851" s="12">
        <v>2.3239999999999998</v>
      </c>
      <c r="AR851" s="12">
        <v>2.4119999999999999</v>
      </c>
      <c r="AS851" s="12">
        <v>2.4119999999999999</v>
      </c>
      <c r="AT851" s="12">
        <v>2.3650000000000002</v>
      </c>
      <c r="AU851" s="12">
        <v>2.335</v>
      </c>
      <c r="AV851" s="12">
        <v>2.36</v>
      </c>
      <c r="AW851" s="12">
        <v>2.4159999999999999</v>
      </c>
      <c r="AX851" s="12">
        <v>2.42</v>
      </c>
      <c r="AY851" s="12">
        <v>2.3130000000000002</v>
      </c>
      <c r="AZ851" s="12">
        <v>2.1280000000000001</v>
      </c>
      <c r="BA851" s="12">
        <v>1.98</v>
      </c>
      <c r="BB851" s="12">
        <v>1.9750000000000001</v>
      </c>
      <c r="BC851" s="12">
        <v>1.9750000000000001</v>
      </c>
    </row>
    <row r="852" spans="1:56" x14ac:dyDescent="0.25">
      <c r="A852" s="27">
        <v>35206</v>
      </c>
      <c r="AQ852" s="12">
        <v>2.2949999999999999</v>
      </c>
      <c r="AR852" s="12">
        <v>2.3420000000000001</v>
      </c>
      <c r="AS852" s="12">
        <v>2.3519999999999999</v>
      </c>
      <c r="AT852" s="12">
        <v>2.3239999999999998</v>
      </c>
      <c r="AU852" s="12">
        <v>2.3039999999999998</v>
      </c>
      <c r="AV852" s="12">
        <v>2.33</v>
      </c>
      <c r="AW852" s="12">
        <v>2.4</v>
      </c>
      <c r="AX852" s="12">
        <v>2.4049999999999998</v>
      </c>
      <c r="AY852" s="12">
        <v>2.3050000000000002</v>
      </c>
      <c r="AZ852" s="12">
        <v>2.125</v>
      </c>
      <c r="BA852" s="12">
        <v>1.984</v>
      </c>
      <c r="BB852" s="12">
        <v>1.974</v>
      </c>
      <c r="BC852" s="12">
        <v>1.9730000000000001</v>
      </c>
    </row>
    <row r="853" spans="1:56" x14ac:dyDescent="0.25">
      <c r="A853" s="27">
        <v>35207</v>
      </c>
      <c r="AQ853" s="12">
        <v>2.3290000000000002</v>
      </c>
      <c r="AR853" s="12">
        <v>2.375</v>
      </c>
      <c r="AS853" s="12">
        <v>2.387</v>
      </c>
      <c r="AT853" s="12">
        <v>2.355</v>
      </c>
      <c r="AU853" s="12">
        <v>2.3250000000000002</v>
      </c>
      <c r="AV853" s="12">
        <v>2.35</v>
      </c>
      <c r="AW853" s="12">
        <v>2.415</v>
      </c>
      <c r="AX853" s="12">
        <v>2.42</v>
      </c>
      <c r="AY853" s="12">
        <v>2.323</v>
      </c>
      <c r="AZ853" s="12">
        <v>2.1459999999999999</v>
      </c>
      <c r="BA853" s="12">
        <v>2.0070000000000001</v>
      </c>
      <c r="BB853" s="12">
        <v>1.992</v>
      </c>
      <c r="BC853" s="12">
        <v>1.99</v>
      </c>
    </row>
    <row r="854" spans="1:56" x14ac:dyDescent="0.25">
      <c r="A854" s="27">
        <v>35208</v>
      </c>
      <c r="AQ854" s="12">
        <v>2.3370000000000002</v>
      </c>
      <c r="AR854" s="12">
        <v>2.37</v>
      </c>
      <c r="AS854" s="12">
        <v>2.3860000000000001</v>
      </c>
      <c r="AT854" s="12">
        <v>2.3519999999999999</v>
      </c>
      <c r="AU854" s="12">
        <v>2.323</v>
      </c>
      <c r="AV854" s="12">
        <v>2.3450000000000002</v>
      </c>
      <c r="AW854" s="12">
        <v>2.411</v>
      </c>
      <c r="AX854" s="12">
        <v>2.415</v>
      </c>
      <c r="AY854" s="12">
        <v>2.3149999999999999</v>
      </c>
      <c r="AZ854" s="12">
        <v>2.1349999999999998</v>
      </c>
      <c r="BA854" s="12">
        <v>1.99</v>
      </c>
      <c r="BB854" s="12">
        <v>1.9750000000000001</v>
      </c>
      <c r="BC854" s="12">
        <v>1.9730000000000001</v>
      </c>
    </row>
    <row r="855" spans="1:56" x14ac:dyDescent="0.25">
      <c r="A855" s="27">
        <v>35209</v>
      </c>
      <c r="AQ855" s="12">
        <v>2.3610000000000002</v>
      </c>
      <c r="AR855" s="12">
        <v>2.383</v>
      </c>
      <c r="AS855" s="12">
        <v>2.4</v>
      </c>
      <c r="AT855" s="12">
        <v>2.36</v>
      </c>
      <c r="AU855" s="12">
        <v>2.33</v>
      </c>
      <c r="AV855" s="12">
        <v>2.3540000000000001</v>
      </c>
      <c r="AW855" s="12">
        <v>2.4239999999999999</v>
      </c>
      <c r="AX855" s="12">
        <v>2.4300000000000002</v>
      </c>
      <c r="AY855" s="12">
        <v>2.33</v>
      </c>
      <c r="AZ855" s="12">
        <v>2.15</v>
      </c>
      <c r="BA855" s="12">
        <v>2.0099999999999998</v>
      </c>
      <c r="BB855" s="12">
        <v>1.9850000000000001</v>
      </c>
      <c r="BC855" s="12">
        <v>1.9830000000000001</v>
      </c>
    </row>
    <row r="856" spans="1:56" x14ac:dyDescent="0.25">
      <c r="A856" s="27">
        <v>35213</v>
      </c>
      <c r="AQ856" s="12">
        <v>2.3610000000000002</v>
      </c>
      <c r="AR856" s="12">
        <v>2.4180000000000001</v>
      </c>
      <c r="AS856" s="12">
        <v>2.4260000000000002</v>
      </c>
      <c r="AT856" s="12">
        <v>2.3849999999999998</v>
      </c>
      <c r="AU856" s="12">
        <v>2.355</v>
      </c>
      <c r="AV856" s="12">
        <v>2.3769999999999998</v>
      </c>
      <c r="AW856" s="12">
        <v>2.4500000000000002</v>
      </c>
      <c r="AX856" s="12">
        <v>2.46</v>
      </c>
      <c r="AY856" s="12">
        <v>2.36</v>
      </c>
      <c r="AZ856" s="12">
        <v>2.1800000000000002</v>
      </c>
      <c r="BA856" s="12">
        <v>2.04</v>
      </c>
      <c r="BB856" s="12">
        <v>2</v>
      </c>
      <c r="BC856" s="12">
        <v>1.9950000000000001</v>
      </c>
    </row>
    <row r="857" spans="1:56" x14ac:dyDescent="0.25">
      <c r="A857" s="27">
        <v>35214</v>
      </c>
      <c r="AQ857" s="12">
        <v>2.3610000000000002</v>
      </c>
      <c r="AR857" s="12">
        <v>2.4420000000000002</v>
      </c>
      <c r="AS857" s="12">
        <v>2.4689999999999999</v>
      </c>
      <c r="AT857" s="12">
        <v>2.431</v>
      </c>
      <c r="AU857" s="12">
        <v>2.4009999999999998</v>
      </c>
      <c r="AV857" s="12">
        <v>2.423</v>
      </c>
      <c r="AW857" s="12">
        <v>2.4950000000000001</v>
      </c>
      <c r="AX857" s="12">
        <v>2.5049999999999999</v>
      </c>
      <c r="AY857" s="12">
        <v>2.4049999999999998</v>
      </c>
      <c r="AZ857" s="12">
        <v>2.2250000000000001</v>
      </c>
      <c r="BA857" s="12">
        <v>2.08</v>
      </c>
      <c r="BB857" s="12">
        <v>2.0299999999999998</v>
      </c>
      <c r="BC857" s="12">
        <v>2.0150000000000001</v>
      </c>
    </row>
    <row r="858" spans="1:56" x14ac:dyDescent="0.25">
      <c r="A858" s="27">
        <v>35215</v>
      </c>
      <c r="AQ858" s="12">
        <v>2.3610000000000002</v>
      </c>
      <c r="AR858" s="12">
        <v>2.3959999999999999</v>
      </c>
      <c r="AS858" s="12">
        <v>2.44</v>
      </c>
      <c r="AT858" s="12">
        <v>2.4049999999999998</v>
      </c>
      <c r="AU858" s="12">
        <v>2.3849999999999998</v>
      </c>
      <c r="AV858" s="12">
        <v>2.407</v>
      </c>
      <c r="AW858" s="12">
        <v>2.4849999999999999</v>
      </c>
      <c r="AX858" s="12">
        <v>2.4950000000000001</v>
      </c>
      <c r="AY858" s="12">
        <v>2.395</v>
      </c>
      <c r="AZ858" s="12">
        <v>2.2149999999999999</v>
      </c>
      <c r="BA858" s="12">
        <v>2.0699999999999998</v>
      </c>
      <c r="BB858" s="12">
        <v>2.02</v>
      </c>
      <c r="BC858" s="12">
        <v>2.0049999999999999</v>
      </c>
    </row>
    <row r="859" spans="1:56" x14ac:dyDescent="0.25">
      <c r="A859" s="27">
        <v>35216</v>
      </c>
      <c r="AQ859" s="12">
        <v>2.3610000000000002</v>
      </c>
      <c r="AR859" s="12">
        <v>2.4060000000000001</v>
      </c>
      <c r="AS859" s="12">
        <v>2.4420000000000002</v>
      </c>
      <c r="AT859" s="12">
        <v>2.411</v>
      </c>
      <c r="AU859" s="12">
        <v>2.3879999999999999</v>
      </c>
      <c r="AV859" s="12">
        <v>2.407</v>
      </c>
      <c r="AW859" s="12">
        <v>2.4849999999999999</v>
      </c>
      <c r="AX859" s="12">
        <v>2.4950000000000001</v>
      </c>
      <c r="AY859" s="12">
        <v>2.395</v>
      </c>
      <c r="AZ859" s="12">
        <v>2.2149999999999999</v>
      </c>
      <c r="BA859" s="12">
        <v>2.0699999999999998</v>
      </c>
      <c r="BB859" s="12">
        <v>2.02</v>
      </c>
      <c r="BC859" s="12">
        <v>2.0099999999999998</v>
      </c>
    </row>
    <row r="860" spans="1:56" x14ac:dyDescent="0.25">
      <c r="A860" s="27">
        <v>35219</v>
      </c>
      <c r="AR860" s="12">
        <v>2.4060000000000001</v>
      </c>
      <c r="AS860" s="12">
        <v>2.4449999999999998</v>
      </c>
      <c r="AT860" s="12">
        <v>2.4089999999999998</v>
      </c>
      <c r="AU860" s="12">
        <v>2.3860000000000001</v>
      </c>
      <c r="AV860" s="12">
        <v>2.403</v>
      </c>
      <c r="AW860" s="12">
        <v>2.48</v>
      </c>
      <c r="AX860" s="12">
        <v>2.4900000000000002</v>
      </c>
      <c r="AY860" s="12">
        <v>2.3929999999999998</v>
      </c>
      <c r="AZ860" s="12">
        <v>2.2130000000000001</v>
      </c>
      <c r="BA860" s="12">
        <v>2.0680000000000001</v>
      </c>
      <c r="BB860" s="12">
        <v>2.0179999999999998</v>
      </c>
      <c r="BC860" s="12">
        <v>2.008</v>
      </c>
      <c r="BD860" s="12">
        <v>2.0049999999999999</v>
      </c>
    </row>
    <row r="861" spans="1:56" x14ac:dyDescent="0.25">
      <c r="A861" s="27">
        <v>35220</v>
      </c>
      <c r="AR861" s="12">
        <v>2.3639999999999999</v>
      </c>
      <c r="AS861" s="12">
        <v>2.415</v>
      </c>
      <c r="AT861" s="12">
        <v>2.3929999999999998</v>
      </c>
      <c r="AU861" s="12">
        <v>2.3730000000000002</v>
      </c>
      <c r="AV861" s="12">
        <v>2.3879999999999999</v>
      </c>
      <c r="AW861" s="12">
        <v>2.46</v>
      </c>
      <c r="AX861" s="12">
        <v>2.4700000000000002</v>
      </c>
      <c r="AY861" s="12">
        <v>2.38</v>
      </c>
      <c r="AZ861" s="12">
        <v>2.2050000000000001</v>
      </c>
      <c r="BA861" s="12">
        <v>2.06</v>
      </c>
      <c r="BB861" s="12">
        <v>2.0099999999999998</v>
      </c>
      <c r="BC861" s="12">
        <v>2</v>
      </c>
      <c r="BD861" s="12">
        <v>1.9970000000000001</v>
      </c>
    </row>
    <row r="862" spans="1:56" x14ac:dyDescent="0.25">
      <c r="A862" s="27">
        <v>35221</v>
      </c>
      <c r="AR862" s="12">
        <v>2.379</v>
      </c>
      <c r="AS862" s="12">
        <v>2.4319999999999999</v>
      </c>
      <c r="AT862" s="12">
        <v>2.4049999999999998</v>
      </c>
      <c r="AU862" s="12">
        <v>2.38</v>
      </c>
      <c r="AV862" s="12">
        <v>2.3929999999999998</v>
      </c>
      <c r="AW862" s="12">
        <v>2.46</v>
      </c>
      <c r="AX862" s="12">
        <v>2.4700000000000002</v>
      </c>
      <c r="AY862" s="12">
        <v>2.38</v>
      </c>
      <c r="AZ862" s="12">
        <v>2.2050000000000001</v>
      </c>
      <c r="BA862" s="12">
        <v>2.0550000000000002</v>
      </c>
      <c r="BB862" s="12">
        <v>2.0049999999999999</v>
      </c>
      <c r="BC862" s="12">
        <v>1.9950000000000001</v>
      </c>
      <c r="BD862" s="12">
        <v>1.992</v>
      </c>
    </row>
    <row r="863" spans="1:56" x14ac:dyDescent="0.25">
      <c r="A863" s="27">
        <v>35222</v>
      </c>
      <c r="AR863" s="12">
        <v>2.3620000000000001</v>
      </c>
      <c r="AS863" s="12">
        <v>2.4239999999999999</v>
      </c>
      <c r="AT863" s="12">
        <v>2.4020000000000001</v>
      </c>
      <c r="AU863" s="12">
        <v>2.3769999999999998</v>
      </c>
      <c r="AV863" s="12">
        <v>2.39</v>
      </c>
      <c r="AW863" s="12">
        <v>2.4550000000000001</v>
      </c>
      <c r="AX863" s="12">
        <v>2.4620000000000002</v>
      </c>
      <c r="AY863" s="12">
        <v>2.3759999999999999</v>
      </c>
      <c r="AZ863" s="12">
        <v>2.2050000000000001</v>
      </c>
      <c r="BA863" s="12">
        <v>2.0579999999999998</v>
      </c>
      <c r="BB863" s="12">
        <v>2.0049999999999999</v>
      </c>
      <c r="BC863" s="12">
        <v>1.99</v>
      </c>
      <c r="BD863" s="12">
        <v>1.9850000000000001</v>
      </c>
    </row>
    <row r="864" spans="1:56" x14ac:dyDescent="0.25">
      <c r="A864" s="27">
        <v>35223</v>
      </c>
      <c r="AR864" s="12">
        <v>2.395</v>
      </c>
      <c r="AS864" s="12">
        <v>2.4729999999999999</v>
      </c>
      <c r="AT864" s="12">
        <v>2.4550000000000001</v>
      </c>
      <c r="AU864" s="12">
        <v>2.4249999999999998</v>
      </c>
      <c r="AV864" s="12">
        <v>2.4340000000000002</v>
      </c>
      <c r="AW864" s="12">
        <v>2.488</v>
      </c>
      <c r="AX864" s="12">
        <v>2.4900000000000002</v>
      </c>
      <c r="AY864" s="12">
        <v>2.4</v>
      </c>
      <c r="AZ864" s="12">
        <v>2.2250000000000001</v>
      </c>
      <c r="BA864" s="12">
        <v>2.0779999999999998</v>
      </c>
      <c r="BB864" s="12">
        <v>2.02</v>
      </c>
      <c r="BC864" s="12">
        <v>2</v>
      </c>
      <c r="BD864" s="12">
        <v>1.9950000000000001</v>
      </c>
    </row>
    <row r="865" spans="1:57" x14ac:dyDescent="0.25">
      <c r="A865" s="27">
        <v>35226</v>
      </c>
      <c r="AR865" s="12">
        <v>2.39</v>
      </c>
      <c r="AS865" s="12">
        <v>2.4700000000000002</v>
      </c>
      <c r="AT865" s="12">
        <v>2.4630000000000001</v>
      </c>
      <c r="AU865" s="12">
        <v>2.4380000000000002</v>
      </c>
      <c r="AV865" s="12">
        <v>2.4449999999999998</v>
      </c>
      <c r="AW865" s="12">
        <v>2.4929999999999999</v>
      </c>
      <c r="AX865" s="12">
        <v>2.4950000000000001</v>
      </c>
      <c r="AY865" s="12">
        <v>2.4049999999999998</v>
      </c>
      <c r="AZ865" s="12">
        <v>2.23</v>
      </c>
      <c r="BA865" s="12">
        <v>2.085</v>
      </c>
      <c r="BB865" s="12">
        <v>2.0249999999999999</v>
      </c>
      <c r="BC865" s="12">
        <v>2.0030000000000001</v>
      </c>
      <c r="BD865" s="12">
        <v>1.998</v>
      </c>
    </row>
    <row r="866" spans="1:57" x14ac:dyDescent="0.25">
      <c r="A866" s="27">
        <v>35227</v>
      </c>
      <c r="AR866" s="12">
        <v>2.427</v>
      </c>
      <c r="AS866" s="12">
        <v>2.488</v>
      </c>
      <c r="AT866" s="12">
        <v>2.4900000000000002</v>
      </c>
      <c r="AU866" s="12">
        <v>2.4750000000000001</v>
      </c>
      <c r="AV866" s="12">
        <v>2.4820000000000002</v>
      </c>
      <c r="AW866" s="12">
        <v>2.528</v>
      </c>
      <c r="AX866" s="12">
        <v>2.528</v>
      </c>
      <c r="AY866" s="12">
        <v>2.4329999999999998</v>
      </c>
      <c r="AZ866" s="12">
        <v>2.2559999999999998</v>
      </c>
      <c r="BA866" s="12">
        <v>2.105</v>
      </c>
      <c r="BB866" s="12">
        <v>2.04</v>
      </c>
      <c r="BC866" s="12">
        <v>2.0150000000000001</v>
      </c>
      <c r="BD866" s="12">
        <v>2.0099999999999998</v>
      </c>
    </row>
    <row r="867" spans="1:57" x14ac:dyDescent="0.25">
      <c r="A867" s="27">
        <v>35228</v>
      </c>
      <c r="AR867" s="12">
        <v>2.4340000000000002</v>
      </c>
      <c r="AS867" s="12">
        <v>2.4830000000000001</v>
      </c>
      <c r="AT867" s="12">
        <v>2.4769999999999999</v>
      </c>
      <c r="AU867" s="12">
        <v>2.4700000000000002</v>
      </c>
      <c r="AV867" s="12">
        <v>2.48</v>
      </c>
      <c r="AW867" s="12">
        <v>2.5299999999999998</v>
      </c>
      <c r="AX867" s="12">
        <v>2.5299999999999998</v>
      </c>
      <c r="AY867" s="12">
        <v>2.4300000000000002</v>
      </c>
      <c r="AZ867" s="12">
        <v>2.2530000000000001</v>
      </c>
      <c r="BA867" s="12">
        <v>2.1019999999999999</v>
      </c>
      <c r="BB867" s="12">
        <v>2.0369999999999999</v>
      </c>
      <c r="BC867" s="12">
        <v>2.012</v>
      </c>
      <c r="BD867" s="12">
        <v>2.0099999999999998</v>
      </c>
    </row>
    <row r="868" spans="1:57" x14ac:dyDescent="0.25">
      <c r="A868" s="27">
        <v>35229</v>
      </c>
      <c r="AR868" s="12">
        <v>2.4940000000000002</v>
      </c>
      <c r="AS868" s="12">
        <v>2.5590000000000002</v>
      </c>
      <c r="AT868" s="12">
        <v>2.5449999999999999</v>
      </c>
      <c r="AU868" s="12">
        <v>2.5299999999999998</v>
      </c>
      <c r="AV868" s="12">
        <v>2.5430000000000001</v>
      </c>
      <c r="AW868" s="12">
        <v>2.5950000000000002</v>
      </c>
      <c r="AX868" s="12">
        <v>2.5950000000000002</v>
      </c>
      <c r="AY868" s="12">
        <v>2.492</v>
      </c>
      <c r="AZ868" s="12">
        <v>2.302</v>
      </c>
      <c r="BA868" s="12">
        <v>2.1469999999999998</v>
      </c>
      <c r="BB868" s="12">
        <v>2.077</v>
      </c>
      <c r="BC868" s="12">
        <v>2.052</v>
      </c>
      <c r="BD868" s="12">
        <v>2.0470000000000002</v>
      </c>
    </row>
    <row r="869" spans="1:57" x14ac:dyDescent="0.25">
      <c r="A869" s="27">
        <v>35230</v>
      </c>
      <c r="AR869" s="12">
        <v>2.5089999999999999</v>
      </c>
      <c r="AS869" s="12">
        <v>2.5670000000000002</v>
      </c>
      <c r="AT869" s="12">
        <v>2.5539999999999998</v>
      </c>
      <c r="AU869" s="12">
        <v>2.5350000000000001</v>
      </c>
      <c r="AV869" s="12">
        <v>2.548</v>
      </c>
      <c r="AW869" s="12">
        <v>2.6</v>
      </c>
      <c r="AX869" s="12">
        <v>2.6</v>
      </c>
      <c r="AY869" s="12">
        <v>2.4969999999999999</v>
      </c>
      <c r="AZ869" s="12">
        <v>2.3069999999999999</v>
      </c>
      <c r="BA869" s="12">
        <v>2.15</v>
      </c>
      <c r="BB869" s="12">
        <v>2.077</v>
      </c>
      <c r="BC869" s="12">
        <v>2.052</v>
      </c>
      <c r="BD869" s="12">
        <v>2.0470000000000002</v>
      </c>
    </row>
    <row r="870" spans="1:57" x14ac:dyDescent="0.25">
      <c r="A870" s="27">
        <v>35233</v>
      </c>
      <c r="AR870" s="12">
        <v>2.536</v>
      </c>
      <c r="AS870" s="12">
        <v>2.6030000000000002</v>
      </c>
      <c r="AT870" s="12">
        <v>2.5990000000000002</v>
      </c>
      <c r="AU870" s="12">
        <v>2.5750000000000002</v>
      </c>
      <c r="AV870" s="12">
        <v>2.58</v>
      </c>
      <c r="AW870" s="12">
        <v>2.63</v>
      </c>
      <c r="AX870" s="12">
        <v>2.63</v>
      </c>
      <c r="AY870" s="12">
        <v>2.5249999999999999</v>
      </c>
      <c r="AZ870" s="12">
        <v>2.335</v>
      </c>
      <c r="BA870" s="12">
        <v>2.17</v>
      </c>
      <c r="BB870" s="12">
        <v>2.0950000000000002</v>
      </c>
      <c r="BC870" s="12">
        <v>2.0699999999999998</v>
      </c>
      <c r="BD870" s="12">
        <v>2.0649999999999999</v>
      </c>
    </row>
    <row r="871" spans="1:57" x14ac:dyDescent="0.25">
      <c r="A871" s="27">
        <v>35234</v>
      </c>
      <c r="AR871" s="12">
        <v>2.61</v>
      </c>
      <c r="AS871" s="12">
        <v>2.6579999999999999</v>
      </c>
      <c r="AT871" s="12">
        <v>2.641</v>
      </c>
      <c r="AU871" s="12">
        <v>2.617</v>
      </c>
      <c r="AV871" s="12">
        <v>2.62</v>
      </c>
      <c r="AW871" s="12">
        <v>2.67</v>
      </c>
      <c r="AX871" s="12">
        <v>2.6680000000000001</v>
      </c>
      <c r="AY871" s="12">
        <v>2.56</v>
      </c>
      <c r="AZ871" s="12">
        <v>2.37</v>
      </c>
      <c r="BA871" s="12">
        <v>2.19</v>
      </c>
      <c r="BB871" s="12">
        <v>2.11</v>
      </c>
      <c r="BC871" s="12">
        <v>2.08</v>
      </c>
      <c r="BD871" s="12">
        <v>2.0750000000000002</v>
      </c>
    </row>
    <row r="872" spans="1:57" x14ac:dyDescent="0.25">
      <c r="A872" s="27">
        <v>35235</v>
      </c>
      <c r="AR872" s="12">
        <v>2.6309999999999998</v>
      </c>
      <c r="AS872" s="12">
        <v>2.6629999999999998</v>
      </c>
      <c r="AT872" s="12">
        <v>2.6619999999999999</v>
      </c>
      <c r="AU872" s="12">
        <v>2.6389999999999998</v>
      </c>
      <c r="AV872" s="12">
        <v>2.6440000000000001</v>
      </c>
      <c r="AW872" s="12">
        <v>2.6949999999999998</v>
      </c>
      <c r="AX872" s="12">
        <v>2.69</v>
      </c>
      <c r="AY872" s="12">
        <v>2.58</v>
      </c>
      <c r="AZ872" s="12">
        <v>2.3849999999999998</v>
      </c>
      <c r="BA872" s="12">
        <v>2.2000000000000002</v>
      </c>
      <c r="BB872" s="12">
        <v>2.1150000000000002</v>
      </c>
      <c r="BC872" s="12">
        <v>2.08</v>
      </c>
      <c r="BD872" s="12">
        <v>2.0750000000000002</v>
      </c>
    </row>
    <row r="873" spans="1:57" x14ac:dyDescent="0.25">
      <c r="A873" s="27">
        <v>35236</v>
      </c>
      <c r="AR873" s="12">
        <v>2.617</v>
      </c>
      <c r="AS873" s="12">
        <v>2.6819999999999999</v>
      </c>
      <c r="AT873" s="12">
        <v>2.6960000000000002</v>
      </c>
      <c r="AU873" s="12">
        <v>2.6749999999999998</v>
      </c>
      <c r="AV873" s="12">
        <v>2.6760000000000002</v>
      </c>
      <c r="AW873" s="12">
        <v>2.7250000000000001</v>
      </c>
      <c r="AX873" s="12">
        <v>2.722</v>
      </c>
      <c r="AY873" s="12">
        <v>2.61</v>
      </c>
      <c r="AZ873" s="12">
        <v>2.4049999999999998</v>
      </c>
      <c r="BA873" s="12">
        <v>2.2149999999999999</v>
      </c>
      <c r="BB873" s="12">
        <v>2.125</v>
      </c>
      <c r="BC873" s="12">
        <v>2.09</v>
      </c>
      <c r="BD873" s="12">
        <v>2.08</v>
      </c>
    </row>
    <row r="874" spans="1:57" x14ac:dyDescent="0.25">
      <c r="A874" s="27">
        <v>35237</v>
      </c>
      <c r="AR874" s="12">
        <v>2.64</v>
      </c>
      <c r="AS874" s="12">
        <v>2.7029999999999998</v>
      </c>
      <c r="AT874" s="12">
        <v>2.7210000000000001</v>
      </c>
      <c r="AU874" s="12">
        <v>2.7189999999999999</v>
      </c>
      <c r="AV874" s="12">
        <v>2.734</v>
      </c>
      <c r="AW874" s="12">
        <v>2.77</v>
      </c>
      <c r="AX874" s="12">
        <v>2.7650000000000001</v>
      </c>
      <c r="AY874" s="12">
        <v>2.645</v>
      </c>
      <c r="AZ874" s="12">
        <v>2.44</v>
      </c>
      <c r="BA874" s="12">
        <v>2.25</v>
      </c>
      <c r="BB874" s="12">
        <v>2.16</v>
      </c>
      <c r="BC874" s="12">
        <v>2.125</v>
      </c>
      <c r="BD874" s="12">
        <v>2.1150000000000002</v>
      </c>
    </row>
    <row r="875" spans="1:57" x14ac:dyDescent="0.25">
      <c r="A875" s="27">
        <v>35240</v>
      </c>
      <c r="AR875" s="12">
        <v>2.6459999999999999</v>
      </c>
      <c r="AS875" s="12">
        <v>2.6669999999999998</v>
      </c>
      <c r="AT875" s="12">
        <v>2.69</v>
      </c>
      <c r="AU875" s="12">
        <v>2.6930000000000001</v>
      </c>
      <c r="AV875" s="12">
        <v>2.71</v>
      </c>
      <c r="AW875" s="12">
        <v>2.75</v>
      </c>
      <c r="AX875" s="12">
        <v>2.7450000000000001</v>
      </c>
      <c r="AY875" s="12">
        <v>2.625</v>
      </c>
      <c r="AZ875" s="12">
        <v>2.4249999999999998</v>
      </c>
      <c r="BA875" s="12">
        <v>2.2349999999999999</v>
      </c>
      <c r="BB875" s="12">
        <v>2.145</v>
      </c>
      <c r="BC875" s="12">
        <v>2.11</v>
      </c>
      <c r="BD875" s="12">
        <v>2.1</v>
      </c>
    </row>
    <row r="876" spans="1:57" x14ac:dyDescent="0.25">
      <c r="A876" s="27">
        <v>35241</v>
      </c>
      <c r="AR876" s="12">
        <v>2.6459999999999999</v>
      </c>
      <c r="AS876" s="12">
        <v>2.6669999999999998</v>
      </c>
      <c r="AT876" s="12">
        <v>2.669</v>
      </c>
      <c r="AU876" s="12">
        <v>2.6749999999999998</v>
      </c>
      <c r="AV876" s="12">
        <v>2.6930000000000001</v>
      </c>
      <c r="AW876" s="12">
        <v>2.73</v>
      </c>
      <c r="AX876" s="12">
        <v>2.73</v>
      </c>
      <c r="AY876" s="12">
        <v>2.6150000000000002</v>
      </c>
      <c r="AZ876" s="12">
        <v>2.42</v>
      </c>
      <c r="BA876" s="12">
        <v>2.23</v>
      </c>
      <c r="BB876" s="12">
        <v>2.14</v>
      </c>
      <c r="BC876" s="12">
        <v>2.1</v>
      </c>
      <c r="BD876" s="12">
        <v>2.09</v>
      </c>
    </row>
    <row r="877" spans="1:57" x14ac:dyDescent="0.25">
      <c r="A877" s="27">
        <v>35242</v>
      </c>
      <c r="AR877" s="12">
        <v>2.6459999999999999</v>
      </c>
      <c r="AS877" s="12">
        <v>2.6869999999999998</v>
      </c>
      <c r="AT877" s="12">
        <v>2.6720000000000002</v>
      </c>
      <c r="AU877" s="12">
        <v>2.677</v>
      </c>
      <c r="AV877" s="12">
        <v>2.6949999999999998</v>
      </c>
      <c r="AW877" s="12">
        <v>2.7320000000000002</v>
      </c>
      <c r="AX877" s="12">
        <v>2.7320000000000002</v>
      </c>
      <c r="AY877" s="12">
        <v>2.62</v>
      </c>
      <c r="AZ877" s="12">
        <v>2.4249999999999998</v>
      </c>
      <c r="BA877" s="12">
        <v>2.2400000000000002</v>
      </c>
      <c r="BB877" s="12">
        <v>2.145</v>
      </c>
      <c r="BC877" s="12">
        <v>2.11</v>
      </c>
      <c r="BD877" s="12">
        <v>2.1</v>
      </c>
    </row>
    <row r="878" spans="1:57" x14ac:dyDescent="0.25">
      <c r="A878" s="27">
        <v>35243</v>
      </c>
      <c r="AR878" s="12">
        <v>2.6459999999999999</v>
      </c>
      <c r="AS878" s="12">
        <v>2.7869999999999999</v>
      </c>
      <c r="AT878" s="12">
        <v>2.7559999999999998</v>
      </c>
      <c r="AU878" s="12">
        <v>2.7370000000000001</v>
      </c>
      <c r="AV878" s="12">
        <v>2.75</v>
      </c>
      <c r="AW878" s="12">
        <v>2.7850000000000001</v>
      </c>
      <c r="AX878" s="12">
        <v>2.78</v>
      </c>
      <c r="AY878" s="12">
        <v>2.6680000000000001</v>
      </c>
      <c r="AZ878" s="12">
        <v>2.4750000000000001</v>
      </c>
      <c r="BA878" s="12">
        <v>2.2949999999999999</v>
      </c>
      <c r="BB878" s="12">
        <v>2.2000000000000002</v>
      </c>
      <c r="BC878" s="12">
        <v>2.165</v>
      </c>
      <c r="BD878" s="12">
        <v>2.1549999999999998</v>
      </c>
    </row>
    <row r="879" spans="1:57" x14ac:dyDescent="0.25">
      <c r="A879" s="27">
        <v>35244</v>
      </c>
      <c r="AR879" s="12">
        <v>2.6459999999999999</v>
      </c>
      <c r="AS879" s="12">
        <v>2.911</v>
      </c>
      <c r="AT879" s="12">
        <v>2.8130000000000002</v>
      </c>
      <c r="AU879" s="12">
        <v>2.7669999999999999</v>
      </c>
      <c r="AV879" s="12">
        <v>2.7770000000000001</v>
      </c>
      <c r="AW879" s="12">
        <v>2.8050000000000002</v>
      </c>
      <c r="AX879" s="12">
        <v>2.8</v>
      </c>
      <c r="AY879" s="12">
        <v>2.6880000000000002</v>
      </c>
      <c r="AZ879" s="12">
        <v>2.4900000000000002</v>
      </c>
      <c r="BA879" s="12">
        <v>2.3199999999999998</v>
      </c>
      <c r="BB879" s="12">
        <v>2.2250000000000001</v>
      </c>
      <c r="BC879" s="12">
        <v>2.19</v>
      </c>
      <c r="BD879" s="12">
        <v>2.1800000000000002</v>
      </c>
    </row>
    <row r="880" spans="1:57" x14ac:dyDescent="0.25">
      <c r="A880" s="27">
        <v>35247</v>
      </c>
      <c r="AS880" s="12">
        <v>2.76</v>
      </c>
      <c r="AT880" s="12">
        <v>2.7160000000000002</v>
      </c>
      <c r="AU880" s="12">
        <v>2.6869999999999998</v>
      </c>
      <c r="AV880" s="12">
        <v>2.7</v>
      </c>
      <c r="AW880" s="12">
        <v>2.742</v>
      </c>
      <c r="AX880" s="12">
        <v>2.742</v>
      </c>
      <c r="AY880" s="12">
        <v>2.63</v>
      </c>
      <c r="AZ880" s="12">
        <v>2.4300000000000002</v>
      </c>
      <c r="BA880" s="12">
        <v>2.27</v>
      </c>
      <c r="BB880" s="12">
        <v>2.1749999999999998</v>
      </c>
      <c r="BC880" s="12">
        <v>2.14</v>
      </c>
      <c r="BD880" s="12">
        <v>2.13</v>
      </c>
      <c r="BE880" s="12">
        <v>2.105</v>
      </c>
    </row>
    <row r="881" spans="1:57" x14ac:dyDescent="0.25">
      <c r="A881" s="27">
        <v>35248</v>
      </c>
      <c r="AS881" s="12">
        <v>2.81</v>
      </c>
      <c r="AT881" s="12">
        <v>2.7469999999999999</v>
      </c>
      <c r="AU881" s="12">
        <v>2.722</v>
      </c>
      <c r="AV881" s="12">
        <v>2.738</v>
      </c>
      <c r="AW881" s="12">
        <v>2.7650000000000001</v>
      </c>
      <c r="AX881" s="12">
        <v>2.76</v>
      </c>
      <c r="AY881" s="12">
        <v>2.64</v>
      </c>
      <c r="AZ881" s="12">
        <v>2.44</v>
      </c>
      <c r="BA881" s="12">
        <v>2.2749999999999999</v>
      </c>
      <c r="BB881" s="12">
        <v>2.1800000000000002</v>
      </c>
      <c r="BC881" s="12">
        <v>2.145</v>
      </c>
      <c r="BD881" s="12">
        <v>2.1349999999999998</v>
      </c>
      <c r="BE881" s="12">
        <v>2.11</v>
      </c>
    </row>
    <row r="882" spans="1:57" x14ac:dyDescent="0.25">
      <c r="A882" s="27">
        <v>35249</v>
      </c>
      <c r="AS882" s="12">
        <v>2.8410000000000002</v>
      </c>
      <c r="AT882" s="12">
        <v>2.794</v>
      </c>
      <c r="AU882" s="12">
        <v>2.754</v>
      </c>
      <c r="AV882" s="12">
        <v>2.7589999999999999</v>
      </c>
      <c r="AW882" s="12">
        <v>2.7839999999999998</v>
      </c>
      <c r="AX882" s="12">
        <v>2.7789999999999999</v>
      </c>
      <c r="AY882" s="12">
        <v>2.6539999999999999</v>
      </c>
      <c r="AZ882" s="12">
        <v>2.4489999999999998</v>
      </c>
      <c r="BA882" s="12">
        <v>2.2749999999999999</v>
      </c>
      <c r="BB882" s="12">
        <v>2.1800000000000002</v>
      </c>
      <c r="BC882" s="12">
        <v>2.145</v>
      </c>
      <c r="BD882" s="12">
        <v>2.1349999999999998</v>
      </c>
      <c r="BE882" s="12">
        <v>2.11</v>
      </c>
    </row>
    <row r="883" spans="1:57" x14ac:dyDescent="0.25">
      <c r="A883" s="27">
        <v>35254</v>
      </c>
      <c r="AS883" s="12">
        <v>2.827</v>
      </c>
      <c r="AT883" s="12">
        <v>2.8370000000000002</v>
      </c>
      <c r="AU883" s="12">
        <v>2.7869999999999999</v>
      </c>
      <c r="AV883" s="12">
        <v>2.7850000000000001</v>
      </c>
      <c r="AW883" s="12">
        <v>2.8</v>
      </c>
      <c r="AX883" s="12">
        <v>2.7959999999999998</v>
      </c>
      <c r="AY883" s="12">
        <v>2.6659999999999999</v>
      </c>
      <c r="AZ883" s="12">
        <v>2.4609999999999999</v>
      </c>
      <c r="BA883" s="12">
        <v>2.2810000000000001</v>
      </c>
      <c r="BB883" s="12">
        <v>2.1859999999999999</v>
      </c>
      <c r="BC883" s="12">
        <v>2.1560000000000001</v>
      </c>
      <c r="BD883" s="12">
        <v>2.1459999999999999</v>
      </c>
      <c r="BE883" s="12">
        <v>2.1160000000000001</v>
      </c>
    </row>
    <row r="884" spans="1:57" x14ac:dyDescent="0.25">
      <c r="A884" s="27">
        <v>35255</v>
      </c>
      <c r="AS884" s="12">
        <v>2.7389999999999999</v>
      </c>
      <c r="AT884" s="12">
        <v>2.7810000000000001</v>
      </c>
      <c r="AU884" s="12">
        <v>2.7389999999999999</v>
      </c>
      <c r="AV884" s="12">
        <v>2.742</v>
      </c>
      <c r="AW884" s="12">
        <v>2.762</v>
      </c>
      <c r="AX884" s="12">
        <v>2.762</v>
      </c>
      <c r="AY884" s="12">
        <v>2.6219999999999999</v>
      </c>
      <c r="AZ884" s="12">
        <v>2.4220000000000002</v>
      </c>
      <c r="BA884" s="12">
        <v>2.242</v>
      </c>
      <c r="BB884" s="12">
        <v>2.145</v>
      </c>
      <c r="BC884" s="12">
        <v>2.12</v>
      </c>
      <c r="BD884" s="12">
        <v>2.11</v>
      </c>
      <c r="BE884" s="12">
        <v>2.085</v>
      </c>
    </row>
    <row r="885" spans="1:57" x14ac:dyDescent="0.25">
      <c r="A885" s="27">
        <v>35256</v>
      </c>
      <c r="AS885" s="12">
        <v>2.7770000000000001</v>
      </c>
      <c r="AT885" s="12">
        <v>2.8029999999999999</v>
      </c>
      <c r="AU885" s="12">
        <v>2.7410000000000001</v>
      </c>
      <c r="AV885" s="12">
        <v>2.7349999999999999</v>
      </c>
      <c r="AW885" s="12">
        <v>2.7570000000000001</v>
      </c>
      <c r="AX885" s="12">
        <v>2.7530000000000001</v>
      </c>
      <c r="AY885" s="12">
        <v>2.605</v>
      </c>
      <c r="AZ885" s="12">
        <v>2.4049999999999998</v>
      </c>
      <c r="BA885" s="12">
        <v>2.23</v>
      </c>
      <c r="BB885" s="12">
        <v>2.14</v>
      </c>
      <c r="BC885" s="12">
        <v>2.1150000000000002</v>
      </c>
      <c r="BD885" s="12">
        <v>2.1059999999999999</v>
      </c>
      <c r="BE885" s="12">
        <v>2.0819999999999999</v>
      </c>
    </row>
    <row r="886" spans="1:57" x14ac:dyDescent="0.25">
      <c r="A886" s="27">
        <v>35257</v>
      </c>
      <c r="AS886" s="12">
        <v>2.6960000000000002</v>
      </c>
      <c r="AT886" s="12">
        <v>2.7240000000000002</v>
      </c>
      <c r="AU886" s="12">
        <v>2.669</v>
      </c>
      <c r="AV886" s="12">
        <v>2.6619999999999999</v>
      </c>
      <c r="AW886" s="12">
        <v>2.6850000000000001</v>
      </c>
      <c r="AX886" s="12">
        <v>2.68</v>
      </c>
      <c r="AY886" s="12">
        <v>2.52</v>
      </c>
      <c r="AZ886" s="12">
        <v>2.3250000000000002</v>
      </c>
      <c r="BA886" s="12">
        <v>2.2000000000000002</v>
      </c>
      <c r="BB886" s="12">
        <v>2.11</v>
      </c>
      <c r="BC886" s="12">
        <v>2.085</v>
      </c>
      <c r="BD886" s="12">
        <v>2.0760000000000001</v>
      </c>
      <c r="BE886" s="12">
        <v>2.052</v>
      </c>
    </row>
    <row r="887" spans="1:57" x14ac:dyDescent="0.25">
      <c r="A887" s="27">
        <v>35258</v>
      </c>
      <c r="AS887" s="12">
        <v>2.7610000000000001</v>
      </c>
      <c r="AT887" s="12">
        <v>2.7730000000000001</v>
      </c>
      <c r="AU887" s="12">
        <v>2.7130000000000001</v>
      </c>
      <c r="AV887" s="12">
        <v>2.698</v>
      </c>
      <c r="AW887" s="12">
        <v>2.7130000000000001</v>
      </c>
      <c r="AX887" s="12">
        <v>2.7080000000000002</v>
      </c>
      <c r="AY887" s="12">
        <v>2.5350000000000001</v>
      </c>
      <c r="AZ887" s="12">
        <v>2.34</v>
      </c>
      <c r="BA887" s="12">
        <v>2.21</v>
      </c>
      <c r="BB887" s="12">
        <v>2.12</v>
      </c>
      <c r="BC887" s="12">
        <v>2.0979999999999999</v>
      </c>
      <c r="BD887" s="12">
        <v>2.09</v>
      </c>
      <c r="BE887" s="12">
        <v>2.0670000000000002</v>
      </c>
    </row>
    <row r="888" spans="1:57" x14ac:dyDescent="0.25">
      <c r="A888" s="27">
        <v>35261</v>
      </c>
      <c r="AS888" s="12">
        <v>2.7650000000000001</v>
      </c>
      <c r="AT888" s="12">
        <v>2.774</v>
      </c>
      <c r="AU888" s="12">
        <v>2.7</v>
      </c>
      <c r="AV888" s="12">
        <v>2.6819999999999999</v>
      </c>
      <c r="AW888" s="12">
        <v>2.7</v>
      </c>
      <c r="AX888" s="12">
        <v>2.6970000000000001</v>
      </c>
      <c r="AY888" s="12">
        <v>2.524</v>
      </c>
      <c r="AZ888" s="12">
        <v>2.33</v>
      </c>
      <c r="BA888" s="12">
        <v>2.2040000000000002</v>
      </c>
      <c r="BB888" s="12">
        <v>2.1179999999999999</v>
      </c>
      <c r="BC888" s="12">
        <v>2.1</v>
      </c>
      <c r="BD888" s="12">
        <v>2.093</v>
      </c>
      <c r="BE888" s="12">
        <v>2.0710000000000002</v>
      </c>
    </row>
    <row r="889" spans="1:57" x14ac:dyDescent="0.25">
      <c r="A889" s="27">
        <v>35262</v>
      </c>
      <c r="AS889" s="12">
        <v>2.76</v>
      </c>
      <c r="AT889" s="12">
        <v>2.7450000000000001</v>
      </c>
      <c r="AU889" s="12">
        <v>2.6789999999999998</v>
      </c>
      <c r="AV889" s="12">
        <v>2.6549999999999998</v>
      </c>
      <c r="AW889" s="12">
        <v>2.6749999999999998</v>
      </c>
      <c r="AX889" s="12">
        <v>2.67</v>
      </c>
      <c r="AY889" s="12">
        <v>2.4950000000000001</v>
      </c>
      <c r="AZ889" s="12">
        <v>2.3199999999999998</v>
      </c>
      <c r="BA889" s="12">
        <v>2.198</v>
      </c>
      <c r="BB889" s="12">
        <v>2.1160000000000001</v>
      </c>
      <c r="BC889" s="12">
        <v>2.1</v>
      </c>
      <c r="BD889" s="12">
        <v>2.0950000000000002</v>
      </c>
      <c r="BE889" s="12">
        <v>2.0750000000000002</v>
      </c>
    </row>
    <row r="890" spans="1:57" x14ac:dyDescent="0.25">
      <c r="A890" s="27">
        <v>35263</v>
      </c>
      <c r="AS890" s="12">
        <v>2.6379999999999999</v>
      </c>
      <c r="AT890" s="12">
        <v>2.637</v>
      </c>
      <c r="AU890" s="12">
        <v>2.585</v>
      </c>
      <c r="AV890" s="12">
        <v>2.5750000000000002</v>
      </c>
      <c r="AW890" s="12">
        <v>2.593</v>
      </c>
      <c r="AX890" s="12">
        <v>2.5960000000000001</v>
      </c>
      <c r="AY890" s="12">
        <v>2.4260000000000002</v>
      </c>
      <c r="AZ890" s="12">
        <v>2.266</v>
      </c>
      <c r="BA890" s="12">
        <v>2.1509999999999998</v>
      </c>
      <c r="BB890" s="12">
        <v>2.0750000000000002</v>
      </c>
      <c r="BC890" s="12">
        <v>2.0649999999999999</v>
      </c>
      <c r="BD890" s="12">
        <v>2.0649999999999999</v>
      </c>
      <c r="BE890" s="12">
        <v>2.0499999999999998</v>
      </c>
    </row>
    <row r="891" spans="1:57" x14ac:dyDescent="0.25">
      <c r="A891" s="27">
        <v>35264</v>
      </c>
      <c r="AS891" s="12">
        <v>2.4300000000000002</v>
      </c>
      <c r="AT891" s="12">
        <v>2.4220000000000002</v>
      </c>
      <c r="AU891" s="12">
        <v>2.4350000000000001</v>
      </c>
      <c r="AV891" s="12">
        <v>2.4249999999999998</v>
      </c>
      <c r="AW891" s="12">
        <v>2.4430000000000001</v>
      </c>
      <c r="AX891" s="12">
        <v>2.4460000000000002</v>
      </c>
      <c r="AY891" s="12">
        <v>2.2799999999999998</v>
      </c>
      <c r="AZ891" s="12">
        <v>2.16</v>
      </c>
      <c r="BA891" s="12">
        <v>2.0449999999999999</v>
      </c>
      <c r="BB891" s="12">
        <v>1.98</v>
      </c>
      <c r="BC891" s="12">
        <v>1.9850000000000001</v>
      </c>
      <c r="BD891" s="12">
        <v>1.9950000000000001</v>
      </c>
      <c r="BE891" s="12">
        <v>1.9950000000000001</v>
      </c>
    </row>
    <row r="892" spans="1:57" x14ac:dyDescent="0.25">
      <c r="A892" s="27">
        <v>35265</v>
      </c>
      <c r="AS892" s="12">
        <v>2.359</v>
      </c>
      <c r="AT892" s="12">
        <v>2.33</v>
      </c>
      <c r="AU892" s="12">
        <v>2.3260000000000001</v>
      </c>
      <c r="AV892" s="12">
        <v>2.3450000000000002</v>
      </c>
      <c r="AW892" s="12">
        <v>2.3919999999999999</v>
      </c>
      <c r="AX892" s="12">
        <v>2.4</v>
      </c>
      <c r="AY892" s="12">
        <v>2.2749999999999999</v>
      </c>
      <c r="AZ892" s="12">
        <v>2.17</v>
      </c>
      <c r="BA892" s="12">
        <v>2.06</v>
      </c>
      <c r="BB892" s="12">
        <v>1.99</v>
      </c>
      <c r="BC892" s="12">
        <v>1.99</v>
      </c>
      <c r="BD892" s="12">
        <v>2</v>
      </c>
      <c r="BE892" s="12">
        <v>2</v>
      </c>
    </row>
    <row r="893" spans="1:57" x14ac:dyDescent="0.25">
      <c r="A893" s="27">
        <v>35268</v>
      </c>
      <c r="AS893" s="12">
        <v>2.181</v>
      </c>
      <c r="AT893" s="12">
        <v>2.1429999999999998</v>
      </c>
      <c r="AU893" s="12">
        <v>2.145</v>
      </c>
      <c r="AV893" s="12">
        <v>2.1949999999999998</v>
      </c>
      <c r="AW893" s="12">
        <v>2.2599999999999998</v>
      </c>
      <c r="AX893" s="12">
        <v>2.2749999999999999</v>
      </c>
      <c r="AY893" s="12">
        <v>2.1850000000000001</v>
      </c>
      <c r="AZ893" s="12">
        <v>2.105</v>
      </c>
      <c r="BA893" s="12">
        <v>2.0249999999999999</v>
      </c>
      <c r="BB893" s="12">
        <v>1.96</v>
      </c>
      <c r="BC893" s="12">
        <v>1.9650000000000001</v>
      </c>
      <c r="BD893" s="12">
        <v>1.9750000000000001</v>
      </c>
      <c r="BE893" s="12">
        <v>1.9750000000000001</v>
      </c>
    </row>
    <row r="894" spans="1:57" x14ac:dyDescent="0.25">
      <c r="A894" s="27">
        <v>35269</v>
      </c>
      <c r="AS894" s="12">
        <v>2.39</v>
      </c>
      <c r="AT894" s="12">
        <v>2.34</v>
      </c>
      <c r="AU894" s="12">
        <v>2.2949999999999999</v>
      </c>
      <c r="AV894" s="12">
        <v>2.34</v>
      </c>
      <c r="AW894" s="12">
        <v>2.38</v>
      </c>
      <c r="AX894" s="12">
        <v>2.3849999999999998</v>
      </c>
      <c r="AY894" s="12">
        <v>2.2949999999999999</v>
      </c>
      <c r="AZ894" s="12">
        <v>2.21</v>
      </c>
      <c r="BA894" s="12">
        <v>2.12</v>
      </c>
      <c r="BB894" s="12">
        <v>2.0449999999999999</v>
      </c>
      <c r="BC894" s="12">
        <v>2.0449999999999999</v>
      </c>
      <c r="BD894" s="12">
        <v>2.0499999999999998</v>
      </c>
      <c r="BE894" s="12">
        <v>2.0449999999999999</v>
      </c>
    </row>
    <row r="895" spans="1:57" x14ac:dyDescent="0.25">
      <c r="A895" s="27">
        <v>35270</v>
      </c>
      <c r="AS895" s="12">
        <v>2.359</v>
      </c>
      <c r="AT895" s="12">
        <v>2.2690000000000001</v>
      </c>
      <c r="AU895" s="12">
        <v>2.2389999999999999</v>
      </c>
      <c r="AV895" s="12">
        <v>2.29</v>
      </c>
      <c r="AW895" s="12">
        <v>2.35</v>
      </c>
      <c r="AX895" s="12">
        <v>2.36</v>
      </c>
      <c r="AY895" s="12">
        <v>2.2749999999999999</v>
      </c>
      <c r="AZ895" s="12">
        <v>2.19</v>
      </c>
      <c r="BA895" s="12">
        <v>2.105</v>
      </c>
      <c r="BB895" s="12">
        <v>2.0249999999999999</v>
      </c>
      <c r="BC895" s="12">
        <v>2.0299999999999998</v>
      </c>
      <c r="BD895" s="12">
        <v>2.0350000000000001</v>
      </c>
      <c r="BE895" s="12">
        <v>2.0299999999999998</v>
      </c>
    </row>
    <row r="896" spans="1:57" x14ac:dyDescent="0.25">
      <c r="A896" s="27">
        <v>35271</v>
      </c>
      <c r="AS896" s="12">
        <v>2.3220000000000001</v>
      </c>
      <c r="AT896" s="12">
        <v>2.2490000000000001</v>
      </c>
      <c r="AU896" s="12">
        <v>2.2090000000000001</v>
      </c>
      <c r="AV896" s="12">
        <v>2.25</v>
      </c>
      <c r="AW896" s="12">
        <v>2.3149999999999999</v>
      </c>
      <c r="AX896" s="12">
        <v>2.3250000000000002</v>
      </c>
      <c r="AY896" s="12">
        <v>2.25</v>
      </c>
      <c r="AZ896" s="12">
        <v>2.17</v>
      </c>
      <c r="BA896" s="12">
        <v>2.09</v>
      </c>
      <c r="BB896" s="12">
        <v>2.0099999999999998</v>
      </c>
      <c r="BC896" s="12">
        <v>2.02</v>
      </c>
      <c r="BD896" s="12">
        <v>2.0299999999999998</v>
      </c>
      <c r="BE896" s="12">
        <v>2.0299999999999998</v>
      </c>
    </row>
    <row r="897" spans="1:58" x14ac:dyDescent="0.25">
      <c r="A897" s="27">
        <v>35272</v>
      </c>
      <c r="AS897" s="12">
        <v>2.3220000000000001</v>
      </c>
      <c r="AT897" s="12">
        <v>2.1920000000000002</v>
      </c>
      <c r="AU897" s="12">
        <v>2.169</v>
      </c>
      <c r="AV897" s="12">
        <v>2.21</v>
      </c>
      <c r="AW897" s="12">
        <v>2.27</v>
      </c>
      <c r="AX897" s="12">
        <v>2.2850000000000001</v>
      </c>
      <c r="AY897" s="12">
        <v>2.2200000000000002</v>
      </c>
      <c r="AZ897" s="12">
        <v>2.145</v>
      </c>
      <c r="BA897" s="12">
        <v>2.0699999999999998</v>
      </c>
      <c r="BB897" s="12">
        <v>1.9950000000000001</v>
      </c>
      <c r="BC897" s="12">
        <v>2.0049999999999999</v>
      </c>
      <c r="BD897" s="12">
        <v>2.0150000000000001</v>
      </c>
      <c r="BE897" s="12">
        <v>2.0150000000000001</v>
      </c>
    </row>
    <row r="898" spans="1:58" x14ac:dyDescent="0.25">
      <c r="A898" s="27">
        <v>35275</v>
      </c>
      <c r="AS898" s="12">
        <v>2.3220000000000001</v>
      </c>
      <c r="AT898" s="12">
        <v>2.0459999999999998</v>
      </c>
      <c r="AU898" s="12">
        <v>2.0550000000000002</v>
      </c>
      <c r="AV898" s="12">
        <v>2.12</v>
      </c>
      <c r="AW898" s="12">
        <v>2.19</v>
      </c>
      <c r="AX898" s="12">
        <v>2.1970000000000001</v>
      </c>
      <c r="AY898" s="12">
        <v>2.145</v>
      </c>
      <c r="AZ898" s="12">
        <v>2.09</v>
      </c>
      <c r="BA898" s="12">
        <v>2.0350000000000001</v>
      </c>
      <c r="BB898" s="12">
        <v>1.98</v>
      </c>
      <c r="BC898" s="12">
        <v>1.9850000000000001</v>
      </c>
      <c r="BD898" s="12">
        <v>1.99</v>
      </c>
      <c r="BE898" s="12">
        <v>1.99</v>
      </c>
    </row>
    <row r="899" spans="1:58" x14ac:dyDescent="0.25">
      <c r="A899" s="27">
        <v>35276</v>
      </c>
      <c r="AS899" s="12">
        <v>2.3220000000000001</v>
      </c>
      <c r="AT899" s="12">
        <v>2.1440000000000001</v>
      </c>
      <c r="AU899" s="12">
        <v>2.153</v>
      </c>
      <c r="AV899" s="12">
        <v>2.1949999999999998</v>
      </c>
      <c r="AW899" s="12">
        <v>2.2450000000000001</v>
      </c>
      <c r="AX899" s="12">
        <v>2.2519999999999998</v>
      </c>
      <c r="AY899" s="12">
        <v>2.1800000000000002</v>
      </c>
      <c r="AZ899" s="12">
        <v>2.105</v>
      </c>
      <c r="BA899" s="12">
        <v>2.0449999999999999</v>
      </c>
      <c r="BB899" s="12">
        <v>1.99</v>
      </c>
      <c r="BC899" s="12">
        <v>1.99</v>
      </c>
      <c r="BD899" s="12">
        <v>1.9950000000000001</v>
      </c>
      <c r="BE899" s="12">
        <v>1.9950000000000001</v>
      </c>
    </row>
    <row r="900" spans="1:58" x14ac:dyDescent="0.25">
      <c r="A900" s="27">
        <v>35277</v>
      </c>
      <c r="AS900" s="12">
        <v>2.3220000000000001</v>
      </c>
      <c r="AT900" s="12">
        <v>2.1629999999999998</v>
      </c>
      <c r="AU900" s="12">
        <v>2.1659999999999999</v>
      </c>
      <c r="AV900" s="12">
        <v>2.2450000000000001</v>
      </c>
      <c r="AW900" s="12">
        <v>2.2930000000000001</v>
      </c>
      <c r="AX900" s="12">
        <v>2.2970000000000002</v>
      </c>
      <c r="AY900" s="12">
        <v>2.2170000000000001</v>
      </c>
      <c r="AZ900" s="12">
        <v>2.1219999999999999</v>
      </c>
      <c r="BA900" s="12">
        <v>2.0550000000000002</v>
      </c>
      <c r="BB900" s="12">
        <v>2</v>
      </c>
      <c r="BC900" s="12">
        <v>2</v>
      </c>
      <c r="BD900" s="12">
        <v>2.0049999999999999</v>
      </c>
      <c r="BE900" s="12">
        <v>2.0049999999999999</v>
      </c>
    </row>
    <row r="901" spans="1:58" x14ac:dyDescent="0.25">
      <c r="A901" s="27">
        <v>35278</v>
      </c>
      <c r="AT901" s="12">
        <v>2.2759999999999998</v>
      </c>
      <c r="AU901" s="12">
        <v>2.2949999999999999</v>
      </c>
      <c r="AV901" s="12">
        <v>2.3690000000000002</v>
      </c>
      <c r="AW901" s="12">
        <v>2.4129999999999998</v>
      </c>
      <c r="AX901" s="12">
        <v>2.4180000000000001</v>
      </c>
      <c r="AY901" s="12">
        <v>2.3130000000000002</v>
      </c>
      <c r="AZ901" s="12">
        <v>2.198</v>
      </c>
      <c r="BA901" s="12">
        <v>2.113</v>
      </c>
      <c r="BB901" s="12">
        <v>2.0499999999999998</v>
      </c>
      <c r="BC901" s="12">
        <v>2.0499999999999998</v>
      </c>
      <c r="BD901" s="12">
        <v>2.0499999999999998</v>
      </c>
      <c r="BE901" s="12">
        <v>2.0499999999999998</v>
      </c>
      <c r="BF901" s="12">
        <v>2.0499999999999998</v>
      </c>
    </row>
    <row r="902" spans="1:58" x14ac:dyDescent="0.25">
      <c r="A902" s="27">
        <v>35279</v>
      </c>
      <c r="AT902" s="12">
        <v>2.3149999999999999</v>
      </c>
      <c r="AU902" s="12">
        <v>2.319</v>
      </c>
      <c r="AV902" s="12">
        <v>2.387</v>
      </c>
      <c r="AW902" s="12">
        <v>2.4500000000000002</v>
      </c>
      <c r="AX902" s="12">
        <v>2.4500000000000002</v>
      </c>
      <c r="AY902" s="12">
        <v>2.34</v>
      </c>
      <c r="AZ902" s="12">
        <v>2.2149999999999999</v>
      </c>
      <c r="BA902" s="12">
        <v>2.12</v>
      </c>
      <c r="BB902" s="12">
        <v>2.0550000000000002</v>
      </c>
      <c r="BC902" s="12">
        <v>2.0550000000000002</v>
      </c>
      <c r="BD902" s="12">
        <v>2.0550000000000002</v>
      </c>
      <c r="BE902" s="12">
        <v>2.0550000000000002</v>
      </c>
      <c r="BF902" s="12">
        <v>2.0550000000000002</v>
      </c>
    </row>
    <row r="903" spans="1:58" x14ac:dyDescent="0.25">
      <c r="A903" s="27">
        <v>35282</v>
      </c>
      <c r="AT903" s="12">
        <v>2.2149999999999999</v>
      </c>
      <c r="AU903" s="12">
        <v>2.206</v>
      </c>
      <c r="AV903" s="12">
        <v>2.298</v>
      </c>
      <c r="AW903" s="12">
        <v>2.375</v>
      </c>
      <c r="AX903" s="12">
        <v>2.3780000000000001</v>
      </c>
      <c r="AY903" s="12">
        <v>2.2829999999999999</v>
      </c>
      <c r="AZ903" s="12">
        <v>2.1629999999999998</v>
      </c>
      <c r="BA903" s="12">
        <v>2.0779999999999998</v>
      </c>
      <c r="BB903" s="12">
        <v>2.0150000000000001</v>
      </c>
      <c r="BC903" s="12">
        <v>2.0169999999999999</v>
      </c>
      <c r="BD903" s="12">
        <v>2.02</v>
      </c>
      <c r="BE903" s="12">
        <v>2.02</v>
      </c>
      <c r="BF903" s="12">
        <v>2.02</v>
      </c>
    </row>
    <row r="904" spans="1:58" x14ac:dyDescent="0.25">
      <c r="A904" s="27">
        <v>35283</v>
      </c>
      <c r="AT904" s="12">
        <v>2.1240000000000001</v>
      </c>
      <c r="AU904" s="12">
        <v>2.1269999999999998</v>
      </c>
      <c r="AV904" s="12">
        <v>2.2149999999999999</v>
      </c>
      <c r="AW904" s="12">
        <v>2.302</v>
      </c>
      <c r="AX904" s="12">
        <v>2.306</v>
      </c>
      <c r="AY904" s="12">
        <v>2.226</v>
      </c>
      <c r="AZ904" s="12">
        <v>2.121</v>
      </c>
      <c r="BA904" s="12">
        <v>2.0550000000000002</v>
      </c>
      <c r="BB904" s="12">
        <v>2.0049999999999999</v>
      </c>
      <c r="BC904" s="12">
        <v>2.0070000000000001</v>
      </c>
      <c r="BD904" s="12">
        <v>2.0099999999999998</v>
      </c>
      <c r="BE904" s="12">
        <v>2.0099999999999998</v>
      </c>
      <c r="BF904" s="12">
        <v>2.0099999999999998</v>
      </c>
    </row>
    <row r="905" spans="1:58" x14ac:dyDescent="0.25">
      <c r="A905" s="27">
        <v>35284</v>
      </c>
      <c r="AT905" s="12">
        <v>2.0910000000000002</v>
      </c>
      <c r="AU905" s="12">
        <v>2.1219999999999999</v>
      </c>
      <c r="AV905" s="12">
        <v>2.198</v>
      </c>
      <c r="AW905" s="12">
        <v>2.278</v>
      </c>
      <c r="AX905" s="12">
        <v>2.282</v>
      </c>
      <c r="AY905" s="12">
        <v>2.2000000000000002</v>
      </c>
      <c r="AZ905" s="12">
        <v>2.1</v>
      </c>
      <c r="BA905" s="12">
        <v>2.0470000000000002</v>
      </c>
      <c r="BB905" s="12">
        <v>2</v>
      </c>
      <c r="BC905" s="12">
        <v>2.0019999999999998</v>
      </c>
      <c r="BD905" s="12">
        <v>2.0049999999999999</v>
      </c>
      <c r="BE905" s="12">
        <v>2.0049999999999999</v>
      </c>
      <c r="BF905" s="12">
        <v>2.0049999999999999</v>
      </c>
    </row>
    <row r="906" spans="1:58" x14ac:dyDescent="0.25">
      <c r="A906" s="27">
        <v>35285</v>
      </c>
      <c r="AT906" s="12">
        <v>2.0680000000000001</v>
      </c>
      <c r="AU906" s="12">
        <v>2.125</v>
      </c>
      <c r="AV906" s="12">
        <v>2.2000000000000002</v>
      </c>
      <c r="AW906" s="12">
        <v>2.2759999999999998</v>
      </c>
      <c r="AX906" s="12">
        <v>2.2810000000000001</v>
      </c>
      <c r="AY906" s="12">
        <v>2.2000000000000002</v>
      </c>
      <c r="AZ906" s="12">
        <v>2.1</v>
      </c>
      <c r="BA906" s="12">
        <v>2.0419999999999998</v>
      </c>
      <c r="BB906" s="12">
        <v>2</v>
      </c>
      <c r="BC906" s="12">
        <v>2.0019999999999998</v>
      </c>
      <c r="BD906" s="12">
        <v>2.0049999999999999</v>
      </c>
      <c r="BE906" s="12">
        <v>2.0049999999999999</v>
      </c>
      <c r="BF906" s="12">
        <v>2.0049999999999999</v>
      </c>
    </row>
    <row r="907" spans="1:58" x14ac:dyDescent="0.25">
      <c r="A907" s="27">
        <v>35286</v>
      </c>
      <c r="AT907" s="12">
        <v>2.1030000000000002</v>
      </c>
      <c r="AU907" s="12">
        <v>2.181</v>
      </c>
      <c r="AV907" s="12">
        <v>2.2469999999999999</v>
      </c>
      <c r="AW907" s="12">
        <v>2.3069999999999999</v>
      </c>
      <c r="AX907" s="12">
        <v>2.31</v>
      </c>
      <c r="AY907" s="12">
        <v>2.2240000000000002</v>
      </c>
      <c r="AZ907" s="12">
        <v>2.12</v>
      </c>
      <c r="BA907" s="12">
        <v>2.06</v>
      </c>
      <c r="BB907" s="12">
        <v>2.0099999999999998</v>
      </c>
      <c r="BC907" s="12">
        <v>2.012</v>
      </c>
      <c r="BD907" s="12">
        <v>2.0150000000000001</v>
      </c>
      <c r="BE907" s="12">
        <v>2.0150000000000001</v>
      </c>
      <c r="BF907" s="12">
        <v>2.0150000000000001</v>
      </c>
    </row>
    <row r="908" spans="1:58" x14ac:dyDescent="0.25">
      <c r="A908" s="27">
        <v>35289</v>
      </c>
      <c r="AT908" s="12">
        <v>2.0739999999999998</v>
      </c>
      <c r="AU908" s="12">
        <v>2.1629999999999998</v>
      </c>
      <c r="AV908" s="12">
        <v>2.2349999999999999</v>
      </c>
      <c r="AW908" s="12">
        <v>2.2869999999999999</v>
      </c>
      <c r="AX908" s="12">
        <v>2.2949999999999999</v>
      </c>
      <c r="AY908" s="12">
        <v>2.2149999999999999</v>
      </c>
      <c r="AZ908" s="12">
        <v>2.11</v>
      </c>
      <c r="BA908" s="12">
        <v>2.0499999999999998</v>
      </c>
      <c r="BB908" s="12">
        <v>2</v>
      </c>
      <c r="BC908" s="12">
        <v>2.0019999999999998</v>
      </c>
      <c r="BD908" s="12">
        <v>2.0049999999999999</v>
      </c>
      <c r="BE908" s="12">
        <v>2.0049999999999999</v>
      </c>
      <c r="BF908" s="12">
        <v>2.0049999999999999</v>
      </c>
    </row>
    <row r="909" spans="1:58" x14ac:dyDescent="0.25">
      <c r="A909" s="27">
        <v>35290</v>
      </c>
      <c r="AT909" s="12">
        <v>2.056</v>
      </c>
      <c r="AU909" s="12">
        <v>2.125</v>
      </c>
      <c r="AV909" s="12">
        <v>2.2200000000000002</v>
      </c>
      <c r="AW909" s="12">
        <v>2.2799999999999998</v>
      </c>
      <c r="AX909" s="12">
        <v>2.29</v>
      </c>
      <c r="AY909" s="12">
        <v>2.21</v>
      </c>
      <c r="AZ909" s="12">
        <v>2.105</v>
      </c>
      <c r="BA909" s="12">
        <v>2.0470000000000002</v>
      </c>
      <c r="BB909" s="12">
        <v>2</v>
      </c>
      <c r="BC909" s="12">
        <v>2.0019999999999998</v>
      </c>
      <c r="BD909" s="12">
        <v>2.0049999999999999</v>
      </c>
      <c r="BE909" s="12">
        <v>2.0049999999999999</v>
      </c>
      <c r="BF909" s="12">
        <v>2.0049999999999999</v>
      </c>
    </row>
    <row r="910" spans="1:58" x14ac:dyDescent="0.25">
      <c r="A910" s="27">
        <v>35291</v>
      </c>
      <c r="AT910" s="12">
        <v>2.0859999999999999</v>
      </c>
      <c r="AU910" s="12">
        <v>2.1469999999999998</v>
      </c>
      <c r="AV910" s="12">
        <v>2.2370000000000001</v>
      </c>
      <c r="AW910" s="12">
        <v>2.2930000000000001</v>
      </c>
      <c r="AX910" s="12">
        <v>2.2999999999999998</v>
      </c>
      <c r="AY910" s="12">
        <v>2.2229999999999999</v>
      </c>
      <c r="AZ910" s="12">
        <v>2.1230000000000002</v>
      </c>
      <c r="BA910" s="12">
        <v>2.06</v>
      </c>
      <c r="BB910" s="12">
        <v>2.0150000000000001</v>
      </c>
      <c r="BC910" s="12">
        <v>2.0169999999999999</v>
      </c>
      <c r="BD910" s="12">
        <v>2.02</v>
      </c>
      <c r="BE910" s="12">
        <v>2.02</v>
      </c>
      <c r="BF910" s="12">
        <v>2.02</v>
      </c>
    </row>
    <row r="911" spans="1:58" x14ac:dyDescent="0.25">
      <c r="A911" s="27">
        <v>35292</v>
      </c>
      <c r="AT911" s="12">
        <v>2.04</v>
      </c>
      <c r="AU911" s="12">
        <v>2.1059999999999999</v>
      </c>
      <c r="AV911" s="12">
        <v>2.2050000000000001</v>
      </c>
      <c r="AW911" s="12">
        <v>2.2799999999999998</v>
      </c>
      <c r="AX911" s="12">
        <v>2.29</v>
      </c>
      <c r="AY911" s="12">
        <v>2.2149999999999999</v>
      </c>
      <c r="AZ911" s="12">
        <v>2.1150000000000002</v>
      </c>
      <c r="BA911" s="12">
        <v>2.052</v>
      </c>
      <c r="BB911" s="12">
        <v>2.0099999999999998</v>
      </c>
      <c r="BC911" s="12">
        <v>2.0099999999999998</v>
      </c>
      <c r="BD911" s="12">
        <v>2.0099999999999998</v>
      </c>
      <c r="BE911" s="12">
        <v>2.0099999999999998</v>
      </c>
      <c r="BF911" s="12">
        <v>2.0099999999999998</v>
      </c>
    </row>
    <row r="912" spans="1:58" x14ac:dyDescent="0.25">
      <c r="A912" s="27">
        <v>35293</v>
      </c>
      <c r="AT912" s="12">
        <v>2.14</v>
      </c>
      <c r="AU912" s="12">
        <v>2.1850000000000001</v>
      </c>
      <c r="AV912" s="12">
        <v>2.2789999999999999</v>
      </c>
      <c r="AW912" s="12">
        <v>2.343</v>
      </c>
      <c r="AX912" s="12">
        <v>2.3450000000000002</v>
      </c>
      <c r="AY912" s="12">
        <v>2.2650000000000001</v>
      </c>
      <c r="AZ912" s="12">
        <v>2.1549999999999998</v>
      </c>
      <c r="BA912" s="12">
        <v>2.085</v>
      </c>
      <c r="BB912" s="12">
        <v>2.0350000000000001</v>
      </c>
      <c r="BC912" s="12">
        <v>2.0299999999999998</v>
      </c>
      <c r="BD912" s="12">
        <v>2.0249999999999999</v>
      </c>
      <c r="BE912" s="12">
        <v>2.0249999999999999</v>
      </c>
      <c r="BF912" s="12">
        <v>2.0249999999999999</v>
      </c>
    </row>
    <row r="913" spans="1:59" x14ac:dyDescent="0.25">
      <c r="A913" s="27">
        <v>35296</v>
      </c>
      <c r="AT913" s="12">
        <v>2.1869999999999998</v>
      </c>
      <c r="AU913" s="12">
        <v>2.254</v>
      </c>
      <c r="AV913" s="12">
        <v>2.3370000000000002</v>
      </c>
      <c r="AW913" s="12">
        <v>2.4060000000000001</v>
      </c>
      <c r="AX913" s="12">
        <v>2.4060000000000001</v>
      </c>
      <c r="AY913" s="12">
        <v>2.3260000000000001</v>
      </c>
      <c r="AZ913" s="12">
        <v>2.1949999999999998</v>
      </c>
      <c r="BA913" s="12">
        <v>2.12</v>
      </c>
      <c r="BB913" s="12">
        <v>2.06</v>
      </c>
      <c r="BC913" s="12">
        <v>2.0499999999999998</v>
      </c>
      <c r="BD913" s="12">
        <v>2.04</v>
      </c>
      <c r="BE913" s="12">
        <v>2.0350000000000001</v>
      </c>
      <c r="BF913" s="12">
        <v>2.0299999999999998</v>
      </c>
    </row>
    <row r="914" spans="1:59" x14ac:dyDescent="0.25">
      <c r="A914" s="27">
        <v>35297</v>
      </c>
      <c r="AT914" s="12">
        <v>2.0529999999999999</v>
      </c>
      <c r="AU914" s="12">
        <v>2.1240000000000001</v>
      </c>
      <c r="AV914" s="12">
        <v>2.2320000000000002</v>
      </c>
      <c r="AW914" s="12">
        <v>2.3119999999999998</v>
      </c>
      <c r="AX914" s="12">
        <v>2.3149999999999999</v>
      </c>
      <c r="AY914" s="12">
        <v>2.2450000000000001</v>
      </c>
      <c r="AZ914" s="12">
        <v>2.145</v>
      </c>
      <c r="BA914" s="12">
        <v>2.085</v>
      </c>
      <c r="BB914" s="12">
        <v>2.0299999999999998</v>
      </c>
      <c r="BC914" s="12">
        <v>2.0249999999999999</v>
      </c>
      <c r="BD914" s="12">
        <v>2.02</v>
      </c>
      <c r="BE914" s="12">
        <v>2.0150000000000001</v>
      </c>
      <c r="BF914" s="12">
        <v>2.0150000000000001</v>
      </c>
    </row>
    <row r="915" spans="1:59" x14ac:dyDescent="0.25">
      <c r="A915" s="27">
        <v>35298</v>
      </c>
      <c r="AT915" s="12">
        <v>2.0299999999999998</v>
      </c>
      <c r="AU915" s="12">
        <v>2.093</v>
      </c>
      <c r="AV915" s="12">
        <v>2.21</v>
      </c>
      <c r="AW915" s="12">
        <v>2.2909999999999999</v>
      </c>
      <c r="AX915" s="12">
        <v>2.294</v>
      </c>
      <c r="AY915" s="12">
        <v>2.23</v>
      </c>
      <c r="AZ915" s="12">
        <v>2.13</v>
      </c>
      <c r="BA915" s="12">
        <v>2.0750000000000002</v>
      </c>
      <c r="BB915" s="12">
        <v>2.0249999999999999</v>
      </c>
      <c r="BC915" s="12">
        <v>2.02</v>
      </c>
      <c r="BD915" s="12">
        <v>2.0150000000000001</v>
      </c>
      <c r="BE915" s="12">
        <v>2.0099999999999998</v>
      </c>
      <c r="BF915" s="12">
        <v>2.0099999999999998</v>
      </c>
    </row>
    <row r="916" spans="1:59" x14ac:dyDescent="0.25">
      <c r="A916" s="27">
        <v>35299</v>
      </c>
      <c r="AT916" s="12">
        <v>1.921</v>
      </c>
      <c r="AU916" s="12">
        <v>1.9990000000000001</v>
      </c>
      <c r="AV916" s="12">
        <v>2.1240000000000001</v>
      </c>
      <c r="AW916" s="12">
        <v>2.2320000000000002</v>
      </c>
      <c r="AX916" s="12">
        <v>2.2450000000000001</v>
      </c>
      <c r="AY916" s="12">
        <v>2.1840000000000002</v>
      </c>
      <c r="AZ916" s="12">
        <v>2.105</v>
      </c>
      <c r="BA916" s="12">
        <v>2.0550000000000002</v>
      </c>
      <c r="BB916" s="12">
        <v>2.0099999999999998</v>
      </c>
      <c r="BC916" s="12">
        <v>2.0099999999999998</v>
      </c>
      <c r="BD916" s="12">
        <v>2.0099999999999998</v>
      </c>
      <c r="BE916" s="12">
        <v>2.0099999999999998</v>
      </c>
      <c r="BF916" s="12">
        <v>2.0099999999999998</v>
      </c>
    </row>
    <row r="917" spans="1:59" x14ac:dyDescent="0.25">
      <c r="A917" s="27">
        <v>35300</v>
      </c>
      <c r="AT917" s="12">
        <v>1.95</v>
      </c>
      <c r="AU917" s="12">
        <v>2.0230000000000001</v>
      </c>
      <c r="AV917" s="12">
        <v>2.1520000000000001</v>
      </c>
      <c r="AW917" s="12">
        <v>2.2709999999999999</v>
      </c>
      <c r="AX917" s="12">
        <v>2.2839999999999998</v>
      </c>
      <c r="AY917" s="12">
        <v>2.2200000000000002</v>
      </c>
      <c r="AZ917" s="12">
        <v>2.137</v>
      </c>
      <c r="BA917" s="12">
        <v>2.085</v>
      </c>
      <c r="BB917" s="12">
        <v>2.04</v>
      </c>
      <c r="BC917" s="12">
        <v>2.04</v>
      </c>
      <c r="BD917" s="12">
        <v>2.04</v>
      </c>
      <c r="BE917" s="12">
        <v>2.04</v>
      </c>
      <c r="BF917" s="12">
        <v>2.04</v>
      </c>
    </row>
    <row r="918" spans="1:59" x14ac:dyDescent="0.25">
      <c r="A918" s="27">
        <v>35303</v>
      </c>
      <c r="AT918" s="12">
        <v>1.853</v>
      </c>
      <c r="AU918" s="12">
        <v>1.9370000000000001</v>
      </c>
      <c r="AV918" s="12">
        <v>2.089</v>
      </c>
      <c r="AW918" s="12">
        <v>2.2170000000000001</v>
      </c>
      <c r="AX918" s="12">
        <v>2.242</v>
      </c>
      <c r="AY918" s="12">
        <v>2.1869999999999998</v>
      </c>
      <c r="AZ918" s="12">
        <v>2.1120000000000001</v>
      </c>
      <c r="BA918" s="12">
        <v>2.0619999999999998</v>
      </c>
      <c r="BB918" s="12">
        <v>2.0270000000000001</v>
      </c>
      <c r="BC918" s="12">
        <v>2.028</v>
      </c>
      <c r="BD918" s="12">
        <v>2.0289999999999999</v>
      </c>
      <c r="BE918" s="12">
        <v>2.0299999999999998</v>
      </c>
      <c r="BF918" s="12">
        <v>2.032</v>
      </c>
    </row>
    <row r="919" spans="1:59" x14ac:dyDescent="0.25">
      <c r="A919" s="27">
        <v>35304</v>
      </c>
      <c r="AT919" s="12">
        <v>1.853</v>
      </c>
      <c r="AU919" s="12">
        <v>1.8819999999999999</v>
      </c>
      <c r="AV919" s="12">
        <v>2.0390000000000001</v>
      </c>
      <c r="AW919" s="12">
        <v>2.177</v>
      </c>
      <c r="AX919" s="12">
        <v>2.2090000000000001</v>
      </c>
      <c r="AY919" s="12">
        <v>2.1560000000000001</v>
      </c>
      <c r="AZ919" s="12">
        <v>2.085</v>
      </c>
      <c r="BA919" s="12">
        <v>2.0299999999999998</v>
      </c>
      <c r="BB919" s="12">
        <v>2</v>
      </c>
      <c r="BC919" s="12">
        <v>2</v>
      </c>
      <c r="BD919" s="12">
        <v>2</v>
      </c>
      <c r="BE919" s="12">
        <v>2</v>
      </c>
      <c r="BF919" s="12">
        <v>2</v>
      </c>
    </row>
    <row r="920" spans="1:59" x14ac:dyDescent="0.25">
      <c r="A920" s="27">
        <v>35305</v>
      </c>
      <c r="AT920" s="12">
        <v>1.853</v>
      </c>
      <c r="AU920" s="12">
        <v>1.865</v>
      </c>
      <c r="AV920" s="12">
        <v>2.0139999999999998</v>
      </c>
      <c r="AW920" s="12">
        <v>2.15</v>
      </c>
      <c r="AX920" s="12">
        <v>2.1920000000000002</v>
      </c>
      <c r="AY920" s="12">
        <v>2.1320000000000001</v>
      </c>
      <c r="AZ920" s="12">
        <v>2.06</v>
      </c>
      <c r="BA920" s="12">
        <v>1.9950000000000001</v>
      </c>
      <c r="BB920" s="12">
        <v>1.97</v>
      </c>
      <c r="BC920" s="12">
        <v>1.97</v>
      </c>
      <c r="BD920" s="12">
        <v>1.97</v>
      </c>
      <c r="BE920" s="12">
        <v>1.97</v>
      </c>
      <c r="BF920" s="12">
        <v>1.97</v>
      </c>
    </row>
    <row r="921" spans="1:59" x14ac:dyDescent="0.25">
      <c r="A921" s="27">
        <v>35306</v>
      </c>
      <c r="AT921" s="12">
        <v>1.853</v>
      </c>
      <c r="AU921" s="12">
        <v>1.907</v>
      </c>
      <c r="AV921" s="12">
        <v>2.0459999999999998</v>
      </c>
      <c r="AW921" s="12">
        <v>2.1800000000000002</v>
      </c>
      <c r="AX921" s="12">
        <v>2.23</v>
      </c>
      <c r="AY921" s="12">
        <v>2.165</v>
      </c>
      <c r="AZ921" s="12">
        <v>2.09</v>
      </c>
      <c r="BA921" s="12">
        <v>2.02</v>
      </c>
      <c r="BB921" s="12">
        <v>1.99</v>
      </c>
      <c r="BC921" s="12">
        <v>1.9850000000000001</v>
      </c>
      <c r="BD921" s="12">
        <v>1.9850000000000001</v>
      </c>
      <c r="BE921" s="12">
        <v>1.9850000000000001</v>
      </c>
      <c r="BF921" s="12">
        <v>1.9850000000000001</v>
      </c>
    </row>
    <row r="922" spans="1:59" x14ac:dyDescent="0.25">
      <c r="A922" s="27">
        <v>35307</v>
      </c>
      <c r="AT922" s="12">
        <v>1.853</v>
      </c>
      <c r="AU922" s="12">
        <v>1.859</v>
      </c>
      <c r="AV922" s="12">
        <v>2.0150000000000001</v>
      </c>
      <c r="AW922" s="12">
        <v>2.1589999999999998</v>
      </c>
      <c r="AX922" s="12">
        <v>2.2200000000000002</v>
      </c>
      <c r="AY922" s="12">
        <v>2.15</v>
      </c>
      <c r="AZ922" s="12">
        <v>2.0750000000000002</v>
      </c>
      <c r="BA922" s="12">
        <v>1.9950000000000001</v>
      </c>
      <c r="BB922" s="12">
        <v>1.96</v>
      </c>
      <c r="BC922" s="12">
        <v>1.9550000000000001</v>
      </c>
      <c r="BD922" s="12">
        <v>1.9550000000000001</v>
      </c>
      <c r="BE922" s="12">
        <v>1.9550000000000001</v>
      </c>
      <c r="BF922" s="12">
        <v>1.9550000000000001</v>
      </c>
    </row>
    <row r="923" spans="1:59" x14ac:dyDescent="0.25">
      <c r="A923" s="27">
        <v>35311</v>
      </c>
      <c r="AU923" s="12">
        <v>1.821</v>
      </c>
      <c r="AV923" s="12">
        <v>1.9790000000000001</v>
      </c>
      <c r="AW923" s="12">
        <v>2.1320000000000001</v>
      </c>
      <c r="AX923" s="12">
        <v>2.2000000000000002</v>
      </c>
      <c r="AY923" s="12">
        <v>2.133</v>
      </c>
      <c r="AZ923" s="12">
        <v>2.052</v>
      </c>
      <c r="BA923" s="12">
        <v>1.972</v>
      </c>
      <c r="BB923" s="12">
        <v>1.9370000000000001</v>
      </c>
      <c r="BC923" s="12">
        <v>1.9319999999999999</v>
      </c>
      <c r="BD923" s="12">
        <v>1.9319999999999999</v>
      </c>
      <c r="BE923" s="12">
        <v>1.9319999999999999</v>
      </c>
      <c r="BF923" s="12">
        <v>1.9319999999999999</v>
      </c>
      <c r="BG923" s="12">
        <v>1.9570000000000001</v>
      </c>
    </row>
    <row r="924" spans="1:59" x14ac:dyDescent="0.25">
      <c r="A924" s="27">
        <v>35312</v>
      </c>
      <c r="AU924" s="12">
        <v>1.764</v>
      </c>
      <c r="AV924" s="12">
        <v>1.9370000000000001</v>
      </c>
      <c r="AW924" s="12">
        <v>2.093</v>
      </c>
      <c r="AX924" s="12">
        <v>2.16</v>
      </c>
      <c r="AY924" s="12">
        <v>2.0950000000000002</v>
      </c>
      <c r="AZ924" s="12">
        <v>2.0150000000000001</v>
      </c>
      <c r="BA924" s="12">
        <v>1.9350000000000001</v>
      </c>
      <c r="BB924" s="12">
        <v>1.91</v>
      </c>
      <c r="BC924" s="12">
        <v>1.907</v>
      </c>
      <c r="BD924" s="12">
        <v>1.907</v>
      </c>
      <c r="BE924" s="12">
        <v>1.907</v>
      </c>
      <c r="BF924" s="12">
        <v>1.91</v>
      </c>
      <c r="BG924" s="12">
        <v>1.93</v>
      </c>
    </row>
    <row r="925" spans="1:59" x14ac:dyDescent="0.25">
      <c r="A925" s="27">
        <v>35313</v>
      </c>
      <c r="AU925" s="12">
        <v>1.8089999999999999</v>
      </c>
      <c r="AV925" s="12">
        <v>1.9890000000000001</v>
      </c>
      <c r="AW925" s="12">
        <v>2.13</v>
      </c>
      <c r="AX925" s="12">
        <v>2.1949999999999998</v>
      </c>
      <c r="AY925" s="12">
        <v>2.125</v>
      </c>
      <c r="AZ925" s="12">
        <v>2.04</v>
      </c>
      <c r="BA925" s="12">
        <v>1.9550000000000001</v>
      </c>
      <c r="BB925" s="12">
        <v>1.925</v>
      </c>
      <c r="BC925" s="12">
        <v>1.91</v>
      </c>
      <c r="BD925" s="12">
        <v>1.91</v>
      </c>
      <c r="BE925" s="12">
        <v>1.91</v>
      </c>
      <c r="BF925" s="12">
        <v>1.91</v>
      </c>
      <c r="BG925" s="12">
        <v>1.93</v>
      </c>
    </row>
    <row r="926" spans="1:59" x14ac:dyDescent="0.25">
      <c r="A926" s="27">
        <v>35314</v>
      </c>
      <c r="AU926" s="12">
        <v>1.863</v>
      </c>
      <c r="AV926" s="12">
        <v>2.0569999999999999</v>
      </c>
      <c r="AW926" s="12">
        <v>2.1819999999999999</v>
      </c>
      <c r="AX926" s="12">
        <v>2.2400000000000002</v>
      </c>
      <c r="AY926" s="12">
        <v>2.17</v>
      </c>
      <c r="AZ926" s="12">
        <v>2.0750000000000002</v>
      </c>
      <c r="BA926" s="12">
        <v>1.98</v>
      </c>
      <c r="BB926" s="12">
        <v>1.9450000000000001</v>
      </c>
      <c r="BC926" s="12">
        <v>1.925</v>
      </c>
      <c r="BD926" s="12">
        <v>1.925</v>
      </c>
      <c r="BE926" s="12">
        <v>1.925</v>
      </c>
      <c r="BF926" s="12">
        <v>1.925</v>
      </c>
      <c r="BG926" s="12">
        <v>1.9450000000000001</v>
      </c>
    </row>
    <row r="927" spans="1:59" x14ac:dyDescent="0.25">
      <c r="A927" s="27">
        <v>35317</v>
      </c>
      <c r="AU927" s="12">
        <v>1.8979999999999999</v>
      </c>
      <c r="AV927" s="12">
        <v>2.1230000000000002</v>
      </c>
      <c r="AW927" s="12">
        <v>2.262</v>
      </c>
      <c r="AX927" s="12">
        <v>2.3050000000000002</v>
      </c>
      <c r="AY927" s="12">
        <v>2.23</v>
      </c>
      <c r="AZ927" s="12">
        <v>2.12</v>
      </c>
      <c r="BA927" s="12">
        <v>2.0249999999999999</v>
      </c>
      <c r="BB927" s="12">
        <v>1.99</v>
      </c>
      <c r="BC927" s="12">
        <v>1.96</v>
      </c>
      <c r="BD927" s="12">
        <v>1.96</v>
      </c>
      <c r="BE927" s="12">
        <v>1.96</v>
      </c>
      <c r="BF927" s="12">
        <v>1.96</v>
      </c>
      <c r="BG927" s="12">
        <v>1.97</v>
      </c>
    </row>
    <row r="928" spans="1:59" x14ac:dyDescent="0.25">
      <c r="A928" s="27">
        <v>35318</v>
      </c>
      <c r="AU928" s="12">
        <v>1.7909999999999999</v>
      </c>
      <c r="AV928" s="12">
        <v>2.04</v>
      </c>
      <c r="AW928" s="12">
        <v>2.1960000000000002</v>
      </c>
      <c r="AX928" s="12">
        <v>2.2559999999999998</v>
      </c>
      <c r="AY928" s="12">
        <v>2.1859999999999999</v>
      </c>
      <c r="AZ928" s="12">
        <v>2.09</v>
      </c>
      <c r="BA928" s="12">
        <v>2</v>
      </c>
      <c r="BB928" s="12">
        <v>1.9650000000000001</v>
      </c>
      <c r="BC928" s="12">
        <v>1.9350000000000001</v>
      </c>
      <c r="BD928" s="12">
        <v>1.9350000000000001</v>
      </c>
      <c r="BE928" s="12">
        <v>1.9350000000000001</v>
      </c>
      <c r="BF928" s="12">
        <v>1.9350000000000001</v>
      </c>
      <c r="BG928" s="12">
        <v>1.9450000000000001</v>
      </c>
    </row>
    <row r="929" spans="1:60" x14ac:dyDescent="0.25">
      <c r="A929" s="27">
        <v>35319</v>
      </c>
      <c r="AU929" s="12">
        <v>1.806</v>
      </c>
      <c r="AV929" s="12">
        <v>2.0299999999999998</v>
      </c>
      <c r="AW929" s="12">
        <v>2.21</v>
      </c>
      <c r="AX929" s="12">
        <v>2.2599999999999998</v>
      </c>
      <c r="AY929" s="12">
        <v>2.19</v>
      </c>
      <c r="AZ929" s="12">
        <v>2.09</v>
      </c>
      <c r="BA929" s="12">
        <v>1.99</v>
      </c>
      <c r="BB929" s="12">
        <v>1.9550000000000001</v>
      </c>
      <c r="BC929" s="12">
        <v>1.925</v>
      </c>
      <c r="BD929" s="12">
        <v>1.92</v>
      </c>
      <c r="BE929" s="12">
        <v>1.92</v>
      </c>
      <c r="BF929" s="12">
        <v>1.92</v>
      </c>
      <c r="BG929" s="12">
        <v>1.93</v>
      </c>
    </row>
    <row r="930" spans="1:60" x14ac:dyDescent="0.25">
      <c r="A930" s="27">
        <v>35320</v>
      </c>
      <c r="AU930" s="12">
        <v>1.8129999999999999</v>
      </c>
      <c r="AV930" s="12">
        <v>2.0179999999999998</v>
      </c>
      <c r="AW930" s="12">
        <v>2.19</v>
      </c>
      <c r="AX930" s="12">
        <v>2.2450000000000001</v>
      </c>
      <c r="AY930" s="12">
        <v>2.1779999999999999</v>
      </c>
      <c r="AZ930" s="12">
        <v>2.0779999999999998</v>
      </c>
      <c r="BA930" s="12">
        <v>1.978</v>
      </c>
      <c r="BB930" s="12">
        <v>1.94</v>
      </c>
      <c r="BC930" s="12">
        <v>1.91</v>
      </c>
      <c r="BD930" s="12">
        <v>1.905</v>
      </c>
      <c r="BE930" s="12">
        <v>1.905</v>
      </c>
      <c r="BF930" s="12">
        <v>1.905</v>
      </c>
      <c r="BG930" s="12">
        <v>1.915</v>
      </c>
    </row>
    <row r="931" spans="1:60" x14ac:dyDescent="0.25">
      <c r="A931" s="27">
        <v>35321</v>
      </c>
      <c r="AU931" s="12">
        <v>1.8640000000000001</v>
      </c>
      <c r="AV931" s="12">
        <v>2.0720000000000001</v>
      </c>
      <c r="AW931" s="12">
        <v>2.234</v>
      </c>
      <c r="AX931" s="12">
        <v>2.2839999999999998</v>
      </c>
      <c r="AY931" s="12">
        <v>2.21</v>
      </c>
      <c r="AZ931" s="12">
        <v>2.105</v>
      </c>
      <c r="BA931" s="12">
        <v>2</v>
      </c>
      <c r="BB931" s="12">
        <v>1.96</v>
      </c>
      <c r="BC931" s="12">
        <v>1.93</v>
      </c>
      <c r="BD931" s="12">
        <v>1.925</v>
      </c>
      <c r="BE931" s="12">
        <v>1.925</v>
      </c>
      <c r="BF931" s="12">
        <v>1.925</v>
      </c>
      <c r="BG931" s="12">
        <v>1.9350000000000001</v>
      </c>
    </row>
    <row r="932" spans="1:60" x14ac:dyDescent="0.25">
      <c r="A932" s="27">
        <v>35324</v>
      </c>
      <c r="AU932" s="12">
        <v>1.9730000000000001</v>
      </c>
      <c r="AV932" s="12">
        <v>2.1669999999999998</v>
      </c>
      <c r="AW932" s="12">
        <v>2.306</v>
      </c>
      <c r="AX932" s="12">
        <v>2.335</v>
      </c>
      <c r="AY932" s="12">
        <v>2.2599999999999998</v>
      </c>
      <c r="AZ932" s="12">
        <v>2.1480000000000001</v>
      </c>
      <c r="BA932" s="12">
        <v>2.0350000000000001</v>
      </c>
      <c r="BB932" s="12">
        <v>1.99</v>
      </c>
      <c r="BC932" s="12">
        <v>1.95</v>
      </c>
      <c r="BD932" s="12">
        <v>1.94</v>
      </c>
      <c r="BE932" s="12">
        <v>1.94</v>
      </c>
      <c r="BF932" s="12">
        <v>1.9350000000000001</v>
      </c>
      <c r="BG932" s="12">
        <v>1.94</v>
      </c>
    </row>
    <row r="933" spans="1:60" x14ac:dyDescent="0.25">
      <c r="A933" s="27">
        <v>35325</v>
      </c>
      <c r="AU933" s="12">
        <v>1.9339999999999999</v>
      </c>
      <c r="AV933" s="12">
        <v>2.1509999999999998</v>
      </c>
      <c r="AW933" s="12">
        <v>2.3199999999999998</v>
      </c>
      <c r="AX933" s="12">
        <v>2.35</v>
      </c>
      <c r="AY933" s="12">
        <v>2.2799999999999998</v>
      </c>
      <c r="AZ933" s="12">
        <v>2.16</v>
      </c>
      <c r="BA933" s="12">
        <v>2.04</v>
      </c>
      <c r="BB933" s="12">
        <v>1.9950000000000001</v>
      </c>
      <c r="BC933" s="12">
        <v>1.9550000000000001</v>
      </c>
      <c r="BD933" s="12">
        <v>1.9450000000000001</v>
      </c>
      <c r="BE933" s="12">
        <v>1.94</v>
      </c>
      <c r="BF933" s="12">
        <v>1.9350000000000001</v>
      </c>
      <c r="BG933" s="12">
        <v>1.94</v>
      </c>
    </row>
    <row r="934" spans="1:60" x14ac:dyDescent="0.25">
      <c r="A934" s="27">
        <v>35326</v>
      </c>
      <c r="AU934" s="12">
        <v>1.968</v>
      </c>
      <c r="AV934" s="12">
        <v>2.2040000000000002</v>
      </c>
      <c r="AW934" s="12">
        <v>2.387</v>
      </c>
      <c r="AX934" s="12">
        <v>2.415</v>
      </c>
      <c r="AY934" s="12">
        <v>2.34</v>
      </c>
      <c r="AZ934" s="12">
        <v>2.21</v>
      </c>
      <c r="BA934" s="12">
        <v>2.0790000000000002</v>
      </c>
      <c r="BB934" s="12">
        <v>2.024</v>
      </c>
      <c r="BC934" s="12">
        <v>1.974</v>
      </c>
      <c r="BD934" s="12">
        <v>1.964</v>
      </c>
      <c r="BE934" s="12">
        <v>1.9570000000000001</v>
      </c>
      <c r="BF934" s="12">
        <v>1.952</v>
      </c>
      <c r="BG934" s="12">
        <v>1.9550000000000001</v>
      </c>
    </row>
    <row r="935" spans="1:60" x14ac:dyDescent="0.25">
      <c r="A935" s="27">
        <v>35327</v>
      </c>
      <c r="AU935" s="12">
        <v>2.0630000000000002</v>
      </c>
      <c r="AV935" s="12">
        <v>2.2570000000000001</v>
      </c>
      <c r="AW935" s="12">
        <v>2.4369999999999998</v>
      </c>
      <c r="AX935" s="12">
        <v>2.4569999999999999</v>
      </c>
      <c r="AY935" s="12">
        <v>2.38</v>
      </c>
      <c r="AZ935" s="12">
        <v>2.2469999999999999</v>
      </c>
      <c r="BA935" s="12">
        <v>2.0920000000000001</v>
      </c>
      <c r="BB935" s="12">
        <v>2.0299999999999998</v>
      </c>
      <c r="BC935" s="12">
        <v>1.98</v>
      </c>
      <c r="BD935" s="12">
        <v>1.9650000000000001</v>
      </c>
      <c r="BE935" s="12">
        <v>1.958</v>
      </c>
      <c r="BF935" s="12">
        <v>1.9530000000000001</v>
      </c>
      <c r="BG935" s="12">
        <v>1.9530000000000001</v>
      </c>
    </row>
    <row r="936" spans="1:60" x14ac:dyDescent="0.25">
      <c r="A936" s="27">
        <v>35328</v>
      </c>
      <c r="AU936" s="12">
        <v>1.9650000000000001</v>
      </c>
      <c r="AV936" s="12">
        <v>2.177</v>
      </c>
      <c r="AW936" s="12">
        <v>2.3740000000000001</v>
      </c>
      <c r="AX936" s="12">
        <v>2.41</v>
      </c>
      <c r="AY936" s="12">
        <v>2.34</v>
      </c>
      <c r="AZ936" s="12">
        <v>2.21</v>
      </c>
      <c r="BA936" s="12">
        <v>2.06</v>
      </c>
      <c r="BB936" s="12">
        <v>2.0049999999999999</v>
      </c>
      <c r="BC936" s="12">
        <v>1.9550000000000001</v>
      </c>
      <c r="BD936" s="12">
        <v>1.94</v>
      </c>
      <c r="BE936" s="12">
        <v>1.9350000000000001</v>
      </c>
      <c r="BF936" s="12">
        <v>1.93</v>
      </c>
      <c r="BG936" s="12">
        <v>1.9350000000000001</v>
      </c>
    </row>
    <row r="937" spans="1:60" x14ac:dyDescent="0.25">
      <c r="A937" s="27">
        <v>35331</v>
      </c>
      <c r="AU937" s="12">
        <v>1.873</v>
      </c>
      <c r="AV937" s="12">
        <v>2.0720000000000001</v>
      </c>
      <c r="AW937" s="12">
        <v>2.266</v>
      </c>
      <c r="AX937" s="12">
        <v>2.3159999999999998</v>
      </c>
      <c r="AY937" s="12">
        <v>2.2599999999999998</v>
      </c>
      <c r="AZ937" s="12">
        <v>2.15</v>
      </c>
      <c r="BA937" s="12">
        <v>2.02</v>
      </c>
      <c r="BB937" s="12">
        <v>1.9750000000000001</v>
      </c>
      <c r="BC937" s="12">
        <v>1.9350000000000001</v>
      </c>
      <c r="BD937" s="12">
        <v>1.925</v>
      </c>
      <c r="BE937" s="12">
        <v>1.925</v>
      </c>
      <c r="BF937" s="12">
        <v>1.925</v>
      </c>
      <c r="BG937" s="12">
        <v>1.93</v>
      </c>
    </row>
    <row r="938" spans="1:60" x14ac:dyDescent="0.25">
      <c r="A938" s="27">
        <v>35332</v>
      </c>
      <c r="AU938" s="12">
        <v>1.8280000000000001</v>
      </c>
      <c r="AV938" s="12">
        <v>2.0550000000000002</v>
      </c>
      <c r="AW938" s="12">
        <v>2.262</v>
      </c>
      <c r="AX938" s="12">
        <v>2.3119999999999998</v>
      </c>
      <c r="AY938" s="12">
        <v>2.2549999999999999</v>
      </c>
      <c r="AZ938" s="12">
        <v>2.145</v>
      </c>
      <c r="BA938" s="12">
        <v>2.0230000000000001</v>
      </c>
      <c r="BB938" s="12">
        <v>1.9730000000000001</v>
      </c>
      <c r="BC938" s="12">
        <v>1.9330000000000001</v>
      </c>
      <c r="BD938" s="12">
        <v>1.92</v>
      </c>
      <c r="BE938" s="12">
        <v>1.92</v>
      </c>
      <c r="BF938" s="12">
        <v>1.92</v>
      </c>
      <c r="BG938" s="12">
        <v>1.925</v>
      </c>
    </row>
    <row r="939" spans="1:60" x14ac:dyDescent="0.25">
      <c r="A939" s="27">
        <v>35333</v>
      </c>
      <c r="AU939" s="12">
        <v>1.8280000000000001</v>
      </c>
      <c r="AV939" s="12">
        <v>2.0960000000000001</v>
      </c>
      <c r="AW939" s="12">
        <v>2.298</v>
      </c>
      <c r="AX939" s="12">
        <v>2.3410000000000002</v>
      </c>
      <c r="AY939" s="12">
        <v>2.2759999999999998</v>
      </c>
      <c r="AZ939" s="12">
        <v>2.1720000000000002</v>
      </c>
      <c r="BA939" s="12">
        <v>2.04</v>
      </c>
      <c r="BB939" s="12">
        <v>1.9850000000000001</v>
      </c>
      <c r="BC939" s="12">
        <v>1.9430000000000001</v>
      </c>
      <c r="BD939" s="12">
        <v>1.93</v>
      </c>
      <c r="BE939" s="12">
        <v>1.93</v>
      </c>
      <c r="BF939" s="12">
        <v>1.93</v>
      </c>
      <c r="BG939" s="12">
        <v>1.9350000000000001</v>
      </c>
    </row>
    <row r="940" spans="1:60" x14ac:dyDescent="0.25">
      <c r="A940" s="27">
        <v>35334</v>
      </c>
      <c r="AU940" s="12">
        <v>1.8280000000000001</v>
      </c>
      <c r="AV940" s="12">
        <v>2.137</v>
      </c>
      <c r="AW940" s="12">
        <v>2.33</v>
      </c>
      <c r="AX940" s="12">
        <v>2.3559999999999999</v>
      </c>
      <c r="AY940" s="12">
        <v>2.2850000000000001</v>
      </c>
      <c r="AZ940" s="12">
        <v>2.1800000000000002</v>
      </c>
      <c r="BA940" s="12">
        <v>2.048</v>
      </c>
      <c r="BB940" s="12">
        <v>1.9930000000000001</v>
      </c>
      <c r="BC940" s="12">
        <v>1.948</v>
      </c>
      <c r="BD940" s="12">
        <v>1.9350000000000001</v>
      </c>
      <c r="BE940" s="12">
        <v>1.9350000000000001</v>
      </c>
      <c r="BF940" s="12">
        <v>1.9350000000000001</v>
      </c>
      <c r="BG940" s="12">
        <v>1.94</v>
      </c>
    </row>
    <row r="941" spans="1:60" x14ac:dyDescent="0.25">
      <c r="A941" s="27">
        <v>35335</v>
      </c>
      <c r="AU941" s="12">
        <v>1.8280000000000001</v>
      </c>
      <c r="AV941" s="12">
        <v>2.181</v>
      </c>
      <c r="AW941" s="12">
        <v>2.355</v>
      </c>
      <c r="AX941" s="12">
        <v>2.3769999999999998</v>
      </c>
      <c r="AY941" s="12">
        <v>2.31</v>
      </c>
      <c r="AZ941" s="12">
        <v>2.2080000000000002</v>
      </c>
      <c r="BA941" s="12">
        <v>2.0760000000000001</v>
      </c>
      <c r="BB941" s="12">
        <v>2.02</v>
      </c>
      <c r="BC941" s="12">
        <v>1.9750000000000001</v>
      </c>
      <c r="BD941" s="12">
        <v>1.96</v>
      </c>
      <c r="BE941" s="12">
        <v>1.9550000000000001</v>
      </c>
      <c r="BF941" s="12">
        <v>1.95</v>
      </c>
      <c r="BG941" s="12">
        <v>1.9550000000000001</v>
      </c>
    </row>
    <row r="942" spans="1:60" x14ac:dyDescent="0.25">
      <c r="A942" s="27">
        <v>35338</v>
      </c>
      <c r="AU942" s="12">
        <v>1.8280000000000001</v>
      </c>
      <c r="AV942" s="12">
        <v>2.214</v>
      </c>
      <c r="AW942" s="12">
        <v>2.3839999999999999</v>
      </c>
      <c r="AX942" s="12">
        <v>2.3959999999999999</v>
      </c>
      <c r="AY942" s="12">
        <v>2.3260000000000001</v>
      </c>
      <c r="AZ942" s="12">
        <v>2.2170000000000001</v>
      </c>
      <c r="BA942" s="12">
        <v>2.0819999999999999</v>
      </c>
      <c r="BB942" s="12">
        <v>2.024</v>
      </c>
      <c r="BC942" s="12">
        <v>1.9790000000000001</v>
      </c>
      <c r="BD942" s="12">
        <v>1.964</v>
      </c>
      <c r="BE942" s="12">
        <v>1.9590000000000001</v>
      </c>
      <c r="BF942" s="12">
        <v>1.954</v>
      </c>
      <c r="BG942" s="12">
        <v>1.9590000000000001</v>
      </c>
    </row>
    <row r="943" spans="1:60" x14ac:dyDescent="0.25">
      <c r="A943" s="27">
        <v>35339</v>
      </c>
      <c r="AV943" s="12">
        <v>2.1850000000000001</v>
      </c>
      <c r="AW943" s="12">
        <v>2.36</v>
      </c>
      <c r="AX943" s="12">
        <v>2.3849999999999998</v>
      </c>
      <c r="AY943" s="12">
        <v>2.3199999999999998</v>
      </c>
      <c r="AZ943" s="12">
        <v>2.2149999999999999</v>
      </c>
      <c r="BA943" s="12">
        <v>2.0819999999999999</v>
      </c>
      <c r="BB943" s="12">
        <v>2.024</v>
      </c>
      <c r="BC943" s="12">
        <v>1.9790000000000001</v>
      </c>
      <c r="BD943" s="12">
        <v>1.964</v>
      </c>
      <c r="BE943" s="12">
        <v>1.9590000000000001</v>
      </c>
      <c r="BF943" s="12">
        <v>1.954</v>
      </c>
      <c r="BG943" s="12">
        <v>1.9590000000000001</v>
      </c>
      <c r="BH943" s="12">
        <v>2.0099999999999998</v>
      </c>
    </row>
    <row r="944" spans="1:60" x14ac:dyDescent="0.25">
      <c r="A944" s="27">
        <v>35340</v>
      </c>
      <c r="AV944" s="12">
        <v>2.1800000000000002</v>
      </c>
      <c r="AW944" s="12">
        <v>2.3639999999999999</v>
      </c>
      <c r="AX944" s="12">
        <v>2.3839999999999999</v>
      </c>
      <c r="AY944" s="12">
        <v>2.3140000000000001</v>
      </c>
      <c r="AZ944" s="12">
        <v>2.2080000000000002</v>
      </c>
      <c r="BA944" s="12">
        <v>2.0750000000000002</v>
      </c>
      <c r="BB944" s="12">
        <v>2.016</v>
      </c>
      <c r="BC944" s="12">
        <v>1.97</v>
      </c>
      <c r="BD944" s="12">
        <v>1.9550000000000001</v>
      </c>
      <c r="BE944" s="12">
        <v>1.95</v>
      </c>
      <c r="BF944" s="12">
        <v>1.9450000000000001</v>
      </c>
      <c r="BG944" s="12">
        <v>1.95</v>
      </c>
      <c r="BH944" s="12">
        <v>2.0009999999999999</v>
      </c>
    </row>
    <row r="945" spans="1:60" x14ac:dyDescent="0.25">
      <c r="A945" s="27">
        <v>35341</v>
      </c>
      <c r="AV945" s="12">
        <v>2.3460000000000001</v>
      </c>
      <c r="AW945" s="12">
        <v>2.5310000000000001</v>
      </c>
      <c r="AX945" s="12">
        <v>2.5339999999999998</v>
      </c>
      <c r="AY945" s="12">
        <v>2.4239999999999999</v>
      </c>
      <c r="AZ945" s="12">
        <v>2.3039999999999998</v>
      </c>
      <c r="BA945" s="12">
        <v>2.1539999999999999</v>
      </c>
      <c r="BB945" s="12">
        <v>2.08</v>
      </c>
      <c r="BC945" s="12">
        <v>2.0299999999999998</v>
      </c>
      <c r="BD945" s="12">
        <v>2.0070000000000001</v>
      </c>
      <c r="BE945" s="12">
        <v>1.998</v>
      </c>
      <c r="BF945" s="12">
        <v>1.9950000000000001</v>
      </c>
      <c r="BG945" s="12">
        <v>1.9950000000000001</v>
      </c>
      <c r="BH945" s="12">
        <v>2.0350000000000001</v>
      </c>
    </row>
    <row r="946" spans="1:60" x14ac:dyDescent="0.25">
      <c r="A946" s="27">
        <v>35342</v>
      </c>
      <c r="AV946" s="12">
        <v>2.3959999999999999</v>
      </c>
      <c r="AW946" s="12">
        <v>2.556</v>
      </c>
      <c r="AX946" s="12">
        <v>2.5550000000000002</v>
      </c>
      <c r="AY946" s="12">
        <v>2.4449999999999998</v>
      </c>
      <c r="AZ946" s="12">
        <v>2.3199999999999998</v>
      </c>
      <c r="BA946" s="12">
        <v>2.17</v>
      </c>
      <c r="BB946" s="12">
        <v>2.09</v>
      </c>
      <c r="BC946" s="12">
        <v>2.0449999999999999</v>
      </c>
      <c r="BD946" s="12">
        <v>2.0219999999999998</v>
      </c>
      <c r="BE946" s="12">
        <v>2.0150000000000001</v>
      </c>
      <c r="BF946" s="12">
        <v>2.012</v>
      </c>
      <c r="BG946" s="12">
        <v>2.012</v>
      </c>
      <c r="BH946" s="12">
        <v>2.0590000000000002</v>
      </c>
    </row>
    <row r="947" spans="1:60" x14ac:dyDescent="0.25">
      <c r="A947" s="27">
        <v>35345</v>
      </c>
      <c r="AV947" s="12">
        <v>2.3690000000000002</v>
      </c>
      <c r="AW947" s="12">
        <v>2.556</v>
      </c>
      <c r="AX947" s="12">
        <v>2.5680000000000001</v>
      </c>
      <c r="AY947" s="12">
        <v>2.448</v>
      </c>
      <c r="AZ947" s="12">
        <v>2.31</v>
      </c>
      <c r="BA947" s="12">
        <v>2.15</v>
      </c>
      <c r="BB947" s="12">
        <v>2.0819999999999999</v>
      </c>
      <c r="BC947" s="12">
        <v>2.04</v>
      </c>
      <c r="BD947" s="12">
        <v>2.02</v>
      </c>
      <c r="BE947" s="12">
        <v>2.0129999999999999</v>
      </c>
      <c r="BF947" s="12">
        <v>2.0099999999999998</v>
      </c>
      <c r="BG947" s="12">
        <v>2.0099999999999998</v>
      </c>
      <c r="BH947" s="12">
        <v>2.0550000000000002</v>
      </c>
    </row>
    <row r="948" spans="1:60" x14ac:dyDescent="0.25">
      <c r="A948" s="27">
        <v>35346</v>
      </c>
      <c r="AV948" s="12">
        <v>2.4380000000000002</v>
      </c>
      <c r="AW948" s="12">
        <v>2.605</v>
      </c>
      <c r="AX948" s="12">
        <v>2.6269999999999998</v>
      </c>
      <c r="AY948" s="12">
        <v>2.492</v>
      </c>
      <c r="AZ948" s="12">
        <v>2.327</v>
      </c>
      <c r="BA948" s="12">
        <v>2.1549999999999998</v>
      </c>
      <c r="BB948" s="12">
        <v>2.08</v>
      </c>
      <c r="BC948" s="12">
        <v>2.04</v>
      </c>
      <c r="BD948" s="12">
        <v>2.0219999999999998</v>
      </c>
      <c r="BE948" s="12">
        <v>2.02</v>
      </c>
      <c r="BF948" s="12">
        <v>2.02</v>
      </c>
      <c r="BG948" s="12">
        <v>2.02</v>
      </c>
      <c r="BH948" s="12">
        <v>2.0649999999999999</v>
      </c>
    </row>
    <row r="949" spans="1:60" x14ac:dyDescent="0.25">
      <c r="A949" s="27">
        <v>35347</v>
      </c>
      <c r="AV949" s="12">
        <v>2.4700000000000002</v>
      </c>
      <c r="AW949" s="12">
        <v>2.6040000000000001</v>
      </c>
      <c r="AX949" s="12">
        <v>2.6150000000000002</v>
      </c>
      <c r="AY949" s="12">
        <v>2.4649999999999999</v>
      </c>
      <c r="AZ949" s="12">
        <v>2.2999999999999998</v>
      </c>
      <c r="BA949" s="12">
        <v>2.14</v>
      </c>
      <c r="BB949" s="12">
        <v>2.0699999999999998</v>
      </c>
      <c r="BC949" s="12">
        <v>2.0329999999999999</v>
      </c>
      <c r="BD949" s="12">
        <v>2.02</v>
      </c>
      <c r="BE949" s="12">
        <v>2.02</v>
      </c>
      <c r="BF949" s="12">
        <v>2.02</v>
      </c>
      <c r="BG949" s="12">
        <v>2.0249999999999999</v>
      </c>
      <c r="BH949" s="12">
        <v>2.0699999999999998</v>
      </c>
    </row>
    <row r="950" spans="1:60" x14ac:dyDescent="0.25">
      <c r="A950" s="27">
        <v>35348</v>
      </c>
      <c r="AV950" s="12">
        <v>2.371</v>
      </c>
      <c r="AW950" s="12">
        <v>2.52</v>
      </c>
      <c r="AX950" s="12">
        <v>2.5190000000000001</v>
      </c>
      <c r="AY950" s="12">
        <v>2.3849999999999998</v>
      </c>
      <c r="AZ950" s="12">
        <v>2.2250000000000001</v>
      </c>
      <c r="BA950" s="12">
        <v>2.0750000000000002</v>
      </c>
      <c r="BB950" s="12">
        <v>2.0249999999999999</v>
      </c>
      <c r="BC950" s="12">
        <v>1.99</v>
      </c>
      <c r="BD950" s="12">
        <v>1.9850000000000001</v>
      </c>
      <c r="BE950" s="12">
        <v>1.9850000000000001</v>
      </c>
      <c r="BF950" s="12">
        <v>1.9850000000000001</v>
      </c>
      <c r="BG950" s="12">
        <v>1.9950000000000001</v>
      </c>
      <c r="BH950" s="12">
        <v>2.0449999999999999</v>
      </c>
    </row>
    <row r="951" spans="1:60" x14ac:dyDescent="0.25">
      <c r="A951" s="27">
        <v>35349</v>
      </c>
      <c r="AV951" s="12">
        <v>2.347</v>
      </c>
      <c r="AW951" s="12">
        <v>2.532</v>
      </c>
      <c r="AX951" s="12">
        <v>2.548</v>
      </c>
      <c r="AY951" s="12">
        <v>2.4180000000000001</v>
      </c>
      <c r="AZ951" s="12">
        <v>2.2429999999999999</v>
      </c>
      <c r="BA951" s="12">
        <v>2.0750000000000002</v>
      </c>
      <c r="BB951" s="12">
        <v>2.02</v>
      </c>
      <c r="BC951" s="12">
        <v>1.9850000000000001</v>
      </c>
      <c r="BD951" s="12">
        <v>1.9830000000000001</v>
      </c>
      <c r="BE951" s="12">
        <v>1.9830000000000001</v>
      </c>
      <c r="BF951" s="12">
        <v>1.9830000000000001</v>
      </c>
      <c r="BG951" s="12">
        <v>1.9930000000000001</v>
      </c>
      <c r="BH951" s="12">
        <v>2.04</v>
      </c>
    </row>
    <row r="952" spans="1:60" x14ac:dyDescent="0.25">
      <c r="A952" s="27">
        <v>35352</v>
      </c>
      <c r="AV952" s="12">
        <v>2.2999999999999998</v>
      </c>
      <c r="AW952" s="12">
        <v>2.48</v>
      </c>
      <c r="AX952" s="12">
        <v>2.5230000000000001</v>
      </c>
      <c r="AY952" s="12">
        <v>2.403</v>
      </c>
      <c r="AZ952" s="12">
        <v>2.2330000000000001</v>
      </c>
      <c r="BA952" s="12">
        <v>2.0630000000000002</v>
      </c>
      <c r="BB952" s="12">
        <v>2.0049999999999999</v>
      </c>
      <c r="BC952" s="12">
        <v>1.9750000000000001</v>
      </c>
      <c r="BD952" s="12">
        <v>1.9730000000000001</v>
      </c>
      <c r="BE952" s="12">
        <v>1.9730000000000001</v>
      </c>
      <c r="BF952" s="12">
        <v>1.9730000000000001</v>
      </c>
      <c r="BG952" s="12">
        <v>1.9830000000000001</v>
      </c>
      <c r="BH952" s="12">
        <v>2.0299999999999998</v>
      </c>
    </row>
    <row r="953" spans="1:60" x14ac:dyDescent="0.25">
      <c r="A953" s="27">
        <v>35353</v>
      </c>
      <c r="AV953" s="12">
        <v>2.464</v>
      </c>
      <c r="AW953" s="12">
        <v>2.6339999999999999</v>
      </c>
      <c r="AX953" s="12">
        <v>2.6429999999999998</v>
      </c>
      <c r="AY953" s="12">
        <v>2.4950000000000001</v>
      </c>
      <c r="AZ953" s="12">
        <v>2.3050000000000002</v>
      </c>
      <c r="BA953" s="12">
        <v>2.11</v>
      </c>
      <c r="BB953" s="12">
        <v>2.04</v>
      </c>
      <c r="BC953" s="12">
        <v>2</v>
      </c>
      <c r="BD953" s="12">
        <v>1.9950000000000001</v>
      </c>
      <c r="BE953" s="12">
        <v>1.9950000000000001</v>
      </c>
      <c r="BF953" s="12">
        <v>1.9950000000000001</v>
      </c>
      <c r="BG953" s="12">
        <v>2</v>
      </c>
      <c r="BH953" s="12">
        <v>2.0499999999999998</v>
      </c>
    </row>
    <row r="954" spans="1:60" x14ac:dyDescent="0.25">
      <c r="A954" s="27">
        <v>35354</v>
      </c>
      <c r="AV954" s="12">
        <v>2.4369999999999998</v>
      </c>
      <c r="AW954" s="12">
        <v>2.62</v>
      </c>
      <c r="AX954" s="12">
        <v>2.64</v>
      </c>
      <c r="AY954" s="12">
        <v>2.5049999999999999</v>
      </c>
      <c r="AZ954" s="12">
        <v>2.31</v>
      </c>
      <c r="BA954" s="12">
        <v>2.113</v>
      </c>
      <c r="BB954" s="12">
        <v>2.0350000000000001</v>
      </c>
      <c r="BC954" s="12">
        <v>2</v>
      </c>
      <c r="BD954" s="12">
        <v>1.9950000000000001</v>
      </c>
      <c r="BE954" s="12">
        <v>1.9950000000000001</v>
      </c>
      <c r="BF954" s="12">
        <v>1.9950000000000001</v>
      </c>
      <c r="BG954" s="12">
        <v>1.9950000000000001</v>
      </c>
      <c r="BH954" s="12">
        <v>2.0449999999999999</v>
      </c>
    </row>
    <row r="955" spans="1:60" x14ac:dyDescent="0.25">
      <c r="A955" s="27">
        <v>35355</v>
      </c>
      <c r="AV955" s="12">
        <v>2.4279999999999999</v>
      </c>
      <c r="AW955" s="12">
        <v>2.5950000000000002</v>
      </c>
      <c r="AX955" s="12">
        <v>2.62</v>
      </c>
      <c r="AY955" s="12">
        <v>2.4870000000000001</v>
      </c>
      <c r="AZ955" s="12">
        <v>2.2999999999999998</v>
      </c>
      <c r="BA955" s="12">
        <v>2.1</v>
      </c>
      <c r="BB955" s="12">
        <v>2.02</v>
      </c>
      <c r="BC955" s="12">
        <v>1.98</v>
      </c>
      <c r="BD955" s="12">
        <v>1.9750000000000001</v>
      </c>
      <c r="BE955" s="12">
        <v>1.98</v>
      </c>
      <c r="BF955" s="12">
        <v>1.9850000000000001</v>
      </c>
      <c r="BG955" s="12">
        <v>1.99</v>
      </c>
      <c r="BH955" s="12">
        <v>2.04</v>
      </c>
    </row>
    <row r="956" spans="1:60" x14ac:dyDescent="0.25">
      <c r="A956" s="27">
        <v>35356</v>
      </c>
      <c r="AV956" s="12">
        <v>2.4</v>
      </c>
      <c r="AW956" s="12">
        <v>2.5760000000000001</v>
      </c>
      <c r="AX956" s="12">
        <v>2.6019999999999999</v>
      </c>
      <c r="AY956" s="12">
        <v>2.4820000000000002</v>
      </c>
      <c r="AZ956" s="12">
        <v>2.319</v>
      </c>
      <c r="BA956" s="12">
        <v>2.1139999999999999</v>
      </c>
      <c r="BB956" s="12">
        <v>2.0299999999999998</v>
      </c>
      <c r="BC956" s="12">
        <v>1.99</v>
      </c>
      <c r="BD956" s="12">
        <v>1.988</v>
      </c>
      <c r="BE956" s="12">
        <v>1.9890000000000001</v>
      </c>
      <c r="BF956" s="12">
        <v>1.99</v>
      </c>
      <c r="BG956" s="12">
        <v>1.9950000000000001</v>
      </c>
      <c r="BH956" s="12">
        <v>2.0449999999999999</v>
      </c>
    </row>
    <row r="957" spans="1:60" x14ac:dyDescent="0.25">
      <c r="A957" s="27">
        <v>35359</v>
      </c>
      <c r="AV957" s="12">
        <v>2.4820000000000002</v>
      </c>
      <c r="AW957" s="12">
        <v>2.6080000000000001</v>
      </c>
      <c r="AX957" s="12">
        <v>2.6349999999999998</v>
      </c>
      <c r="AY957" s="12">
        <v>2.5150000000000001</v>
      </c>
      <c r="AZ957" s="12">
        <v>2.3570000000000002</v>
      </c>
      <c r="BA957" s="12">
        <v>2.1549999999999998</v>
      </c>
      <c r="BB957" s="12">
        <v>2.0649999999999999</v>
      </c>
      <c r="BC957" s="12">
        <v>2.0249999999999999</v>
      </c>
      <c r="BD957" s="12">
        <v>2.0249999999999999</v>
      </c>
      <c r="BE957" s="12">
        <v>2.0249999999999999</v>
      </c>
      <c r="BF957" s="12">
        <v>2.0249999999999999</v>
      </c>
      <c r="BG957" s="12">
        <v>2.0270000000000001</v>
      </c>
      <c r="BH957" s="12">
        <v>2.077</v>
      </c>
    </row>
    <row r="958" spans="1:60" x14ac:dyDescent="0.25">
      <c r="A958" s="27">
        <v>35360</v>
      </c>
      <c r="AV958" s="12">
        <v>2.625</v>
      </c>
      <c r="AW958" s="12">
        <v>2.7330000000000001</v>
      </c>
      <c r="AX958" s="12">
        <v>2.734</v>
      </c>
      <c r="AY958" s="12">
        <v>2.5950000000000002</v>
      </c>
      <c r="AZ958" s="12">
        <v>2.4300000000000002</v>
      </c>
      <c r="BA958" s="12">
        <v>2.21</v>
      </c>
      <c r="BB958" s="12">
        <v>2.1070000000000002</v>
      </c>
      <c r="BC958" s="12">
        <v>2.06</v>
      </c>
      <c r="BD958" s="12">
        <v>2.0569999999999999</v>
      </c>
      <c r="BE958" s="12">
        <v>2.0550000000000002</v>
      </c>
      <c r="BF958" s="12">
        <v>2.0550000000000002</v>
      </c>
      <c r="BG958" s="12">
        <v>2.0550000000000002</v>
      </c>
      <c r="BH958" s="12">
        <v>2.105</v>
      </c>
    </row>
    <row r="959" spans="1:60" x14ac:dyDescent="0.25">
      <c r="A959" s="27">
        <v>35361</v>
      </c>
      <c r="AV959" s="12">
        <v>2.5750000000000002</v>
      </c>
      <c r="AW959" s="12">
        <v>2.6760000000000002</v>
      </c>
      <c r="AX959" s="12">
        <v>2.69</v>
      </c>
      <c r="AY959" s="12">
        <v>2.5529999999999999</v>
      </c>
      <c r="AZ959" s="12">
        <v>2.39</v>
      </c>
      <c r="BA959" s="12">
        <v>2.19</v>
      </c>
      <c r="BB959" s="12">
        <v>2.09</v>
      </c>
      <c r="BC959" s="12">
        <v>2.052</v>
      </c>
      <c r="BD959" s="12">
        <v>2.0499999999999998</v>
      </c>
      <c r="BE959" s="12">
        <v>2.0499999999999998</v>
      </c>
      <c r="BF959" s="12">
        <v>2.0499999999999998</v>
      </c>
      <c r="BG959" s="12">
        <v>2.0499999999999998</v>
      </c>
      <c r="BH959" s="12">
        <v>2.105</v>
      </c>
    </row>
    <row r="960" spans="1:60" x14ac:dyDescent="0.25">
      <c r="A960" s="27">
        <v>35362</v>
      </c>
      <c r="AV960" s="12">
        <v>2.4849999999999999</v>
      </c>
      <c r="AW960" s="12">
        <v>2.556</v>
      </c>
      <c r="AX960" s="12">
        <v>2.569</v>
      </c>
      <c r="AY960" s="12">
        <v>2.44</v>
      </c>
      <c r="AZ960" s="12">
        <v>2.2799999999999998</v>
      </c>
      <c r="BA960" s="12">
        <v>2.11</v>
      </c>
      <c r="BB960" s="12">
        <v>2.0249999999999999</v>
      </c>
      <c r="BC960" s="12">
        <v>2</v>
      </c>
      <c r="BD960" s="12">
        <v>2</v>
      </c>
      <c r="BE960" s="12">
        <v>2.0019999999999998</v>
      </c>
      <c r="BF960" s="12">
        <v>2.004</v>
      </c>
      <c r="BG960" s="12">
        <v>2.008</v>
      </c>
      <c r="BH960" s="12">
        <v>2.0699999999999998</v>
      </c>
    </row>
    <row r="961" spans="1:61" x14ac:dyDescent="0.25">
      <c r="A961" s="27">
        <v>35363</v>
      </c>
      <c r="AV961" s="12">
        <v>2.6520000000000001</v>
      </c>
      <c r="AW961" s="12">
        <v>2.7040000000000002</v>
      </c>
      <c r="AX961" s="12">
        <v>2.677</v>
      </c>
      <c r="AY961" s="12">
        <v>2.5</v>
      </c>
      <c r="AZ961" s="12">
        <v>2.3199999999999998</v>
      </c>
      <c r="BA961" s="12">
        <v>2.145</v>
      </c>
      <c r="BB961" s="12">
        <v>2.06</v>
      </c>
      <c r="BC961" s="12">
        <v>2.0350000000000001</v>
      </c>
      <c r="BD961" s="12">
        <v>2.0350000000000001</v>
      </c>
      <c r="BE961" s="12">
        <v>2.0350000000000001</v>
      </c>
      <c r="BF961" s="12">
        <v>2.0350000000000001</v>
      </c>
      <c r="BG961" s="12">
        <v>2.0350000000000001</v>
      </c>
      <c r="BH961" s="12">
        <v>2.097</v>
      </c>
    </row>
    <row r="962" spans="1:61" x14ac:dyDescent="0.25">
      <c r="A962" s="27">
        <v>35366</v>
      </c>
      <c r="AV962" s="12">
        <v>2.6520000000000001</v>
      </c>
      <c r="AW962" s="12">
        <v>2.7309999999999999</v>
      </c>
      <c r="AX962" s="12">
        <v>2.7090000000000001</v>
      </c>
      <c r="AY962" s="12">
        <v>2.5150000000000001</v>
      </c>
      <c r="AZ962" s="12">
        <v>2.335</v>
      </c>
      <c r="BA962" s="12">
        <v>2.165</v>
      </c>
      <c r="BB962" s="12">
        <v>2.08</v>
      </c>
      <c r="BC962" s="12">
        <v>2.0550000000000002</v>
      </c>
      <c r="BD962" s="12">
        <v>2.0550000000000002</v>
      </c>
      <c r="BE962" s="12">
        <v>2.0550000000000002</v>
      </c>
      <c r="BF962" s="12">
        <v>2.0550000000000002</v>
      </c>
      <c r="BG962" s="12">
        <v>2.0550000000000002</v>
      </c>
      <c r="BH962" s="12">
        <v>2.117</v>
      </c>
    </row>
    <row r="963" spans="1:61" x14ac:dyDescent="0.25">
      <c r="A963" s="27">
        <v>35367</v>
      </c>
      <c r="AV963" s="12">
        <v>2.6520000000000001</v>
      </c>
      <c r="AW963" s="12">
        <v>2.7949999999999999</v>
      </c>
      <c r="AX963" s="12">
        <v>2.778</v>
      </c>
      <c r="AY963" s="12">
        <v>2.5510000000000002</v>
      </c>
      <c r="AZ963" s="12">
        <v>2.36</v>
      </c>
      <c r="BA963" s="12">
        <v>2.1749999999999998</v>
      </c>
      <c r="BB963" s="12">
        <v>2.09</v>
      </c>
      <c r="BC963" s="12">
        <v>2.0649999999999999</v>
      </c>
      <c r="BD963" s="12">
        <v>2.0649999999999999</v>
      </c>
      <c r="BE963" s="12">
        <v>2.0649999999999999</v>
      </c>
      <c r="BF963" s="12">
        <v>2.0649999999999999</v>
      </c>
      <c r="BG963" s="12">
        <v>2.0649999999999999</v>
      </c>
      <c r="BH963" s="12">
        <v>2.1269999999999998</v>
      </c>
    </row>
    <row r="964" spans="1:61" x14ac:dyDescent="0.25">
      <c r="A964" s="27">
        <v>35368</v>
      </c>
      <c r="AV964" s="12">
        <v>2.6520000000000001</v>
      </c>
      <c r="AW964" s="12">
        <v>2.8639999999999999</v>
      </c>
      <c r="AX964" s="12">
        <v>2.8279999999999998</v>
      </c>
      <c r="AY964" s="12">
        <v>2.573</v>
      </c>
      <c r="AZ964" s="12">
        <v>2.37</v>
      </c>
      <c r="BA964" s="12">
        <v>2.1749999999999998</v>
      </c>
      <c r="BB964" s="12">
        <v>2.09</v>
      </c>
      <c r="BC964" s="12">
        <v>2.0649999999999999</v>
      </c>
      <c r="BD964" s="12">
        <v>2.0649999999999999</v>
      </c>
      <c r="BE964" s="12">
        <v>2.0649999999999999</v>
      </c>
      <c r="BF964" s="12">
        <v>2.0649999999999999</v>
      </c>
      <c r="BG964" s="12">
        <v>2.0649999999999999</v>
      </c>
      <c r="BH964" s="12">
        <v>2.1269999999999998</v>
      </c>
    </row>
    <row r="965" spans="1:61" x14ac:dyDescent="0.25">
      <c r="A965" s="27">
        <v>35369</v>
      </c>
      <c r="AV965" s="12">
        <v>2.6520000000000001</v>
      </c>
      <c r="AW965" s="12">
        <v>2.7280000000000002</v>
      </c>
      <c r="AX965" s="12">
        <v>2.698</v>
      </c>
      <c r="AY965" s="12">
        <v>2.4569999999999999</v>
      </c>
      <c r="AZ965" s="12">
        <v>2.2789999999999999</v>
      </c>
      <c r="BA965" s="12">
        <v>2.1139999999999999</v>
      </c>
      <c r="BB965" s="12">
        <v>2.044</v>
      </c>
      <c r="BC965" s="12">
        <v>2.0299999999999998</v>
      </c>
      <c r="BD965" s="12">
        <v>2.032</v>
      </c>
      <c r="BE965" s="12">
        <v>2.0339999999999998</v>
      </c>
      <c r="BF965" s="12">
        <v>2.036</v>
      </c>
      <c r="BG965" s="12">
        <v>2.0379999999999998</v>
      </c>
      <c r="BH965" s="12">
        <v>2.105</v>
      </c>
    </row>
    <row r="966" spans="1:61" x14ac:dyDescent="0.25">
      <c r="A966" s="27">
        <v>35370</v>
      </c>
      <c r="AW966" s="12">
        <v>2.6619999999999999</v>
      </c>
      <c r="AX966" s="12">
        <v>2.6440000000000001</v>
      </c>
      <c r="AY966" s="12">
        <v>2.387</v>
      </c>
      <c r="AZ966" s="12">
        <v>2.2269999999999999</v>
      </c>
      <c r="BA966" s="12">
        <v>2.085</v>
      </c>
      <c r="BB966" s="12">
        <v>2.0299999999999998</v>
      </c>
      <c r="BC966" s="12">
        <v>2.02</v>
      </c>
      <c r="BD966" s="12">
        <v>2.02</v>
      </c>
      <c r="BE966" s="12">
        <v>2.0219999999999998</v>
      </c>
      <c r="BF966" s="12">
        <v>2.024</v>
      </c>
      <c r="BG966" s="12">
        <v>2.0259999999999998</v>
      </c>
      <c r="BH966" s="12">
        <v>2.09</v>
      </c>
      <c r="BI966" s="12">
        <v>2.19</v>
      </c>
    </row>
    <row r="967" spans="1:61" x14ac:dyDescent="0.25">
      <c r="A967" s="27">
        <v>35373</v>
      </c>
      <c r="AW967" s="12">
        <v>2.573</v>
      </c>
      <c r="AX967" s="12">
        <v>2.5569999999999999</v>
      </c>
      <c r="AY967" s="12">
        <v>2.3159999999999998</v>
      </c>
      <c r="AZ967" s="12">
        <v>2.1520000000000001</v>
      </c>
      <c r="BA967" s="12">
        <v>2.0249999999999999</v>
      </c>
      <c r="BB967" s="12">
        <v>1.9850000000000001</v>
      </c>
      <c r="BC967" s="12">
        <v>1.9850000000000001</v>
      </c>
      <c r="BD967" s="12">
        <v>1.986</v>
      </c>
      <c r="BE967" s="12">
        <v>1.9870000000000001</v>
      </c>
      <c r="BF967" s="12">
        <v>1.988</v>
      </c>
      <c r="BG967" s="12">
        <v>1.99</v>
      </c>
      <c r="BH967" s="12">
        <v>2.056</v>
      </c>
      <c r="BI967" s="12">
        <v>2.1560000000000001</v>
      </c>
    </row>
    <row r="968" spans="1:61" x14ac:dyDescent="0.25">
      <c r="A968" s="27">
        <v>35374</v>
      </c>
      <c r="AW968" s="12">
        <v>2.6739999999999999</v>
      </c>
      <c r="AX968" s="12">
        <v>2.65</v>
      </c>
      <c r="AY968" s="12">
        <v>2.391</v>
      </c>
      <c r="AZ968" s="12">
        <v>2.206</v>
      </c>
      <c r="BA968" s="12">
        <v>2.0609999999999999</v>
      </c>
      <c r="BB968" s="12">
        <v>2.0150000000000001</v>
      </c>
      <c r="BC968" s="12">
        <v>2.0099999999999998</v>
      </c>
      <c r="BD968" s="12">
        <v>2.0099999999999998</v>
      </c>
      <c r="BE968" s="12">
        <v>2.0099999999999998</v>
      </c>
      <c r="BF968" s="12">
        <v>2.0110000000000001</v>
      </c>
      <c r="BG968" s="12">
        <v>2.0110000000000001</v>
      </c>
      <c r="BH968" s="12">
        <v>2.0699999999999998</v>
      </c>
      <c r="BI968" s="12">
        <v>2.165</v>
      </c>
    </row>
    <row r="969" spans="1:61" x14ac:dyDescent="0.25">
      <c r="A969" s="27">
        <v>35375</v>
      </c>
      <c r="AW969" s="12">
        <v>2.6840000000000002</v>
      </c>
      <c r="AX969" s="12">
        <v>2.6779999999999999</v>
      </c>
      <c r="AY969" s="12">
        <v>2.4049999999999998</v>
      </c>
      <c r="AZ969" s="12">
        <v>2.2050000000000001</v>
      </c>
      <c r="BA969" s="12">
        <v>2.0649999999999999</v>
      </c>
      <c r="BB969" s="12">
        <v>2.0150000000000001</v>
      </c>
      <c r="BC969" s="12">
        <v>2.0099999999999998</v>
      </c>
      <c r="BD969" s="12">
        <v>2.0099999999999998</v>
      </c>
      <c r="BE969" s="12">
        <v>2.0099999999999998</v>
      </c>
      <c r="BF969" s="12">
        <v>2.0110000000000001</v>
      </c>
      <c r="BG969" s="12">
        <v>2.0110000000000001</v>
      </c>
      <c r="BH969" s="12">
        <v>2.0710000000000002</v>
      </c>
      <c r="BI969" s="12">
        <v>2.165</v>
      </c>
    </row>
    <row r="970" spans="1:61" x14ac:dyDescent="0.25">
      <c r="A970" s="27">
        <v>35376</v>
      </c>
      <c r="AW970" s="12">
        <v>2.6429999999999998</v>
      </c>
      <c r="AX970" s="12">
        <v>2.649</v>
      </c>
      <c r="AY970" s="12">
        <v>2.3929999999999998</v>
      </c>
      <c r="AZ970" s="12">
        <v>2.198</v>
      </c>
      <c r="BA970" s="12">
        <v>2.0579999999999998</v>
      </c>
      <c r="BB970" s="12">
        <v>1.998</v>
      </c>
      <c r="BC970" s="12">
        <v>1.9930000000000001</v>
      </c>
      <c r="BD970" s="12">
        <v>1.994</v>
      </c>
      <c r="BE970" s="12">
        <v>1.9950000000000001</v>
      </c>
      <c r="BF970" s="12">
        <v>1.9970000000000001</v>
      </c>
      <c r="BG970" s="12">
        <v>2</v>
      </c>
      <c r="BH970" s="12">
        <v>2.06</v>
      </c>
      <c r="BI970" s="12">
        <v>2.1549999999999998</v>
      </c>
    </row>
    <row r="971" spans="1:61" x14ac:dyDescent="0.25">
      <c r="A971" s="27">
        <v>35377</v>
      </c>
      <c r="AW971" s="12">
        <v>2.669</v>
      </c>
      <c r="AX971" s="12">
        <v>2.6749999999999998</v>
      </c>
      <c r="AY971" s="12">
        <v>2.4180000000000001</v>
      </c>
      <c r="AZ971" s="12">
        <v>2.2130000000000001</v>
      </c>
      <c r="BA971" s="12">
        <v>2.06</v>
      </c>
      <c r="BB971" s="12">
        <v>1.992</v>
      </c>
      <c r="BC971" s="12">
        <v>1.9870000000000001</v>
      </c>
      <c r="BD971" s="12">
        <v>1.9890000000000001</v>
      </c>
      <c r="BE971" s="12">
        <v>1.992</v>
      </c>
      <c r="BF971" s="12">
        <v>1.994</v>
      </c>
      <c r="BG971" s="12">
        <v>1.9970000000000001</v>
      </c>
      <c r="BH971" s="12">
        <v>2.0619999999999998</v>
      </c>
      <c r="BI971" s="12">
        <v>2.157</v>
      </c>
    </row>
    <row r="972" spans="1:61" x14ac:dyDescent="0.25">
      <c r="A972" s="27">
        <v>35380</v>
      </c>
      <c r="AW972" s="12">
        <v>2.7330000000000001</v>
      </c>
      <c r="AX972" s="12">
        <v>2.7389999999999999</v>
      </c>
      <c r="AY972" s="12">
        <v>2.496</v>
      </c>
      <c r="AZ972" s="12">
        <v>2.2799999999999998</v>
      </c>
      <c r="BA972" s="12">
        <v>2.1</v>
      </c>
      <c r="BB972" s="12">
        <v>2.0249999999999999</v>
      </c>
      <c r="BC972" s="12">
        <v>2.0150000000000001</v>
      </c>
      <c r="BD972" s="12">
        <v>2.0150000000000001</v>
      </c>
      <c r="BE972" s="12">
        <v>2.0150000000000001</v>
      </c>
      <c r="BF972" s="12">
        <v>2.0150000000000001</v>
      </c>
      <c r="BG972" s="12">
        <v>2.0169999999999999</v>
      </c>
      <c r="BH972" s="12">
        <v>2.08</v>
      </c>
      <c r="BI972" s="12">
        <v>2.173</v>
      </c>
    </row>
    <row r="973" spans="1:61" x14ac:dyDescent="0.25">
      <c r="A973" s="27">
        <v>35381</v>
      </c>
      <c r="AW973" s="12">
        <v>2.6459999999999999</v>
      </c>
      <c r="AX973" s="12">
        <v>2.6429999999999998</v>
      </c>
      <c r="AY973" s="12">
        <v>2.452</v>
      </c>
      <c r="AZ973" s="12">
        <v>2.2570000000000001</v>
      </c>
      <c r="BA973" s="12">
        <v>2.08</v>
      </c>
      <c r="BB973" s="12">
        <v>2.0049999999999999</v>
      </c>
      <c r="BC973" s="12">
        <v>1.9950000000000001</v>
      </c>
      <c r="BD973" s="12">
        <v>1.9950000000000001</v>
      </c>
      <c r="BE973" s="12">
        <v>1.9950000000000001</v>
      </c>
      <c r="BF973" s="12">
        <v>1.9950000000000001</v>
      </c>
      <c r="BG973" s="12">
        <v>2</v>
      </c>
      <c r="BH973" s="12">
        <v>2.0640000000000001</v>
      </c>
      <c r="BI973" s="12">
        <v>2.1579999999999999</v>
      </c>
    </row>
    <row r="974" spans="1:61" x14ac:dyDescent="0.25">
      <c r="A974" s="27">
        <v>35382</v>
      </c>
      <c r="AW974" s="12">
        <v>2.645</v>
      </c>
      <c r="AX974" s="12">
        <v>2.65</v>
      </c>
      <c r="AY974" s="12">
        <v>2.4580000000000002</v>
      </c>
      <c r="AZ974" s="12">
        <v>2.2629999999999999</v>
      </c>
      <c r="BA974" s="12">
        <v>2.085</v>
      </c>
      <c r="BB974" s="12">
        <v>2.0099999999999998</v>
      </c>
      <c r="BC974" s="12">
        <v>2</v>
      </c>
      <c r="BD974" s="12">
        <v>2</v>
      </c>
      <c r="BE974" s="12">
        <v>2</v>
      </c>
      <c r="BF974" s="12">
        <v>2</v>
      </c>
      <c r="BG974" s="12">
        <v>2.0049999999999999</v>
      </c>
      <c r="BH974" s="12">
        <v>2.069</v>
      </c>
      <c r="BI974" s="12">
        <v>2.1629999999999998</v>
      </c>
    </row>
    <row r="975" spans="1:61" x14ac:dyDescent="0.25">
      <c r="A975" s="27">
        <v>35383</v>
      </c>
      <c r="AW975" s="12">
        <v>2.7869999999999999</v>
      </c>
      <c r="AX975" s="12">
        <v>2.7879999999999998</v>
      </c>
      <c r="AY975" s="12">
        <v>2.556</v>
      </c>
      <c r="AZ975" s="12">
        <v>2.331</v>
      </c>
      <c r="BA975" s="12">
        <v>2.1309999999999998</v>
      </c>
      <c r="BB975" s="12">
        <v>2.048</v>
      </c>
      <c r="BC975" s="12">
        <v>2.0329999999999999</v>
      </c>
      <c r="BD975" s="12">
        <v>2.0299999999999998</v>
      </c>
      <c r="BE975" s="12">
        <v>2.0299999999999998</v>
      </c>
      <c r="BF975" s="12">
        <v>2.0299999999999998</v>
      </c>
      <c r="BG975" s="12">
        <v>2.0299999999999998</v>
      </c>
      <c r="BH975" s="12">
        <v>2.0920000000000001</v>
      </c>
      <c r="BI975" s="12">
        <v>2.1850000000000001</v>
      </c>
    </row>
    <row r="976" spans="1:61" x14ac:dyDescent="0.25">
      <c r="A976" s="27">
        <v>35384</v>
      </c>
      <c r="AW976" s="12">
        <v>2.9079999999999999</v>
      </c>
      <c r="AX976" s="12">
        <v>2.883</v>
      </c>
      <c r="AY976" s="12">
        <v>2.657</v>
      </c>
      <c r="AZ976" s="12">
        <v>2.395</v>
      </c>
      <c r="BA976" s="12">
        <v>2.1800000000000002</v>
      </c>
      <c r="BB976" s="12">
        <v>2.09</v>
      </c>
      <c r="BC976" s="12">
        <v>2.0649999999999999</v>
      </c>
      <c r="BD976" s="12">
        <v>2.06</v>
      </c>
      <c r="BE976" s="12">
        <v>2.0579999999999998</v>
      </c>
      <c r="BF976" s="12">
        <v>2.056</v>
      </c>
      <c r="BG976" s="12">
        <v>2.0539999999999998</v>
      </c>
      <c r="BH976" s="12">
        <v>2.11</v>
      </c>
      <c r="BI976" s="12">
        <v>2.202</v>
      </c>
    </row>
    <row r="977" spans="1:62" x14ac:dyDescent="0.25">
      <c r="A977" s="27">
        <v>35387</v>
      </c>
      <c r="AW977" s="12">
        <v>2.9780000000000002</v>
      </c>
      <c r="AX977" s="12">
        <v>2.9079999999999999</v>
      </c>
      <c r="AY977" s="12">
        <v>2.6619999999999999</v>
      </c>
      <c r="AZ977" s="12">
        <v>2.4119999999999999</v>
      </c>
      <c r="BA977" s="12">
        <v>2.1949999999999998</v>
      </c>
      <c r="BB977" s="12">
        <v>2.105</v>
      </c>
      <c r="BC977" s="12">
        <v>2.0750000000000002</v>
      </c>
      <c r="BD977" s="12">
        <v>2.0699999999999998</v>
      </c>
      <c r="BE977" s="12">
        <v>2.0699999999999998</v>
      </c>
      <c r="BF977" s="12">
        <v>2.0699999999999998</v>
      </c>
      <c r="BG977" s="12">
        <v>2.0699999999999998</v>
      </c>
      <c r="BH977" s="12">
        <v>2.12</v>
      </c>
      <c r="BI977" s="12">
        <v>2.21</v>
      </c>
    </row>
    <row r="978" spans="1:62" x14ac:dyDescent="0.25">
      <c r="A978" s="27">
        <v>35388</v>
      </c>
      <c r="AW978" s="12">
        <v>3.306</v>
      </c>
      <c r="AX978" s="12">
        <v>3.17</v>
      </c>
      <c r="AY978" s="12">
        <v>2.8090000000000002</v>
      </c>
      <c r="AZ978" s="12">
        <v>2.4900000000000002</v>
      </c>
      <c r="BA978" s="12">
        <v>2.2400000000000002</v>
      </c>
      <c r="BB978" s="12">
        <v>2.14</v>
      </c>
      <c r="BC978" s="12">
        <v>2.105</v>
      </c>
      <c r="BD978" s="12">
        <v>2.0950000000000002</v>
      </c>
      <c r="BE978" s="12">
        <v>2.0950000000000002</v>
      </c>
      <c r="BF978" s="12">
        <v>2.0950000000000002</v>
      </c>
      <c r="BG978" s="12">
        <v>2.0950000000000002</v>
      </c>
      <c r="BH978" s="12">
        <v>2.145</v>
      </c>
      <c r="BI978" s="12">
        <v>2.2349999999999999</v>
      </c>
    </row>
    <row r="979" spans="1:62" x14ac:dyDescent="0.25">
      <c r="A979" s="27">
        <v>35389</v>
      </c>
      <c r="AW979" s="12">
        <v>3.6269999999999998</v>
      </c>
      <c r="AX979" s="12">
        <v>3.2639999999999998</v>
      </c>
      <c r="AY979" s="12">
        <v>2.855</v>
      </c>
      <c r="AZ979" s="12">
        <v>2.5249999999999999</v>
      </c>
      <c r="BA979" s="12">
        <v>2.2450000000000001</v>
      </c>
      <c r="BB979" s="12">
        <v>2.145</v>
      </c>
      <c r="BC979" s="12">
        <v>2.11</v>
      </c>
      <c r="BD979" s="12">
        <v>2.1</v>
      </c>
      <c r="BE979" s="12">
        <v>2.1</v>
      </c>
      <c r="BF979" s="12">
        <v>2.1</v>
      </c>
      <c r="BG979" s="12">
        <v>2.1</v>
      </c>
      <c r="BH979" s="12">
        <v>2.16</v>
      </c>
      <c r="BI979" s="12">
        <v>2.25</v>
      </c>
    </row>
    <row r="980" spans="1:62" x14ac:dyDescent="0.25">
      <c r="A980" s="27">
        <v>35390</v>
      </c>
      <c r="AW980" s="12">
        <v>3.9009999999999998</v>
      </c>
      <c r="AX980" s="12">
        <v>3.3039999999999998</v>
      </c>
      <c r="AY980" s="12">
        <v>2.887</v>
      </c>
      <c r="AZ980" s="12">
        <v>2.5369999999999999</v>
      </c>
      <c r="BA980" s="12">
        <v>2.2269999999999999</v>
      </c>
      <c r="BB980" s="12">
        <v>2.137</v>
      </c>
      <c r="BC980" s="12">
        <v>2.1070000000000002</v>
      </c>
      <c r="BD980" s="12">
        <v>2.1</v>
      </c>
      <c r="BE980" s="12">
        <v>2.1</v>
      </c>
      <c r="BF980" s="12">
        <v>2.1</v>
      </c>
      <c r="BG980" s="12">
        <v>2.1</v>
      </c>
      <c r="BH980" s="12">
        <v>2.16</v>
      </c>
      <c r="BI980" s="12">
        <v>2.25</v>
      </c>
    </row>
    <row r="981" spans="1:62" x14ac:dyDescent="0.25">
      <c r="A981" s="27">
        <v>35391</v>
      </c>
      <c r="AW981" s="12">
        <v>3.9009999999999998</v>
      </c>
      <c r="AX981" s="12">
        <v>3.4369999999999998</v>
      </c>
      <c r="AY981" s="12">
        <v>2.97</v>
      </c>
      <c r="AZ981" s="12">
        <v>2.625</v>
      </c>
      <c r="BA981" s="12">
        <v>2.2850000000000001</v>
      </c>
      <c r="BB981" s="12">
        <v>2.1949999999999998</v>
      </c>
      <c r="BC981" s="12">
        <v>2.16</v>
      </c>
      <c r="BD981" s="12">
        <v>2.15</v>
      </c>
      <c r="BE981" s="12">
        <v>2.1509999999999998</v>
      </c>
      <c r="BF981" s="12">
        <v>2.153</v>
      </c>
      <c r="BG981" s="12">
        <v>2.1549999999999998</v>
      </c>
      <c r="BH981" s="12">
        <v>2.2200000000000002</v>
      </c>
      <c r="BI981" s="12">
        <v>2.31</v>
      </c>
    </row>
    <row r="982" spans="1:62" x14ac:dyDescent="0.25">
      <c r="A982" s="27">
        <v>35394</v>
      </c>
      <c r="AW982" s="12">
        <v>3.9009999999999998</v>
      </c>
      <c r="AX982" s="12">
        <v>3.4940000000000002</v>
      </c>
      <c r="AY982" s="12">
        <v>3.0459999999999998</v>
      </c>
      <c r="AZ982" s="12">
        <v>2.6659999999999999</v>
      </c>
      <c r="BA982" s="12">
        <v>2.3250000000000002</v>
      </c>
      <c r="BB982" s="12">
        <v>2.2349999999999999</v>
      </c>
      <c r="BC982" s="12">
        <v>2.202</v>
      </c>
      <c r="BD982" s="12">
        <v>2.1949999999999998</v>
      </c>
      <c r="BE982" s="12">
        <v>2.1949999999999998</v>
      </c>
      <c r="BF982" s="12">
        <v>2.1970000000000001</v>
      </c>
      <c r="BG982" s="12">
        <v>2.2000000000000002</v>
      </c>
      <c r="BH982" s="12">
        <v>2.27</v>
      </c>
      <c r="BI982" s="12">
        <v>2.3650000000000002</v>
      </c>
    </row>
    <row r="983" spans="1:62" x14ac:dyDescent="0.25">
      <c r="A983" s="27">
        <v>35395</v>
      </c>
      <c r="AW983" s="12">
        <v>3.9009999999999998</v>
      </c>
      <c r="AX983" s="12">
        <v>3.581</v>
      </c>
      <c r="AY983" s="12">
        <v>3.117</v>
      </c>
      <c r="AZ983" s="12">
        <v>2.73</v>
      </c>
      <c r="BA983" s="12">
        <v>2.38</v>
      </c>
      <c r="BB983" s="12">
        <v>2.2850000000000001</v>
      </c>
      <c r="BC983" s="12">
        <v>2.2549999999999999</v>
      </c>
      <c r="BD983" s="12">
        <v>2.25</v>
      </c>
      <c r="BE983" s="12">
        <v>2.25</v>
      </c>
      <c r="BF983" s="12">
        <v>2.2549999999999999</v>
      </c>
      <c r="BG983" s="12">
        <v>2.2599999999999998</v>
      </c>
      <c r="BH983" s="12">
        <v>2.35</v>
      </c>
      <c r="BI983" s="12">
        <v>2.4500000000000002</v>
      </c>
    </row>
    <row r="984" spans="1:62" x14ac:dyDescent="0.25">
      <c r="A984" s="27">
        <v>35396</v>
      </c>
      <c r="AW984" s="12">
        <v>3.9009999999999998</v>
      </c>
      <c r="AX984" s="12">
        <v>3.4969999999999999</v>
      </c>
      <c r="AY984" s="12">
        <v>3.056</v>
      </c>
      <c r="AZ984" s="12">
        <v>2.7040000000000002</v>
      </c>
      <c r="BA984" s="12">
        <v>2.36</v>
      </c>
      <c r="BB984" s="12">
        <v>2.2650000000000001</v>
      </c>
      <c r="BC984" s="12">
        <v>2.2349999999999999</v>
      </c>
      <c r="BD984" s="12">
        <v>2.23</v>
      </c>
      <c r="BE984" s="12">
        <v>2.2330000000000001</v>
      </c>
      <c r="BF984" s="12">
        <v>2.2400000000000002</v>
      </c>
      <c r="BG984" s="12">
        <v>2.2549999999999999</v>
      </c>
      <c r="BH984" s="12">
        <v>2.36</v>
      </c>
      <c r="BI984" s="12">
        <v>2.4700000000000002</v>
      </c>
    </row>
    <row r="985" spans="1:62" x14ac:dyDescent="0.25">
      <c r="A985" s="27">
        <v>35401</v>
      </c>
      <c r="AX985" s="12">
        <v>3.246</v>
      </c>
      <c r="AY985" s="12">
        <v>2.8860000000000001</v>
      </c>
      <c r="AZ985" s="12">
        <v>2.5880000000000001</v>
      </c>
      <c r="BA985" s="12">
        <v>2.3029999999999999</v>
      </c>
      <c r="BB985" s="12">
        <v>2.2149999999999999</v>
      </c>
      <c r="BC985" s="12">
        <v>2.1850000000000001</v>
      </c>
      <c r="BD985" s="12">
        <v>2.1829999999999998</v>
      </c>
      <c r="BE985" s="12">
        <v>2.1859999999999999</v>
      </c>
      <c r="BF985" s="12">
        <v>2.1930000000000001</v>
      </c>
      <c r="BG985" s="12">
        <v>2.2160000000000002</v>
      </c>
      <c r="BH985" s="12">
        <v>2.323</v>
      </c>
      <c r="BI985" s="12">
        <v>2.4380000000000002</v>
      </c>
      <c r="BJ985" s="12">
        <v>2.4580000000000002</v>
      </c>
    </row>
    <row r="986" spans="1:62" x14ac:dyDescent="0.25">
      <c r="A986" s="27">
        <v>35402</v>
      </c>
      <c r="AX986" s="12">
        <v>3.3639999999999999</v>
      </c>
      <c r="AY986" s="12">
        <v>3.0169999999999999</v>
      </c>
      <c r="AZ986" s="12">
        <v>2.6440000000000001</v>
      </c>
      <c r="BA986" s="12">
        <v>2.3140000000000001</v>
      </c>
      <c r="BB986" s="12">
        <v>2.2250000000000001</v>
      </c>
      <c r="BC986" s="12">
        <v>2.1850000000000001</v>
      </c>
      <c r="BD986" s="12">
        <v>2.1840000000000002</v>
      </c>
      <c r="BE986" s="12">
        <v>2.1880000000000002</v>
      </c>
      <c r="BF986" s="12">
        <v>2.2000000000000002</v>
      </c>
      <c r="BG986" s="12">
        <v>2.2200000000000002</v>
      </c>
      <c r="BH986" s="12">
        <v>2.3199999999999998</v>
      </c>
      <c r="BI986" s="12">
        <v>2.4249999999999998</v>
      </c>
      <c r="BJ986" s="12">
        <v>2.4449999999999998</v>
      </c>
    </row>
    <row r="987" spans="1:62" x14ac:dyDescent="0.25">
      <c r="A987" s="27">
        <v>35403</v>
      </c>
      <c r="AX987" s="12">
        <v>3.5049999999999999</v>
      </c>
      <c r="AY987" s="12">
        <v>3.1560000000000001</v>
      </c>
      <c r="AZ987" s="12">
        <v>2.7</v>
      </c>
      <c r="BA987" s="12">
        <v>2.335</v>
      </c>
      <c r="BB987" s="12">
        <v>2.2349999999999999</v>
      </c>
      <c r="BC987" s="12">
        <v>2.19</v>
      </c>
      <c r="BD987" s="12">
        <v>2.1880000000000002</v>
      </c>
      <c r="BE987" s="12">
        <v>2.1880000000000002</v>
      </c>
      <c r="BF987" s="12">
        <v>2.2000000000000002</v>
      </c>
      <c r="BG987" s="12">
        <v>2.2250000000000001</v>
      </c>
      <c r="BH987" s="12">
        <v>2.3149999999999999</v>
      </c>
      <c r="BI987" s="12">
        <v>2.41</v>
      </c>
      <c r="BJ987" s="12">
        <v>2.4300000000000002</v>
      </c>
    </row>
    <row r="988" spans="1:62" x14ac:dyDescent="0.25">
      <c r="A988" s="27">
        <v>35404</v>
      </c>
      <c r="AX988" s="12">
        <v>3.7839999999999998</v>
      </c>
      <c r="AY988" s="12">
        <v>3.4060000000000001</v>
      </c>
      <c r="AZ988" s="12">
        <v>2.85</v>
      </c>
      <c r="BA988" s="12">
        <v>2.4849999999999999</v>
      </c>
      <c r="BB988" s="12">
        <v>2.375</v>
      </c>
      <c r="BC988" s="12">
        <v>2.2949999999999999</v>
      </c>
      <c r="BD988" s="12">
        <v>2.2879999999999998</v>
      </c>
      <c r="BE988" s="12">
        <v>2.2850000000000001</v>
      </c>
      <c r="BF988" s="12">
        <v>2.29</v>
      </c>
      <c r="BG988" s="12">
        <v>2.3199999999999998</v>
      </c>
      <c r="BH988" s="12">
        <v>2.4</v>
      </c>
      <c r="BI988" s="12">
        <v>2.4750000000000001</v>
      </c>
      <c r="BJ988" s="12">
        <v>2.4950000000000001</v>
      </c>
    </row>
    <row r="989" spans="1:62" x14ac:dyDescent="0.25">
      <c r="A989" s="27">
        <v>35405</v>
      </c>
      <c r="AX989" s="12">
        <v>3.4870000000000001</v>
      </c>
      <c r="AY989" s="12">
        <v>3.1859999999999999</v>
      </c>
      <c r="AZ989" s="12">
        <v>2.78</v>
      </c>
      <c r="BA989" s="12">
        <v>2.4</v>
      </c>
      <c r="BB989" s="12">
        <v>2.2749999999999999</v>
      </c>
      <c r="BC989" s="12">
        <v>2.2050000000000001</v>
      </c>
      <c r="BD989" s="12">
        <v>2.2050000000000001</v>
      </c>
      <c r="BE989" s="12">
        <v>2.21</v>
      </c>
      <c r="BF989" s="12">
        <v>2.2200000000000002</v>
      </c>
      <c r="BG989" s="12">
        <v>2.2549999999999999</v>
      </c>
      <c r="BH989" s="12">
        <v>2.335</v>
      </c>
      <c r="BI989" s="12">
        <v>2.4180000000000001</v>
      </c>
      <c r="BJ989" s="12">
        <v>2.4449999999999998</v>
      </c>
    </row>
    <row r="990" spans="1:62" x14ac:dyDescent="0.25">
      <c r="A990" s="27">
        <v>35408</v>
      </c>
      <c r="AX990" s="12">
        <v>3.222</v>
      </c>
      <c r="AY990" s="12">
        <v>3.012</v>
      </c>
      <c r="AZ990" s="12">
        <v>2.6970000000000001</v>
      </c>
      <c r="BA990" s="12">
        <v>2.343</v>
      </c>
      <c r="BB990" s="12">
        <v>2.2280000000000002</v>
      </c>
      <c r="BC990" s="12">
        <v>2.1629999999999998</v>
      </c>
      <c r="BD990" s="12">
        <v>2.165</v>
      </c>
      <c r="BE990" s="12">
        <v>2.17</v>
      </c>
      <c r="BF990" s="12">
        <v>2.1800000000000002</v>
      </c>
      <c r="BG990" s="12">
        <v>2.2149999999999999</v>
      </c>
      <c r="BH990" s="12">
        <v>2.2999999999999998</v>
      </c>
      <c r="BI990" s="12">
        <v>2.39</v>
      </c>
      <c r="BJ990" s="12">
        <v>2.4129999999999998</v>
      </c>
    </row>
    <row r="991" spans="1:62" x14ac:dyDescent="0.25">
      <c r="A991" s="27">
        <v>35409</v>
      </c>
      <c r="AX991" s="12">
        <v>3.3959999999999999</v>
      </c>
      <c r="AY991" s="12">
        <v>3.13</v>
      </c>
      <c r="AZ991" s="12">
        <v>2.7650000000000001</v>
      </c>
      <c r="BA991" s="12">
        <v>2.41</v>
      </c>
      <c r="BB991" s="12">
        <v>2.2799999999999998</v>
      </c>
      <c r="BC991" s="12">
        <v>2.1949999999999998</v>
      </c>
      <c r="BD991" s="12">
        <v>2.1949999999999998</v>
      </c>
      <c r="BE991" s="12">
        <v>2.1949999999999998</v>
      </c>
      <c r="BF991" s="12">
        <v>2.2000000000000002</v>
      </c>
      <c r="BG991" s="12">
        <v>2.2280000000000002</v>
      </c>
      <c r="BH991" s="12">
        <v>2.306</v>
      </c>
      <c r="BI991" s="12">
        <v>2.39</v>
      </c>
      <c r="BJ991" s="12">
        <v>2.4129999999999998</v>
      </c>
    </row>
    <row r="992" spans="1:62" x14ac:dyDescent="0.25">
      <c r="A992" s="27">
        <v>35410</v>
      </c>
      <c r="AX992" s="12">
        <v>3.4929999999999999</v>
      </c>
      <c r="AY992" s="12">
        <v>3.2389999999999999</v>
      </c>
      <c r="AZ992" s="12">
        <v>2.88</v>
      </c>
      <c r="BA992" s="12">
        <v>2.4750000000000001</v>
      </c>
      <c r="BB992" s="12">
        <v>2.2949999999999999</v>
      </c>
      <c r="BC992" s="12">
        <v>2.2000000000000002</v>
      </c>
      <c r="BD992" s="12">
        <v>2.1949999999999998</v>
      </c>
      <c r="BE992" s="12">
        <v>2.19</v>
      </c>
      <c r="BF992" s="12">
        <v>2.19</v>
      </c>
      <c r="BG992" s="12">
        <v>2.21</v>
      </c>
      <c r="BH992" s="12">
        <v>2.2850000000000001</v>
      </c>
      <c r="BI992" s="12">
        <v>2.3719999999999999</v>
      </c>
      <c r="BJ992" s="12">
        <v>2.4</v>
      </c>
    </row>
    <row r="993" spans="1:63" x14ac:dyDescent="0.25">
      <c r="A993" s="27">
        <v>35411</v>
      </c>
      <c r="AX993" s="12">
        <v>3.5289999999999999</v>
      </c>
      <c r="AY993" s="12">
        <v>3.2120000000000002</v>
      </c>
      <c r="AZ993" s="12">
        <v>2.8839999999999999</v>
      </c>
      <c r="BA993" s="12">
        <v>2.4980000000000002</v>
      </c>
      <c r="BB993" s="12">
        <v>2.2999999999999998</v>
      </c>
      <c r="BC993" s="12">
        <v>2.21</v>
      </c>
      <c r="BD993" s="12">
        <v>2.2000000000000002</v>
      </c>
      <c r="BE993" s="12">
        <v>2.1880000000000002</v>
      </c>
      <c r="BF993" s="12">
        <v>2.1880000000000002</v>
      </c>
      <c r="BG993" s="12">
        <v>2.2050000000000001</v>
      </c>
      <c r="BH993" s="12">
        <v>2.2799999999999998</v>
      </c>
      <c r="BI993" s="12">
        <v>2.37</v>
      </c>
      <c r="BJ993" s="12">
        <v>2.3980000000000001</v>
      </c>
    </row>
    <row r="994" spans="1:63" x14ac:dyDescent="0.25">
      <c r="A994" s="27">
        <v>35412</v>
      </c>
      <c r="AX994" s="12">
        <v>3.851</v>
      </c>
      <c r="AY994" s="12">
        <v>3.415</v>
      </c>
      <c r="AZ994" s="12">
        <v>2.984</v>
      </c>
      <c r="BA994" s="12">
        <v>2.5550000000000002</v>
      </c>
      <c r="BB994" s="12">
        <v>2.31</v>
      </c>
      <c r="BC994" s="12">
        <v>2.21</v>
      </c>
      <c r="BD994" s="12">
        <v>2.2000000000000002</v>
      </c>
      <c r="BE994" s="12">
        <v>2.19</v>
      </c>
      <c r="BF994" s="12">
        <v>2.1850000000000001</v>
      </c>
      <c r="BG994" s="12">
        <v>2.2000000000000002</v>
      </c>
      <c r="BH994" s="12">
        <v>2.2749999999999999</v>
      </c>
      <c r="BI994" s="12">
        <v>2.37</v>
      </c>
      <c r="BJ994" s="12">
        <v>2.4</v>
      </c>
    </row>
    <row r="995" spans="1:63" x14ac:dyDescent="0.25">
      <c r="A995" s="27">
        <v>35415</v>
      </c>
      <c r="AX995" s="12">
        <v>4.4669999999999996</v>
      </c>
      <c r="AY995" s="12">
        <v>3.8839999999999999</v>
      </c>
      <c r="AZ995" s="12">
        <v>3.1339999999999999</v>
      </c>
      <c r="BA995" s="12">
        <v>2.7050000000000001</v>
      </c>
      <c r="BB995" s="12">
        <v>2.44</v>
      </c>
      <c r="BC995" s="12">
        <v>2.31</v>
      </c>
      <c r="BD995" s="12">
        <v>2.2799999999999998</v>
      </c>
      <c r="BE995" s="12">
        <v>2.2650000000000001</v>
      </c>
      <c r="BF995" s="12">
        <v>2.2599999999999998</v>
      </c>
      <c r="BG995" s="12">
        <v>2.2650000000000001</v>
      </c>
      <c r="BH995" s="12">
        <v>2.33</v>
      </c>
      <c r="BI995" s="12">
        <v>2.427</v>
      </c>
      <c r="BJ995" s="12">
        <v>2.4550000000000001</v>
      </c>
    </row>
    <row r="996" spans="1:63" x14ac:dyDescent="0.25">
      <c r="A996" s="27">
        <v>35416</v>
      </c>
      <c r="AX996" s="12">
        <v>4.17</v>
      </c>
      <c r="AY996" s="12">
        <v>3.613</v>
      </c>
      <c r="AZ996" s="12">
        <v>3.0840000000000001</v>
      </c>
      <c r="BA996" s="12">
        <v>2.5049999999999999</v>
      </c>
      <c r="BB996" s="12">
        <v>2.3199999999999998</v>
      </c>
      <c r="BC996" s="12">
        <v>2.2250000000000001</v>
      </c>
      <c r="BD996" s="12">
        <v>2.2200000000000002</v>
      </c>
      <c r="BE996" s="12">
        <v>2.21</v>
      </c>
      <c r="BF996" s="12">
        <v>2.21</v>
      </c>
      <c r="BG996" s="12">
        <v>2.2149999999999999</v>
      </c>
      <c r="BH996" s="12">
        <v>2.2799999999999998</v>
      </c>
      <c r="BI996" s="12">
        <v>2.3769999999999998</v>
      </c>
      <c r="BJ996" s="12">
        <v>2.407</v>
      </c>
    </row>
    <row r="997" spans="1:63" x14ac:dyDescent="0.25">
      <c r="A997" s="27">
        <v>35417</v>
      </c>
      <c r="AX997" s="12">
        <v>4.0750000000000002</v>
      </c>
      <c r="AY997" s="12">
        <v>3.5859999999999999</v>
      </c>
      <c r="AZ997" s="12">
        <v>3.0619999999999998</v>
      </c>
      <c r="BA997" s="12">
        <v>2.5</v>
      </c>
      <c r="BB997" s="12">
        <v>2.3050000000000002</v>
      </c>
      <c r="BC997" s="12">
        <v>2.2149999999999999</v>
      </c>
      <c r="BD997" s="12">
        <v>2.2149999999999999</v>
      </c>
      <c r="BE997" s="12">
        <v>2.21</v>
      </c>
      <c r="BF997" s="12">
        <v>2.21</v>
      </c>
      <c r="BG997" s="12">
        <v>2.2149999999999999</v>
      </c>
      <c r="BH997" s="12">
        <v>2.2949999999999999</v>
      </c>
      <c r="BI997" s="12">
        <v>2.38</v>
      </c>
      <c r="BJ997" s="12">
        <v>2.41</v>
      </c>
    </row>
    <row r="998" spans="1:63" x14ac:dyDescent="0.25">
      <c r="A998" s="27">
        <v>35418</v>
      </c>
      <c r="AX998" s="12">
        <v>4.4089999999999998</v>
      </c>
      <c r="AY998" s="12">
        <v>3.83</v>
      </c>
      <c r="AZ998" s="12">
        <v>3.2080000000000002</v>
      </c>
      <c r="BA998" s="12">
        <v>2.59</v>
      </c>
      <c r="BB998" s="12">
        <v>2.36</v>
      </c>
      <c r="BC998" s="12">
        <v>2.2650000000000001</v>
      </c>
      <c r="BD998" s="12">
        <v>2.2549999999999999</v>
      </c>
      <c r="BE998" s="12">
        <v>2.25</v>
      </c>
      <c r="BF998" s="12">
        <v>2.25</v>
      </c>
      <c r="BG998" s="12">
        <v>2.2549999999999999</v>
      </c>
      <c r="BH998" s="12">
        <v>2.335</v>
      </c>
      <c r="BI998" s="12">
        <v>2.427</v>
      </c>
      <c r="BJ998" s="12">
        <v>2.46</v>
      </c>
    </row>
    <row r="999" spans="1:63" x14ac:dyDescent="0.25">
      <c r="A999" s="27">
        <v>35419</v>
      </c>
      <c r="AX999" s="12">
        <v>4.5730000000000004</v>
      </c>
      <c r="AY999" s="12">
        <v>3.92</v>
      </c>
      <c r="AZ999" s="12">
        <v>3.2610000000000001</v>
      </c>
      <c r="BA999" s="12">
        <v>2.597</v>
      </c>
      <c r="BB999" s="12">
        <v>2.367</v>
      </c>
      <c r="BC999" s="12">
        <v>2.2719999999999998</v>
      </c>
      <c r="BD999" s="12">
        <v>2.2599999999999998</v>
      </c>
      <c r="BE999" s="12">
        <v>2.2519999999999998</v>
      </c>
      <c r="BF999" s="12">
        <v>2.25</v>
      </c>
      <c r="BG999" s="12">
        <v>2.2549999999999999</v>
      </c>
      <c r="BH999" s="12">
        <v>2.34</v>
      </c>
      <c r="BI999" s="12">
        <v>2.44</v>
      </c>
      <c r="BJ999" s="12">
        <v>2.4700000000000002</v>
      </c>
    </row>
    <row r="1000" spans="1:63" x14ac:dyDescent="0.25">
      <c r="A1000" s="27">
        <v>35422</v>
      </c>
      <c r="AX1000" s="12">
        <v>4.1920000000000002</v>
      </c>
      <c r="AY1000" s="12">
        <v>3.6970000000000001</v>
      </c>
      <c r="AZ1000" s="12">
        <v>3.18</v>
      </c>
      <c r="BA1000" s="12">
        <v>2.58</v>
      </c>
      <c r="BB1000" s="12">
        <v>2.3650000000000002</v>
      </c>
      <c r="BC1000" s="12">
        <v>2.2799999999999998</v>
      </c>
      <c r="BD1000" s="12">
        <v>2.27</v>
      </c>
      <c r="BE1000" s="12">
        <v>2.2599999999999998</v>
      </c>
      <c r="BF1000" s="12">
        <v>2.2549999999999999</v>
      </c>
      <c r="BG1000" s="12">
        <v>2.2599999999999998</v>
      </c>
      <c r="BH1000" s="12">
        <v>2.3450000000000002</v>
      </c>
      <c r="BI1000" s="12">
        <v>2.4449999999999998</v>
      </c>
      <c r="BJ1000" s="12">
        <v>2.4750000000000001</v>
      </c>
    </row>
    <row r="1001" spans="1:63" x14ac:dyDescent="0.25">
      <c r="A1001" s="27">
        <v>35423</v>
      </c>
      <c r="AX1001" s="12">
        <v>3.9980000000000002</v>
      </c>
      <c r="AY1001" s="12">
        <v>3.7050000000000001</v>
      </c>
      <c r="AZ1001" s="12">
        <v>3.2480000000000002</v>
      </c>
      <c r="BA1001" s="12">
        <v>2.6349999999999998</v>
      </c>
      <c r="BB1001" s="12">
        <v>2.395</v>
      </c>
      <c r="BC1001" s="12">
        <v>2.2949999999999999</v>
      </c>
      <c r="BD1001" s="12">
        <v>2.2799999999999998</v>
      </c>
      <c r="BE1001" s="12">
        <v>2.27</v>
      </c>
      <c r="BF1001" s="12">
        <v>2.2599999999999998</v>
      </c>
      <c r="BG1001" s="12">
        <v>2.2650000000000001</v>
      </c>
      <c r="BH1001" s="12">
        <v>2.34</v>
      </c>
      <c r="BI1001" s="12">
        <v>2.4249999999999998</v>
      </c>
      <c r="BJ1001" s="12">
        <v>2.4550000000000001</v>
      </c>
    </row>
    <row r="1002" spans="1:63" x14ac:dyDescent="0.25">
      <c r="A1002" s="27">
        <v>35425</v>
      </c>
      <c r="AX1002" s="12">
        <v>3.9980000000000002</v>
      </c>
      <c r="AY1002" s="12">
        <v>3.3839999999999999</v>
      </c>
      <c r="AZ1002" s="12">
        <v>3</v>
      </c>
      <c r="BA1002" s="12">
        <v>2.4900000000000002</v>
      </c>
      <c r="BB1002" s="12">
        <v>2.2919999999999998</v>
      </c>
      <c r="BC1002" s="12">
        <v>2.1949999999999998</v>
      </c>
      <c r="BD1002" s="12">
        <v>2.1800000000000002</v>
      </c>
      <c r="BE1002" s="12">
        <v>2.1749999999999998</v>
      </c>
      <c r="BF1002" s="12">
        <v>2.17</v>
      </c>
      <c r="BG1002" s="12">
        <v>2.1749999999999998</v>
      </c>
      <c r="BH1002" s="12">
        <v>2.2650000000000001</v>
      </c>
      <c r="BI1002" s="12">
        <v>2.35</v>
      </c>
      <c r="BJ1002" s="12">
        <v>2.38</v>
      </c>
    </row>
    <row r="1003" spans="1:63" x14ac:dyDescent="0.25">
      <c r="A1003" s="27">
        <v>35426</v>
      </c>
      <c r="AX1003" s="12">
        <v>3.9980000000000002</v>
      </c>
      <c r="AY1003" s="12">
        <v>2.984</v>
      </c>
      <c r="AZ1003" s="12">
        <v>2.68</v>
      </c>
      <c r="BA1003" s="12">
        <v>2.34</v>
      </c>
      <c r="BB1003" s="12">
        <v>2.1419999999999999</v>
      </c>
      <c r="BC1003" s="12">
        <v>2.09</v>
      </c>
      <c r="BD1003" s="12">
        <v>2.085</v>
      </c>
      <c r="BE1003" s="12">
        <v>2.085</v>
      </c>
      <c r="BF1003" s="12">
        <v>2.09</v>
      </c>
      <c r="BG1003" s="12">
        <v>2.11</v>
      </c>
      <c r="BH1003" s="12">
        <v>2.2050000000000001</v>
      </c>
      <c r="BI1003" s="12">
        <v>2.29</v>
      </c>
      <c r="BJ1003" s="12">
        <v>2.3199999999999998</v>
      </c>
    </row>
    <row r="1004" spans="1:63" x14ac:dyDescent="0.25">
      <c r="A1004" s="27">
        <v>35429</v>
      </c>
      <c r="AX1004" s="12">
        <v>3.9980000000000002</v>
      </c>
      <c r="AY1004" s="12">
        <v>2.677</v>
      </c>
      <c r="AZ1004" s="12">
        <v>2.411</v>
      </c>
      <c r="BA1004" s="12">
        <v>2.1659999999999999</v>
      </c>
      <c r="BB1004" s="12">
        <v>2.0499999999999998</v>
      </c>
      <c r="BC1004" s="12">
        <v>2.02</v>
      </c>
      <c r="BD1004" s="12">
        <v>2.0179999999999998</v>
      </c>
      <c r="BE1004" s="12">
        <v>2.0179999999999998</v>
      </c>
      <c r="BF1004" s="12">
        <v>2.0249999999999999</v>
      </c>
      <c r="BG1004" s="12">
        <v>2.0449999999999999</v>
      </c>
      <c r="BH1004" s="12">
        <v>2.15</v>
      </c>
      <c r="BI1004" s="12">
        <v>2.2400000000000002</v>
      </c>
      <c r="BJ1004" s="12">
        <v>2.27</v>
      </c>
    </row>
    <row r="1005" spans="1:63" x14ac:dyDescent="0.25">
      <c r="A1005" s="27">
        <v>35430</v>
      </c>
      <c r="AX1005" s="12">
        <v>3.9980000000000002</v>
      </c>
      <c r="AY1005" s="12">
        <v>2.7570000000000001</v>
      </c>
      <c r="AZ1005" s="12">
        <v>2.4809999999999999</v>
      </c>
      <c r="BA1005" s="12">
        <v>2.2160000000000002</v>
      </c>
      <c r="BB1005" s="12">
        <v>2.0859999999999999</v>
      </c>
      <c r="BC1005" s="12">
        <v>2.0659999999999998</v>
      </c>
      <c r="BD1005" s="12">
        <v>2.06</v>
      </c>
      <c r="BE1005" s="12">
        <v>2.06</v>
      </c>
      <c r="BF1005" s="12">
        <v>2.0649999999999999</v>
      </c>
      <c r="BG1005" s="12">
        <v>2.0880000000000001</v>
      </c>
      <c r="BH1005" s="12">
        <v>2.1949999999999998</v>
      </c>
      <c r="BI1005" s="12">
        <v>2.2850000000000001</v>
      </c>
      <c r="BJ1005" s="12">
        <v>2.3119999999999998</v>
      </c>
    </row>
    <row r="1006" spans="1:63" x14ac:dyDescent="0.25">
      <c r="A1006" s="27">
        <v>35432</v>
      </c>
      <c r="AY1006" s="12">
        <v>2.89</v>
      </c>
      <c r="AZ1006" s="12">
        <v>2.6230000000000002</v>
      </c>
      <c r="BA1006" s="12">
        <v>2.35</v>
      </c>
      <c r="BB1006" s="12">
        <v>2.2349999999999999</v>
      </c>
      <c r="BC1006" s="12">
        <v>2.21</v>
      </c>
      <c r="BD1006" s="12">
        <v>2.2050000000000001</v>
      </c>
      <c r="BE1006" s="12">
        <v>2.202</v>
      </c>
      <c r="BF1006" s="12">
        <v>2.206</v>
      </c>
      <c r="BG1006" s="12">
        <v>2.2250000000000001</v>
      </c>
      <c r="BH1006" s="12">
        <v>2.3149999999999999</v>
      </c>
      <c r="BI1006" s="12">
        <v>2.395</v>
      </c>
      <c r="BJ1006" s="12">
        <v>2.4169999999999998</v>
      </c>
      <c r="BK1006" s="12">
        <v>2.343</v>
      </c>
    </row>
    <row r="1007" spans="1:63" x14ac:dyDescent="0.25">
      <c r="A1007" s="27">
        <v>35433</v>
      </c>
      <c r="AY1007" s="12">
        <v>3.1059999999999999</v>
      </c>
      <c r="AZ1007" s="12">
        <v>2.794</v>
      </c>
      <c r="BA1007" s="12">
        <v>2.4609999999999999</v>
      </c>
      <c r="BB1007" s="12">
        <v>2.29</v>
      </c>
      <c r="BC1007" s="12">
        <v>2.2349999999999999</v>
      </c>
      <c r="BD1007" s="12">
        <v>2.2250000000000001</v>
      </c>
      <c r="BE1007" s="12">
        <v>2.2200000000000002</v>
      </c>
      <c r="BF1007" s="12">
        <v>2.222</v>
      </c>
      <c r="BG1007" s="12">
        <v>2.2349999999999999</v>
      </c>
      <c r="BH1007" s="12">
        <v>2.33</v>
      </c>
      <c r="BI1007" s="12">
        <v>2.41</v>
      </c>
      <c r="BJ1007" s="12">
        <v>2.4300000000000002</v>
      </c>
      <c r="BK1007" s="12">
        <v>2.351</v>
      </c>
    </row>
    <row r="1008" spans="1:63" x14ac:dyDescent="0.25">
      <c r="A1008" s="27">
        <v>35436</v>
      </c>
      <c r="AY1008" s="12">
        <v>3.6360000000000001</v>
      </c>
      <c r="AZ1008" s="12">
        <v>3.2050000000000001</v>
      </c>
      <c r="BA1008" s="12">
        <v>2.6110000000000002</v>
      </c>
      <c r="BB1008" s="12">
        <v>2.41</v>
      </c>
      <c r="BC1008" s="12">
        <v>2.29</v>
      </c>
      <c r="BD1008" s="12">
        <v>2.2719999999999998</v>
      </c>
      <c r="BE1008" s="12">
        <v>2.2650000000000001</v>
      </c>
      <c r="BF1008" s="12">
        <v>2.2650000000000001</v>
      </c>
      <c r="BG1008" s="12">
        <v>2.27</v>
      </c>
      <c r="BH1008" s="12">
        <v>2.36</v>
      </c>
      <c r="BI1008" s="12">
        <v>2.44</v>
      </c>
      <c r="BJ1008" s="12">
        <v>2.4550000000000001</v>
      </c>
      <c r="BK1008" s="12">
        <v>2.3759999999999999</v>
      </c>
    </row>
    <row r="1009" spans="1:63" x14ac:dyDescent="0.25">
      <c r="A1009" s="27">
        <v>35437</v>
      </c>
      <c r="AY1009" s="12">
        <v>3.3340000000000001</v>
      </c>
      <c r="AZ1009" s="12">
        <v>3.0259999999999998</v>
      </c>
      <c r="BA1009" s="12">
        <v>2.5659999999999998</v>
      </c>
      <c r="BB1009" s="12">
        <v>2.3159999999999998</v>
      </c>
      <c r="BC1009" s="12">
        <v>2.2290000000000001</v>
      </c>
      <c r="BD1009" s="12">
        <v>2.2189999999999999</v>
      </c>
      <c r="BE1009" s="12">
        <v>2.2160000000000002</v>
      </c>
      <c r="BF1009" s="12">
        <v>2.2189999999999999</v>
      </c>
      <c r="BG1009" s="12">
        <v>2.2240000000000002</v>
      </c>
      <c r="BH1009" s="12">
        <v>2.3199999999999998</v>
      </c>
      <c r="BI1009" s="12">
        <v>2.41</v>
      </c>
      <c r="BJ1009" s="12">
        <v>2.427</v>
      </c>
      <c r="BK1009" s="12">
        <v>2.351</v>
      </c>
    </row>
    <row r="1010" spans="1:63" x14ac:dyDescent="0.25">
      <c r="A1010" s="27">
        <v>35438</v>
      </c>
      <c r="AY1010" s="12">
        <v>3.5129999999999999</v>
      </c>
      <c r="AZ1010" s="12">
        <v>3.1760000000000002</v>
      </c>
      <c r="BA1010" s="12">
        <v>2.6629999999999998</v>
      </c>
      <c r="BB1010" s="12">
        <v>2.3450000000000002</v>
      </c>
      <c r="BC1010" s="12">
        <v>2.2450000000000001</v>
      </c>
      <c r="BD1010" s="12">
        <v>2.2250000000000001</v>
      </c>
      <c r="BE1010" s="12">
        <v>2.2200000000000002</v>
      </c>
      <c r="BF1010" s="12">
        <v>2.2200000000000002</v>
      </c>
      <c r="BG1010" s="12">
        <v>2.2250000000000001</v>
      </c>
      <c r="BH1010" s="12">
        <v>2.33</v>
      </c>
      <c r="BI1010" s="12">
        <v>2.4300000000000002</v>
      </c>
      <c r="BJ1010" s="12">
        <v>2.4500000000000002</v>
      </c>
      <c r="BK1010" s="12">
        <v>2.3740000000000001</v>
      </c>
    </row>
    <row r="1011" spans="1:63" x14ac:dyDescent="0.25">
      <c r="A1011" s="27">
        <v>35439</v>
      </c>
      <c r="AY1011" s="12">
        <v>3.4809999999999999</v>
      </c>
      <c r="AZ1011" s="12">
        <v>3.0859999999999999</v>
      </c>
      <c r="BA1011" s="12">
        <v>2.6080000000000001</v>
      </c>
      <c r="BB1011" s="12">
        <v>2.3159999999999998</v>
      </c>
      <c r="BC1011" s="12">
        <v>2.222</v>
      </c>
      <c r="BD1011" s="12">
        <v>2.2000000000000002</v>
      </c>
      <c r="BE1011" s="12">
        <v>2.19</v>
      </c>
      <c r="BF1011" s="12">
        <v>2.19</v>
      </c>
      <c r="BG1011" s="12">
        <v>2.1949999999999998</v>
      </c>
      <c r="BH1011" s="12">
        <v>2.31</v>
      </c>
      <c r="BI1011" s="12">
        <v>2.42</v>
      </c>
      <c r="BJ1011" s="12">
        <v>2.4500000000000002</v>
      </c>
      <c r="BK1011" s="12">
        <v>2.38</v>
      </c>
    </row>
    <row r="1012" spans="1:63" x14ac:dyDescent="0.25">
      <c r="A1012" s="27">
        <v>35440</v>
      </c>
      <c r="AY1012" s="12">
        <v>3.3159999999999998</v>
      </c>
      <c r="AZ1012" s="12">
        <v>2.8490000000000002</v>
      </c>
      <c r="BA1012" s="12">
        <v>2.4580000000000002</v>
      </c>
      <c r="BB1012" s="12">
        <v>2.25</v>
      </c>
      <c r="BC1012" s="12">
        <v>2.19</v>
      </c>
      <c r="BD1012" s="12">
        <v>2.17</v>
      </c>
      <c r="BE1012" s="12">
        <v>2.165</v>
      </c>
      <c r="BF1012" s="12">
        <v>2.165</v>
      </c>
      <c r="BG1012" s="12">
        <v>2.17</v>
      </c>
      <c r="BH1012" s="12">
        <v>2.2799999999999998</v>
      </c>
      <c r="BI1012" s="12">
        <v>2.41</v>
      </c>
      <c r="BJ1012" s="12">
        <v>2.44</v>
      </c>
      <c r="BK1012" s="12">
        <v>2.37</v>
      </c>
    </row>
    <row r="1013" spans="1:63" x14ac:dyDescent="0.25">
      <c r="A1013" s="27">
        <v>35443</v>
      </c>
      <c r="AY1013" s="12">
        <v>3.254</v>
      </c>
      <c r="AZ1013" s="12">
        <v>2.86</v>
      </c>
      <c r="BA1013" s="12">
        <v>2.4529999999999998</v>
      </c>
      <c r="BB1013" s="12">
        <v>2.2530000000000001</v>
      </c>
      <c r="BC1013" s="12">
        <v>2.1850000000000001</v>
      </c>
      <c r="BD1013" s="12">
        <v>2.165</v>
      </c>
      <c r="BE1013" s="12">
        <v>2.16</v>
      </c>
      <c r="BF1013" s="12">
        <v>2.16</v>
      </c>
      <c r="BG1013" s="12">
        <v>2.165</v>
      </c>
      <c r="BH1013" s="12">
        <v>2.2749999999999999</v>
      </c>
      <c r="BI1013" s="12">
        <v>2.395</v>
      </c>
      <c r="BJ1013" s="12">
        <v>2.4249999999999998</v>
      </c>
      <c r="BK1013" s="12">
        <v>2.355</v>
      </c>
    </row>
    <row r="1014" spans="1:63" x14ac:dyDescent="0.25">
      <c r="A1014" s="27">
        <v>35444</v>
      </c>
      <c r="AY1014" s="12">
        <v>3.3929999999999998</v>
      </c>
      <c r="AZ1014" s="12">
        <v>2.996</v>
      </c>
      <c r="BA1014" s="12">
        <v>2.5720000000000001</v>
      </c>
      <c r="BB1014" s="12">
        <v>2.34</v>
      </c>
      <c r="BC1014" s="12">
        <v>2.25</v>
      </c>
      <c r="BD1014" s="12">
        <v>2.21</v>
      </c>
      <c r="BE1014" s="12">
        <v>2.1949999999999998</v>
      </c>
      <c r="BF1014" s="12">
        <v>2.19</v>
      </c>
      <c r="BG1014" s="12">
        <v>2.19</v>
      </c>
      <c r="BH1014" s="12">
        <v>2.29</v>
      </c>
      <c r="BI1014" s="12">
        <v>2.41</v>
      </c>
      <c r="BJ1014" s="12">
        <v>2.4350000000000001</v>
      </c>
      <c r="BK1014" s="12">
        <v>2.3620000000000001</v>
      </c>
    </row>
    <row r="1015" spans="1:63" x14ac:dyDescent="0.25">
      <c r="A1015" s="27">
        <v>35445</v>
      </c>
      <c r="AY1015" s="12">
        <v>3.6110000000000002</v>
      </c>
      <c r="AZ1015" s="12">
        <v>3.145</v>
      </c>
      <c r="BA1015" s="12">
        <v>2.67</v>
      </c>
      <c r="BB1015" s="12">
        <v>2.4300000000000002</v>
      </c>
      <c r="BC1015" s="12">
        <v>2.3199999999999998</v>
      </c>
      <c r="BD1015" s="12">
        <v>2.27</v>
      </c>
      <c r="BE1015" s="12">
        <v>2.2400000000000002</v>
      </c>
      <c r="BF1015" s="12">
        <v>2.2200000000000002</v>
      </c>
      <c r="BG1015" s="12">
        <v>2.2200000000000002</v>
      </c>
      <c r="BH1015" s="12">
        <v>2.3199999999999998</v>
      </c>
      <c r="BI1015" s="12">
        <v>2.44</v>
      </c>
      <c r="BJ1015" s="12">
        <v>2.4649999999999999</v>
      </c>
      <c r="BK1015" s="12">
        <v>2.3879999999999999</v>
      </c>
    </row>
    <row r="1016" spans="1:63" x14ac:dyDescent="0.25">
      <c r="A1016" s="27">
        <v>35446</v>
      </c>
      <c r="AY1016" s="12">
        <v>3.3410000000000002</v>
      </c>
      <c r="AZ1016" s="12">
        <v>2.9089999999999998</v>
      </c>
      <c r="BA1016" s="12">
        <v>2.52</v>
      </c>
      <c r="BB1016" s="12">
        <v>2.2999999999999998</v>
      </c>
      <c r="BC1016" s="12">
        <v>2.23</v>
      </c>
      <c r="BD1016" s="12">
        <v>2.2050000000000001</v>
      </c>
      <c r="BE1016" s="12">
        <v>2.1949999999999998</v>
      </c>
      <c r="BF1016" s="12">
        <v>2.1850000000000001</v>
      </c>
      <c r="BG1016" s="12">
        <v>2.19</v>
      </c>
      <c r="BH1016" s="12">
        <v>2.2949999999999999</v>
      </c>
      <c r="BI1016" s="12">
        <v>2.415</v>
      </c>
      <c r="BJ1016" s="12">
        <v>2.4449999999999998</v>
      </c>
      <c r="BK1016" s="12">
        <v>2.37</v>
      </c>
    </row>
    <row r="1017" spans="1:63" x14ac:dyDescent="0.25">
      <c r="A1017" s="27">
        <v>35447</v>
      </c>
      <c r="AY1017" s="12">
        <v>3.2570000000000001</v>
      </c>
      <c r="AZ1017" s="12">
        <v>2.859</v>
      </c>
      <c r="BA1017" s="12">
        <v>2.4609999999999999</v>
      </c>
      <c r="BB1017" s="12">
        <v>2.2639999999999998</v>
      </c>
      <c r="BC1017" s="12">
        <v>2.2000000000000002</v>
      </c>
      <c r="BD1017" s="12">
        <v>2.1749999999999998</v>
      </c>
      <c r="BE1017" s="12">
        <v>2.17</v>
      </c>
      <c r="BF1017" s="12">
        <v>2.165</v>
      </c>
      <c r="BG1017" s="12">
        <v>2.165</v>
      </c>
      <c r="BH1017" s="12">
        <v>2.2599999999999998</v>
      </c>
      <c r="BI1017" s="12">
        <v>2.367</v>
      </c>
      <c r="BJ1017" s="12">
        <v>2.395</v>
      </c>
      <c r="BK1017" s="12">
        <v>2.3250000000000002</v>
      </c>
    </row>
    <row r="1018" spans="1:63" x14ac:dyDescent="0.25">
      <c r="A1018" s="27">
        <v>35450</v>
      </c>
      <c r="AY1018" s="12">
        <v>3.07</v>
      </c>
      <c r="AZ1018" s="12">
        <v>2.774</v>
      </c>
      <c r="BA1018" s="12">
        <v>2.4500000000000002</v>
      </c>
      <c r="BB1018" s="12">
        <v>2.27</v>
      </c>
      <c r="BC1018" s="12">
        <v>2.1949999999999998</v>
      </c>
      <c r="BD1018" s="12">
        <v>2.17</v>
      </c>
      <c r="BE1018" s="12">
        <v>2.16</v>
      </c>
      <c r="BF1018" s="12">
        <v>2.1549999999999998</v>
      </c>
      <c r="BG1018" s="12">
        <v>2.1549999999999998</v>
      </c>
      <c r="BH1018" s="12">
        <v>2.2450000000000001</v>
      </c>
      <c r="BI1018" s="12">
        <v>2.34</v>
      </c>
      <c r="BJ1018" s="12">
        <v>2.3650000000000002</v>
      </c>
      <c r="BK1018" s="12">
        <v>2.2999999999999998</v>
      </c>
    </row>
    <row r="1019" spans="1:63" x14ac:dyDescent="0.25">
      <c r="A1019" s="27">
        <v>35451</v>
      </c>
      <c r="AY1019" s="12">
        <v>2.9159999999999999</v>
      </c>
      <c r="AZ1019" s="12">
        <v>2.6320000000000001</v>
      </c>
      <c r="BA1019" s="12">
        <v>2.335</v>
      </c>
      <c r="BB1019" s="12">
        <v>2.19</v>
      </c>
      <c r="BC1019" s="12">
        <v>2.15</v>
      </c>
      <c r="BD1019" s="12">
        <v>2.13</v>
      </c>
      <c r="BE1019" s="12">
        <v>2.12</v>
      </c>
      <c r="BF1019" s="12">
        <v>2.1150000000000002</v>
      </c>
      <c r="BG1019" s="12">
        <v>2.1150000000000002</v>
      </c>
      <c r="BH1019" s="12">
        <v>2.2050000000000001</v>
      </c>
      <c r="BI1019" s="12">
        <v>2.302</v>
      </c>
      <c r="BJ1019" s="12">
        <v>2.3250000000000002</v>
      </c>
      <c r="BK1019" s="12">
        <v>2.2570000000000001</v>
      </c>
    </row>
    <row r="1020" spans="1:63" x14ac:dyDescent="0.25">
      <c r="A1020" s="27">
        <v>35452</v>
      </c>
      <c r="AY1020" s="12">
        <v>2.9079999999999999</v>
      </c>
      <c r="AZ1020" s="12">
        <v>2.6360000000000001</v>
      </c>
      <c r="BA1020" s="12">
        <v>2.3199999999999998</v>
      </c>
      <c r="BB1020" s="12">
        <v>2.157</v>
      </c>
      <c r="BC1020" s="12">
        <v>2.117</v>
      </c>
      <c r="BD1020" s="12">
        <v>2.1070000000000002</v>
      </c>
      <c r="BE1020" s="12">
        <v>2.1070000000000002</v>
      </c>
      <c r="BF1020" s="12">
        <v>2.1070000000000002</v>
      </c>
      <c r="BG1020" s="12">
        <v>2.11</v>
      </c>
      <c r="BH1020" s="12">
        <v>2.2000000000000002</v>
      </c>
      <c r="BI1020" s="12">
        <v>2.302</v>
      </c>
      <c r="BJ1020" s="12">
        <v>2.33</v>
      </c>
      <c r="BK1020" s="12">
        <v>2.2589999999999999</v>
      </c>
    </row>
    <row r="1021" spans="1:63" x14ac:dyDescent="0.25">
      <c r="A1021" s="27">
        <v>35453</v>
      </c>
      <c r="AY1021" s="12">
        <v>2.794</v>
      </c>
      <c r="AZ1021" s="12">
        <v>2.5329999999999999</v>
      </c>
      <c r="BA1021" s="12">
        <v>2.2570000000000001</v>
      </c>
      <c r="BB1021" s="12">
        <v>2.1</v>
      </c>
      <c r="BC1021" s="12">
        <v>2.09</v>
      </c>
      <c r="BD1021" s="12">
        <v>2.0950000000000002</v>
      </c>
      <c r="BE1021" s="12">
        <v>2.1</v>
      </c>
      <c r="BF1021" s="12">
        <v>2.105</v>
      </c>
      <c r="BG1021" s="12">
        <v>2.11</v>
      </c>
      <c r="BH1021" s="12">
        <v>2.2050000000000001</v>
      </c>
      <c r="BI1021" s="12">
        <v>2.3119999999999998</v>
      </c>
      <c r="BJ1021" s="12">
        <v>2.3450000000000002</v>
      </c>
      <c r="BK1021" s="12">
        <v>2.27</v>
      </c>
    </row>
    <row r="1022" spans="1:63" x14ac:dyDescent="0.25">
      <c r="A1022" s="27">
        <v>35454</v>
      </c>
      <c r="AY1022" s="12">
        <v>2.8239999999999998</v>
      </c>
      <c r="AZ1022" s="12">
        <v>2.5569999999999999</v>
      </c>
      <c r="BA1022" s="12">
        <v>2.2770000000000001</v>
      </c>
      <c r="BB1022" s="12">
        <v>2.125</v>
      </c>
      <c r="BC1022" s="12">
        <v>2.11</v>
      </c>
      <c r="BD1022" s="12">
        <v>2.1120000000000001</v>
      </c>
      <c r="BE1022" s="12">
        <v>2.1150000000000002</v>
      </c>
      <c r="BF1022" s="12">
        <v>2.12</v>
      </c>
      <c r="BG1022" s="12">
        <v>2.125</v>
      </c>
      <c r="BH1022" s="12">
        <v>2.2250000000000001</v>
      </c>
      <c r="BI1022" s="12">
        <v>2.335</v>
      </c>
      <c r="BJ1022" s="12">
        <v>2.367</v>
      </c>
      <c r="BK1022" s="12">
        <v>2.2919999999999998</v>
      </c>
    </row>
    <row r="1023" spans="1:63" x14ac:dyDescent="0.25">
      <c r="A1023" s="27">
        <v>35457</v>
      </c>
      <c r="AY1023" s="12">
        <v>2.9860000000000002</v>
      </c>
      <c r="AZ1023" s="12">
        <v>2.6150000000000002</v>
      </c>
      <c r="BA1023" s="12">
        <v>2.3069999999999999</v>
      </c>
      <c r="BB1023" s="12">
        <v>2.15</v>
      </c>
      <c r="BC1023" s="12">
        <v>2.1280000000000001</v>
      </c>
      <c r="BD1023" s="12">
        <v>2.125</v>
      </c>
      <c r="BE1023" s="12">
        <v>2.125</v>
      </c>
      <c r="BF1023" s="12">
        <v>2.1309999999999998</v>
      </c>
      <c r="BG1023" s="12">
        <v>2.137</v>
      </c>
      <c r="BH1023" s="12">
        <v>2.2400000000000002</v>
      </c>
      <c r="BI1023" s="12">
        <v>2.355</v>
      </c>
      <c r="BJ1023" s="12">
        <v>2.387</v>
      </c>
      <c r="BK1023" s="12">
        <v>2.3069999999999999</v>
      </c>
    </row>
    <row r="1024" spans="1:63" x14ac:dyDescent="0.25">
      <c r="A1024" s="27">
        <v>35458</v>
      </c>
      <c r="AY1024" s="12">
        <v>2.9860000000000002</v>
      </c>
      <c r="AZ1024" s="12">
        <v>2.5459999999999998</v>
      </c>
      <c r="BA1024" s="12">
        <v>2.2570000000000001</v>
      </c>
      <c r="BB1024" s="12">
        <v>2.1219999999999999</v>
      </c>
      <c r="BC1024" s="12">
        <v>2.1</v>
      </c>
      <c r="BD1024" s="12">
        <v>2.1</v>
      </c>
      <c r="BE1024" s="12">
        <v>2.1120000000000001</v>
      </c>
      <c r="BF1024" s="12">
        <v>2.1219999999999999</v>
      </c>
      <c r="BG1024" s="12">
        <v>2.1419999999999999</v>
      </c>
      <c r="BH1024" s="12">
        <v>2.2519999999999998</v>
      </c>
      <c r="BI1024" s="12">
        <v>2.375</v>
      </c>
      <c r="BJ1024" s="12">
        <v>2.4049999999999998</v>
      </c>
      <c r="BK1024" s="12">
        <v>2.319</v>
      </c>
    </row>
    <row r="1025" spans="1:64" x14ac:dyDescent="0.25">
      <c r="A1025" s="27">
        <v>35459</v>
      </c>
      <c r="AY1025" s="12">
        <v>2.9860000000000002</v>
      </c>
      <c r="AZ1025" s="12">
        <v>2.4380000000000002</v>
      </c>
      <c r="BA1025" s="12">
        <v>2.1560000000000001</v>
      </c>
      <c r="BB1025" s="12">
        <v>2.0550000000000002</v>
      </c>
      <c r="BC1025" s="12">
        <v>2.0499999999999998</v>
      </c>
      <c r="BD1025" s="12">
        <v>2.0649999999999999</v>
      </c>
      <c r="BE1025" s="12">
        <v>2.0830000000000002</v>
      </c>
      <c r="BF1025" s="12">
        <v>2.0950000000000002</v>
      </c>
      <c r="BG1025" s="12">
        <v>2.1150000000000002</v>
      </c>
      <c r="BH1025" s="12">
        <v>2.2269999999999999</v>
      </c>
      <c r="BI1025" s="12">
        <v>2.355</v>
      </c>
      <c r="BJ1025" s="12">
        <v>2.3849999999999998</v>
      </c>
      <c r="BK1025" s="12">
        <v>2.298</v>
      </c>
    </row>
    <row r="1026" spans="1:64" x14ac:dyDescent="0.25">
      <c r="A1026" s="27">
        <v>35460</v>
      </c>
      <c r="AY1026" s="12">
        <v>2.9860000000000002</v>
      </c>
      <c r="AZ1026" s="12">
        <v>2.4860000000000002</v>
      </c>
      <c r="BA1026" s="12">
        <v>2.2149999999999999</v>
      </c>
      <c r="BB1026" s="12">
        <v>2.0950000000000002</v>
      </c>
      <c r="BC1026" s="12">
        <v>2.0750000000000002</v>
      </c>
      <c r="BD1026" s="12">
        <v>2.0699999999999998</v>
      </c>
      <c r="BE1026" s="12">
        <v>2.0750000000000002</v>
      </c>
      <c r="BF1026" s="12">
        <v>2.085</v>
      </c>
      <c r="BG1026" s="12">
        <v>2.0960000000000001</v>
      </c>
      <c r="BH1026" s="12">
        <v>2.2050000000000001</v>
      </c>
      <c r="BI1026" s="12">
        <v>2.3199999999999998</v>
      </c>
      <c r="BJ1026" s="12">
        <v>2.355</v>
      </c>
      <c r="BK1026" s="12">
        <v>2.2770000000000001</v>
      </c>
    </row>
    <row r="1027" spans="1:64" x14ac:dyDescent="0.25">
      <c r="A1027" s="27">
        <v>35461</v>
      </c>
      <c r="AY1027" s="12">
        <v>2.9860000000000002</v>
      </c>
      <c r="AZ1027" s="12">
        <v>2.3849999999999998</v>
      </c>
      <c r="BA1027" s="12">
        <v>2.1389999999999998</v>
      </c>
      <c r="BB1027" s="12">
        <v>2.04</v>
      </c>
      <c r="BC1027" s="12">
        <v>2.04</v>
      </c>
      <c r="BD1027" s="12">
        <v>2.0449999999999999</v>
      </c>
      <c r="BE1027" s="12">
        <v>2.0550000000000002</v>
      </c>
      <c r="BF1027" s="12">
        <v>2.0649999999999999</v>
      </c>
      <c r="BG1027" s="12">
        <v>2.08</v>
      </c>
      <c r="BH1027" s="12">
        <v>2.19</v>
      </c>
      <c r="BI1027" s="12">
        <v>2.3050000000000002</v>
      </c>
      <c r="BJ1027" s="12">
        <v>2.34</v>
      </c>
      <c r="BK1027" s="12">
        <v>2.2599999999999998</v>
      </c>
    </row>
    <row r="1028" spans="1:64" x14ac:dyDescent="0.25">
      <c r="A1028" s="27">
        <v>35464</v>
      </c>
      <c r="AZ1028" s="12">
        <v>2.3130000000000002</v>
      </c>
      <c r="BA1028" s="12">
        <v>2.1070000000000002</v>
      </c>
      <c r="BB1028" s="12">
        <v>2.032</v>
      </c>
      <c r="BC1028" s="12">
        <v>2.032</v>
      </c>
      <c r="BD1028" s="12">
        <v>2.0449999999999999</v>
      </c>
      <c r="BE1028" s="12">
        <v>2.0550000000000002</v>
      </c>
      <c r="BF1028" s="12">
        <v>2.0649999999999999</v>
      </c>
      <c r="BG1028" s="12">
        <v>2.08</v>
      </c>
      <c r="BH1028" s="12">
        <v>2.19</v>
      </c>
      <c r="BI1028" s="12">
        <v>2.3050000000000002</v>
      </c>
      <c r="BJ1028" s="12">
        <v>2.34</v>
      </c>
      <c r="BK1028" s="12">
        <v>2.2599999999999998</v>
      </c>
      <c r="BL1028" s="12">
        <v>2.19</v>
      </c>
    </row>
    <row r="1029" spans="1:64" x14ac:dyDescent="0.25">
      <c r="A1029" s="27">
        <v>35465</v>
      </c>
      <c r="AZ1029" s="12">
        <v>2.4969999999999999</v>
      </c>
      <c r="BA1029" s="12">
        <v>2.2690000000000001</v>
      </c>
      <c r="BB1029" s="12">
        <v>2.1480000000000001</v>
      </c>
      <c r="BC1029" s="12">
        <v>2.125</v>
      </c>
      <c r="BD1029" s="12">
        <v>2.125</v>
      </c>
      <c r="BE1029" s="12">
        <v>2.1259999999999999</v>
      </c>
      <c r="BF1029" s="12">
        <v>2.1309999999999998</v>
      </c>
      <c r="BG1029" s="12">
        <v>2.141</v>
      </c>
      <c r="BH1029" s="12">
        <v>2.246</v>
      </c>
      <c r="BI1029" s="12">
        <v>2.3610000000000002</v>
      </c>
      <c r="BJ1029" s="12">
        <v>2.3959999999999999</v>
      </c>
      <c r="BK1029" s="12">
        <v>2.3109999999999999</v>
      </c>
      <c r="BL1029" s="12">
        <v>2.2370000000000001</v>
      </c>
    </row>
    <row r="1030" spans="1:64" x14ac:dyDescent="0.25">
      <c r="A1030" s="27">
        <v>35466</v>
      </c>
      <c r="AZ1030" s="12">
        <v>2.4300000000000002</v>
      </c>
      <c r="BA1030" s="12">
        <v>2.2240000000000002</v>
      </c>
      <c r="BB1030" s="12">
        <v>2.125</v>
      </c>
      <c r="BC1030" s="12">
        <v>2.11</v>
      </c>
      <c r="BD1030" s="12">
        <v>2.11</v>
      </c>
      <c r="BE1030" s="12">
        <v>2.113</v>
      </c>
      <c r="BF1030" s="12">
        <v>2.12</v>
      </c>
      <c r="BG1030" s="12">
        <v>2.1320000000000001</v>
      </c>
      <c r="BH1030" s="12">
        <v>2.2370000000000001</v>
      </c>
      <c r="BI1030" s="12">
        <v>2.3530000000000002</v>
      </c>
      <c r="BJ1030" s="12">
        <v>2.3879999999999999</v>
      </c>
      <c r="BK1030" s="12">
        <v>2.2999999999999998</v>
      </c>
      <c r="BL1030" s="12">
        <v>2.2250000000000001</v>
      </c>
    </row>
    <row r="1031" spans="1:64" x14ac:dyDescent="0.25">
      <c r="A1031" s="27">
        <v>35467</v>
      </c>
      <c r="AZ1031" s="12">
        <v>2.3610000000000002</v>
      </c>
      <c r="BA1031" s="12">
        <v>2.1779999999999999</v>
      </c>
      <c r="BB1031" s="12">
        <v>2.0950000000000002</v>
      </c>
      <c r="BC1031" s="12">
        <v>2.0920000000000001</v>
      </c>
      <c r="BD1031" s="12">
        <v>2.0920000000000001</v>
      </c>
      <c r="BE1031" s="12">
        <v>2.0950000000000002</v>
      </c>
      <c r="BF1031" s="12">
        <v>2.1030000000000002</v>
      </c>
      <c r="BG1031" s="12">
        <v>2.1150000000000002</v>
      </c>
      <c r="BH1031" s="12">
        <v>2.2250000000000001</v>
      </c>
      <c r="BI1031" s="12">
        <v>2.3410000000000002</v>
      </c>
      <c r="BJ1031" s="12">
        <v>2.3759999999999999</v>
      </c>
      <c r="BK1031" s="12">
        <v>2.2879999999999998</v>
      </c>
      <c r="BL1031" s="12">
        <v>2.214</v>
      </c>
    </row>
    <row r="1032" spans="1:64" x14ac:dyDescent="0.25">
      <c r="A1032" s="27">
        <v>35468</v>
      </c>
      <c r="AZ1032" s="12">
        <v>2.1819999999999999</v>
      </c>
      <c r="BA1032" s="12">
        <v>2.0920000000000001</v>
      </c>
      <c r="BB1032" s="12">
        <v>2.0499999999999998</v>
      </c>
      <c r="BC1032" s="12">
        <v>2.0499999999999998</v>
      </c>
      <c r="BD1032" s="12">
        <v>2.0550000000000002</v>
      </c>
      <c r="BE1032" s="12">
        <v>2.06</v>
      </c>
      <c r="BF1032" s="12">
        <v>2.0699999999999998</v>
      </c>
      <c r="BG1032" s="12">
        <v>2.085</v>
      </c>
      <c r="BH1032" s="12">
        <v>2.1949999999999998</v>
      </c>
      <c r="BI1032" s="12">
        <v>2.3109999999999999</v>
      </c>
      <c r="BJ1032" s="12">
        <v>2.3460000000000001</v>
      </c>
      <c r="BK1032" s="12">
        <v>2.2599999999999998</v>
      </c>
      <c r="BL1032" s="12">
        <v>2.1859999999999999</v>
      </c>
    </row>
    <row r="1033" spans="1:64" x14ac:dyDescent="0.25">
      <c r="A1033" s="27">
        <v>35471</v>
      </c>
      <c r="AZ1033" s="12">
        <v>2.1669999999999998</v>
      </c>
      <c r="BA1033" s="12">
        <v>2.1070000000000002</v>
      </c>
      <c r="BB1033" s="12">
        <v>2.0569999999999999</v>
      </c>
      <c r="BC1033" s="12">
        <v>2.0499999999999998</v>
      </c>
      <c r="BD1033" s="12">
        <v>2.0499999999999998</v>
      </c>
      <c r="BE1033" s="12">
        <v>2.0550000000000002</v>
      </c>
      <c r="BF1033" s="12">
        <v>2.06</v>
      </c>
      <c r="BG1033" s="12">
        <v>2.0680000000000001</v>
      </c>
      <c r="BH1033" s="12">
        <v>2.17</v>
      </c>
      <c r="BI1033" s="12">
        <v>2.2799999999999998</v>
      </c>
      <c r="BJ1033" s="12">
        <v>2.3149999999999999</v>
      </c>
      <c r="BK1033" s="12">
        <v>2.23</v>
      </c>
      <c r="BL1033" s="12">
        <v>2.15</v>
      </c>
    </row>
    <row r="1034" spans="1:64" x14ac:dyDescent="0.25">
      <c r="A1034" s="27">
        <v>35472</v>
      </c>
      <c r="AZ1034" s="12">
        <v>2.2240000000000002</v>
      </c>
      <c r="BA1034" s="12">
        <v>2.1469999999999998</v>
      </c>
      <c r="BB1034" s="12">
        <v>2.097</v>
      </c>
      <c r="BC1034" s="12">
        <v>2.0750000000000002</v>
      </c>
      <c r="BD1034" s="12">
        <v>2.0750000000000002</v>
      </c>
      <c r="BE1034" s="12">
        <v>2.08</v>
      </c>
      <c r="BF1034" s="12">
        <v>2.085</v>
      </c>
      <c r="BG1034" s="12">
        <v>2.09</v>
      </c>
      <c r="BH1034" s="12">
        <v>2.19</v>
      </c>
      <c r="BI1034" s="12">
        <v>2.2999999999999998</v>
      </c>
      <c r="BJ1034" s="12">
        <v>2.33</v>
      </c>
      <c r="BK1034" s="12">
        <v>2.2429999999999999</v>
      </c>
      <c r="BL1034" s="12">
        <v>2.1629999999999998</v>
      </c>
    </row>
    <row r="1035" spans="1:64" x14ac:dyDescent="0.25">
      <c r="A1035" s="27">
        <v>35473</v>
      </c>
      <c r="AZ1035" s="12">
        <v>2.09</v>
      </c>
      <c r="BA1035" s="12">
        <v>2.052</v>
      </c>
      <c r="BB1035" s="12">
        <v>2.016</v>
      </c>
      <c r="BC1035" s="12">
        <v>2.016</v>
      </c>
      <c r="BD1035" s="12">
        <v>2.0299999999999998</v>
      </c>
      <c r="BE1035" s="12">
        <v>2.036</v>
      </c>
      <c r="BF1035" s="12">
        <v>2.0449999999999999</v>
      </c>
      <c r="BG1035" s="12">
        <v>2.0539999999999998</v>
      </c>
      <c r="BH1035" s="12">
        <v>2.1539999999999999</v>
      </c>
      <c r="BI1035" s="12">
        <v>2.2650000000000001</v>
      </c>
      <c r="BJ1035" s="12">
        <v>2.298</v>
      </c>
      <c r="BK1035" s="12">
        <v>2.2130000000000001</v>
      </c>
      <c r="BL1035" s="12">
        <v>2.129</v>
      </c>
    </row>
    <row r="1036" spans="1:64" x14ac:dyDescent="0.25">
      <c r="A1036" s="27">
        <v>35474</v>
      </c>
      <c r="AZ1036" s="12">
        <v>1.9990000000000001</v>
      </c>
      <c r="BA1036" s="12">
        <v>1.9910000000000001</v>
      </c>
      <c r="BB1036" s="12">
        <v>1.9690000000000001</v>
      </c>
      <c r="BC1036" s="12">
        <v>1.972</v>
      </c>
      <c r="BD1036" s="12">
        <v>1.9850000000000001</v>
      </c>
      <c r="BE1036" s="12">
        <v>1.9950000000000001</v>
      </c>
      <c r="BF1036" s="12">
        <v>2.0049999999999999</v>
      </c>
      <c r="BG1036" s="12">
        <v>2.0169999999999999</v>
      </c>
      <c r="BH1036" s="12">
        <v>2.1179999999999999</v>
      </c>
      <c r="BI1036" s="12">
        <v>2.2309999999999999</v>
      </c>
      <c r="BJ1036" s="12">
        <v>2.2650000000000001</v>
      </c>
      <c r="BK1036" s="12">
        <v>2.1800000000000002</v>
      </c>
      <c r="BL1036" s="12">
        <v>2.0950000000000002</v>
      </c>
    </row>
    <row r="1037" spans="1:64" x14ac:dyDescent="0.25">
      <c r="A1037" s="27">
        <v>35475</v>
      </c>
      <c r="AZ1037" s="12">
        <v>1.966</v>
      </c>
      <c r="BA1037" s="12">
        <v>1.95</v>
      </c>
      <c r="BB1037" s="12">
        <v>1.95</v>
      </c>
      <c r="BC1037" s="12">
        <v>1.96</v>
      </c>
      <c r="BD1037" s="12">
        <v>1.9750000000000001</v>
      </c>
      <c r="BE1037" s="12">
        <v>1.9850000000000001</v>
      </c>
      <c r="BF1037" s="12">
        <v>2</v>
      </c>
      <c r="BG1037" s="12">
        <v>2.012</v>
      </c>
      <c r="BH1037" s="12">
        <v>2.1150000000000002</v>
      </c>
      <c r="BI1037" s="12">
        <v>2.23</v>
      </c>
      <c r="BJ1037" s="12">
        <v>2.2639999999999998</v>
      </c>
      <c r="BK1037" s="12">
        <v>2.1789999999999998</v>
      </c>
      <c r="BL1037" s="12">
        <v>2.0939999999999999</v>
      </c>
    </row>
    <row r="1038" spans="1:64" x14ac:dyDescent="0.25">
      <c r="A1038" s="27">
        <v>35479</v>
      </c>
      <c r="AZ1038" s="12">
        <v>1.964</v>
      </c>
      <c r="BA1038" s="12">
        <v>1.9790000000000001</v>
      </c>
      <c r="BB1038" s="12">
        <v>1.97</v>
      </c>
      <c r="BC1038" s="12">
        <v>1.97</v>
      </c>
      <c r="BD1038" s="12">
        <v>1.98</v>
      </c>
      <c r="BE1038" s="12">
        <v>1.99</v>
      </c>
      <c r="BF1038" s="12">
        <v>2.0049999999999999</v>
      </c>
      <c r="BG1038" s="12">
        <v>2.02</v>
      </c>
      <c r="BH1038" s="12">
        <v>2.133</v>
      </c>
      <c r="BI1038" s="12">
        <v>2.2480000000000002</v>
      </c>
      <c r="BJ1038" s="12">
        <v>2.2829999999999999</v>
      </c>
      <c r="BK1038" s="12">
        <v>2.1930000000000001</v>
      </c>
      <c r="BL1038" s="12">
        <v>2.105</v>
      </c>
    </row>
    <row r="1039" spans="1:64" x14ac:dyDescent="0.25">
      <c r="A1039" s="27">
        <v>35480</v>
      </c>
      <c r="AZ1039" s="12">
        <v>2.016</v>
      </c>
      <c r="BA1039" s="12">
        <v>2.004</v>
      </c>
      <c r="BB1039" s="12">
        <v>2.004</v>
      </c>
      <c r="BC1039" s="12">
        <v>2.004</v>
      </c>
      <c r="BD1039" s="12">
        <v>2.0059999999999998</v>
      </c>
      <c r="BE1039" s="12">
        <v>2.016</v>
      </c>
      <c r="BF1039" s="12">
        <v>2.0310000000000001</v>
      </c>
      <c r="BG1039" s="12">
        <v>2.0459999999999998</v>
      </c>
      <c r="BH1039" s="12">
        <v>2.1680000000000001</v>
      </c>
      <c r="BI1039" s="12">
        <v>2.286</v>
      </c>
      <c r="BJ1039" s="12">
        <v>2.3210000000000002</v>
      </c>
      <c r="BK1039" s="12">
        <v>2.2290000000000001</v>
      </c>
      <c r="BL1039" s="12">
        <v>2.1389999999999998</v>
      </c>
    </row>
    <row r="1040" spans="1:64" x14ac:dyDescent="0.25">
      <c r="A1040" s="27">
        <v>35481</v>
      </c>
      <c r="AZ1040" s="12">
        <v>1.9219999999999999</v>
      </c>
      <c r="BA1040" s="12">
        <v>1.911</v>
      </c>
      <c r="BB1040" s="12">
        <v>1.93</v>
      </c>
      <c r="BC1040" s="12">
        <v>1.95</v>
      </c>
      <c r="BD1040" s="12">
        <v>1.9650000000000001</v>
      </c>
      <c r="BE1040" s="12">
        <v>1.98</v>
      </c>
      <c r="BF1040" s="12">
        <v>2</v>
      </c>
      <c r="BG1040" s="12">
        <v>2.02</v>
      </c>
      <c r="BH1040" s="12">
        <v>2.15</v>
      </c>
      <c r="BI1040" s="12">
        <v>2.2709999999999999</v>
      </c>
      <c r="BJ1040" s="12">
        <v>2.306</v>
      </c>
      <c r="BK1040" s="12">
        <v>2.2160000000000002</v>
      </c>
      <c r="BL1040" s="12">
        <v>2.1280000000000001</v>
      </c>
    </row>
    <row r="1041" spans="1:65" x14ac:dyDescent="0.25">
      <c r="A1041" s="27">
        <v>35482</v>
      </c>
      <c r="AZ1041" s="12">
        <v>1.9359999999999999</v>
      </c>
      <c r="BA1041" s="12">
        <v>1.919</v>
      </c>
      <c r="BB1041" s="12">
        <v>1.94</v>
      </c>
      <c r="BC1041" s="12">
        <v>1.958</v>
      </c>
      <c r="BD1041" s="12">
        <v>1.97</v>
      </c>
      <c r="BE1041" s="12">
        <v>1.9850000000000001</v>
      </c>
      <c r="BF1041" s="12">
        <v>2.0049999999999999</v>
      </c>
      <c r="BG1041" s="12">
        <v>2.0209999999999999</v>
      </c>
      <c r="BH1041" s="12">
        <v>2.15</v>
      </c>
      <c r="BI1041" s="12">
        <v>2.2709999999999999</v>
      </c>
      <c r="BJ1041" s="12">
        <v>2.306</v>
      </c>
      <c r="BK1041" s="12">
        <v>2.2160000000000002</v>
      </c>
      <c r="BL1041" s="12">
        <v>2.1280000000000001</v>
      </c>
    </row>
    <row r="1042" spans="1:65" x14ac:dyDescent="0.25">
      <c r="A1042" s="27">
        <v>35485</v>
      </c>
      <c r="AZ1042" s="12">
        <v>1.78</v>
      </c>
      <c r="BA1042" s="12">
        <v>1.8149999999999999</v>
      </c>
      <c r="BB1042" s="12">
        <v>1.865</v>
      </c>
      <c r="BC1042" s="12">
        <v>1.91</v>
      </c>
      <c r="BD1042" s="12">
        <v>1.9450000000000001</v>
      </c>
      <c r="BE1042" s="12">
        <v>1.968</v>
      </c>
      <c r="BF1042" s="12">
        <v>1.99</v>
      </c>
      <c r="BG1042" s="12">
        <v>2.012</v>
      </c>
      <c r="BH1042" s="12">
        <v>2.1440000000000001</v>
      </c>
      <c r="BI1042" s="12">
        <v>2.2669999999999999</v>
      </c>
      <c r="BJ1042" s="12">
        <v>2.302</v>
      </c>
      <c r="BK1042" s="12">
        <v>2.2120000000000002</v>
      </c>
      <c r="BL1042" s="12">
        <v>2.1240000000000001</v>
      </c>
    </row>
    <row r="1043" spans="1:65" x14ac:dyDescent="0.25">
      <c r="A1043" s="27">
        <v>35486</v>
      </c>
      <c r="AZ1043" s="12">
        <v>1.78</v>
      </c>
      <c r="BA1043" s="12">
        <v>1.865</v>
      </c>
      <c r="BB1043" s="12">
        <v>1.8979999999999999</v>
      </c>
      <c r="BC1043" s="12">
        <v>1.93</v>
      </c>
      <c r="BD1043" s="12">
        <v>1.95</v>
      </c>
      <c r="BE1043" s="12">
        <v>1.9630000000000001</v>
      </c>
      <c r="BF1043" s="12">
        <v>1.98</v>
      </c>
      <c r="BG1043" s="12">
        <v>2</v>
      </c>
      <c r="BH1043" s="12">
        <v>2.129</v>
      </c>
      <c r="BI1043" s="12">
        <v>2.25</v>
      </c>
      <c r="BJ1043" s="12">
        <v>2.2799999999999998</v>
      </c>
      <c r="BK1043" s="12">
        <v>2.2000000000000002</v>
      </c>
      <c r="BL1043" s="12">
        <v>2.11</v>
      </c>
    </row>
    <row r="1044" spans="1:65" x14ac:dyDescent="0.25">
      <c r="A1044" s="27">
        <v>35487</v>
      </c>
      <c r="AZ1044" s="12">
        <v>1.78</v>
      </c>
      <c r="BA1044" s="12">
        <v>1.8740000000000001</v>
      </c>
      <c r="BB1044" s="12">
        <v>1.9079999999999999</v>
      </c>
      <c r="BC1044" s="12">
        <v>1.9339999999999999</v>
      </c>
      <c r="BD1044" s="12">
        <v>1.946</v>
      </c>
      <c r="BE1044" s="12">
        <v>1.958</v>
      </c>
      <c r="BF1044" s="12">
        <v>1.968</v>
      </c>
      <c r="BG1044" s="12">
        <v>1.9850000000000001</v>
      </c>
      <c r="BH1044" s="12">
        <v>2.1150000000000002</v>
      </c>
      <c r="BI1044" s="12">
        <v>2.2349999999999999</v>
      </c>
      <c r="BJ1044" s="12">
        <v>2.2650000000000001</v>
      </c>
      <c r="BK1044" s="12">
        <v>2.19</v>
      </c>
      <c r="BL1044" s="12">
        <v>2.1</v>
      </c>
    </row>
    <row r="1045" spans="1:65" x14ac:dyDescent="0.25">
      <c r="A1045" s="27">
        <v>35488</v>
      </c>
      <c r="AZ1045" s="12">
        <v>1.78</v>
      </c>
      <c r="BA1045" s="12">
        <v>1.8380000000000001</v>
      </c>
      <c r="BB1045" s="12">
        <v>1.879</v>
      </c>
      <c r="BC1045" s="12">
        <v>1.899</v>
      </c>
      <c r="BD1045" s="12">
        <v>1.91</v>
      </c>
      <c r="BE1045" s="12">
        <v>1.9219999999999999</v>
      </c>
      <c r="BF1045" s="12">
        <v>1.9350000000000001</v>
      </c>
      <c r="BG1045" s="12">
        <v>1.9630000000000001</v>
      </c>
      <c r="BH1045" s="12">
        <v>2.0979999999999999</v>
      </c>
      <c r="BI1045" s="12">
        <v>2.23</v>
      </c>
      <c r="BJ1045" s="12">
        <v>2.2629999999999999</v>
      </c>
      <c r="BK1045" s="12">
        <v>2.19</v>
      </c>
      <c r="BL1045" s="12">
        <v>2.1</v>
      </c>
    </row>
    <row r="1046" spans="1:65" x14ac:dyDescent="0.25">
      <c r="A1046" s="27">
        <v>35489</v>
      </c>
      <c r="AZ1046" s="12">
        <v>1.78</v>
      </c>
      <c r="BA1046" s="12">
        <v>1.821</v>
      </c>
      <c r="BB1046" s="12">
        <v>1.875</v>
      </c>
      <c r="BC1046" s="12">
        <v>1.8959999999999999</v>
      </c>
      <c r="BD1046" s="12">
        <v>1.905</v>
      </c>
      <c r="BE1046" s="12">
        <v>1.915</v>
      </c>
      <c r="BF1046" s="12">
        <v>1.925</v>
      </c>
      <c r="BG1046" s="12">
        <v>1.96</v>
      </c>
      <c r="BH1046" s="12">
        <v>2.0979999999999999</v>
      </c>
      <c r="BI1046" s="12">
        <v>2.25</v>
      </c>
      <c r="BJ1046" s="12">
        <v>2.2850000000000001</v>
      </c>
      <c r="BK1046" s="12">
        <v>2.21</v>
      </c>
      <c r="BL1046" s="12">
        <v>2.12</v>
      </c>
    </row>
    <row r="1047" spans="1:65" x14ac:dyDescent="0.25">
      <c r="A1047" s="27">
        <v>35492</v>
      </c>
      <c r="BA1047" s="12">
        <v>1.8029999999999999</v>
      </c>
      <c r="BB1047" s="12">
        <v>1.863</v>
      </c>
      <c r="BC1047" s="12">
        <v>1.8879999999999999</v>
      </c>
      <c r="BD1047" s="12">
        <v>1.9</v>
      </c>
      <c r="BE1047" s="12">
        <v>1.91</v>
      </c>
      <c r="BF1047" s="12">
        <v>1.9219999999999999</v>
      </c>
      <c r="BG1047" s="12">
        <v>1.96</v>
      </c>
      <c r="BH1047" s="12">
        <v>2.1</v>
      </c>
      <c r="BI1047" s="12">
        <v>2.2450000000000001</v>
      </c>
      <c r="BJ1047" s="12">
        <v>2.2799999999999998</v>
      </c>
      <c r="BK1047" s="12">
        <v>2.2050000000000001</v>
      </c>
      <c r="BL1047" s="12">
        <v>2.1150000000000002</v>
      </c>
      <c r="BM1047" s="12">
        <v>2</v>
      </c>
    </row>
    <row r="1048" spans="1:65" x14ac:dyDescent="0.25">
      <c r="A1048" s="27">
        <v>35493</v>
      </c>
      <c r="BA1048" s="12">
        <v>1.9430000000000001</v>
      </c>
      <c r="BB1048" s="12">
        <v>1.9790000000000001</v>
      </c>
      <c r="BC1048" s="12">
        <v>1.982</v>
      </c>
      <c r="BD1048" s="12">
        <v>1.9850000000000001</v>
      </c>
      <c r="BE1048" s="12">
        <v>1.9850000000000001</v>
      </c>
      <c r="BF1048" s="12">
        <v>1.988</v>
      </c>
      <c r="BG1048" s="12">
        <v>2.0179999999999998</v>
      </c>
      <c r="BH1048" s="12">
        <v>2.15</v>
      </c>
      <c r="BI1048" s="12">
        <v>2.29</v>
      </c>
      <c r="BJ1048" s="12">
        <v>2.3250000000000002</v>
      </c>
      <c r="BK1048" s="12">
        <v>2.25</v>
      </c>
      <c r="BL1048" s="12">
        <v>2.1619999999999999</v>
      </c>
      <c r="BM1048" s="12">
        <v>2.0499999999999998</v>
      </c>
    </row>
    <row r="1049" spans="1:65" x14ac:dyDescent="0.25">
      <c r="A1049" s="27">
        <v>35494</v>
      </c>
      <c r="BA1049" s="12">
        <v>1.839</v>
      </c>
      <c r="BB1049" s="12">
        <v>1.9019999999999999</v>
      </c>
      <c r="BC1049" s="12">
        <v>1.921</v>
      </c>
      <c r="BD1049" s="12">
        <v>1.9330000000000001</v>
      </c>
      <c r="BE1049" s="12">
        <v>1.9359999999999999</v>
      </c>
      <c r="BF1049" s="12">
        <v>1.94</v>
      </c>
      <c r="BG1049" s="12">
        <v>1.97</v>
      </c>
      <c r="BH1049" s="12">
        <v>2.1</v>
      </c>
      <c r="BI1049" s="12">
        <v>2.2330000000000001</v>
      </c>
      <c r="BJ1049" s="12">
        <v>2.27</v>
      </c>
      <c r="BK1049" s="12">
        <v>2.2050000000000001</v>
      </c>
      <c r="BL1049" s="12">
        <v>2.12</v>
      </c>
      <c r="BM1049" s="12">
        <v>2.0099999999999998</v>
      </c>
    </row>
    <row r="1050" spans="1:65" x14ac:dyDescent="0.25">
      <c r="A1050" s="27">
        <v>35495</v>
      </c>
      <c r="BA1050" s="12">
        <v>1.8859999999999999</v>
      </c>
      <c r="BB1050" s="12">
        <v>1.9530000000000001</v>
      </c>
      <c r="BC1050" s="12">
        <v>1.966</v>
      </c>
      <c r="BD1050" s="12">
        <v>1.9690000000000001</v>
      </c>
      <c r="BE1050" s="12">
        <v>1.97</v>
      </c>
      <c r="BF1050" s="12">
        <v>1.9710000000000001</v>
      </c>
      <c r="BG1050" s="12">
        <v>2</v>
      </c>
      <c r="BH1050" s="12">
        <v>2.13</v>
      </c>
      <c r="BI1050" s="12">
        <v>2.2599999999999998</v>
      </c>
      <c r="BJ1050" s="12">
        <v>2.2999999999999998</v>
      </c>
      <c r="BK1050" s="12">
        <v>2.2349999999999999</v>
      </c>
      <c r="BL1050" s="12">
        <v>2.1469999999999998</v>
      </c>
      <c r="BM1050" s="12">
        <v>2.0339999999999998</v>
      </c>
    </row>
    <row r="1051" spans="1:65" x14ac:dyDescent="0.25">
      <c r="A1051" s="27">
        <v>35496</v>
      </c>
      <c r="BA1051" s="12">
        <v>1.9470000000000001</v>
      </c>
      <c r="BB1051" s="12">
        <v>2.0230000000000001</v>
      </c>
      <c r="BC1051" s="12">
        <v>2.028</v>
      </c>
      <c r="BD1051" s="12">
        <v>2.0329999999999999</v>
      </c>
      <c r="BE1051" s="12">
        <v>2.036</v>
      </c>
      <c r="BF1051" s="12">
        <v>2.0379999999999998</v>
      </c>
      <c r="BG1051" s="12">
        <v>2.0529999999999999</v>
      </c>
      <c r="BH1051" s="12">
        <v>2.1779999999999999</v>
      </c>
      <c r="BI1051" s="12">
        <v>2.2999999999999998</v>
      </c>
      <c r="BJ1051" s="12">
        <v>2.3380000000000001</v>
      </c>
      <c r="BK1051" s="12">
        <v>2.2599999999999998</v>
      </c>
      <c r="BL1051" s="12">
        <v>2.165</v>
      </c>
      <c r="BM1051" s="12">
        <v>2.0499999999999998</v>
      </c>
    </row>
    <row r="1052" spans="1:65" x14ac:dyDescent="0.25">
      <c r="A1052" s="27">
        <v>35499</v>
      </c>
      <c r="BA1052" s="12">
        <v>1.9370000000000001</v>
      </c>
      <c r="BB1052" s="12">
        <v>2.0249999999999999</v>
      </c>
      <c r="BC1052" s="12">
        <v>2.04</v>
      </c>
      <c r="BD1052" s="12">
        <v>2.0449999999999999</v>
      </c>
      <c r="BE1052" s="12">
        <v>2.0499999999999998</v>
      </c>
      <c r="BF1052" s="12">
        <v>2.0550000000000002</v>
      </c>
      <c r="BG1052" s="12">
        <v>2.0670000000000002</v>
      </c>
      <c r="BH1052" s="12">
        <v>2.19</v>
      </c>
      <c r="BI1052" s="12">
        <v>2.31</v>
      </c>
      <c r="BJ1052" s="12">
        <v>2.35</v>
      </c>
      <c r="BK1052" s="12">
        <v>2.2719999999999998</v>
      </c>
      <c r="BL1052" s="12">
        <v>2.1749999999999998</v>
      </c>
      <c r="BM1052" s="12">
        <v>2.06</v>
      </c>
    </row>
    <row r="1053" spans="1:65" x14ac:dyDescent="0.25">
      <c r="A1053" s="27">
        <v>35500</v>
      </c>
      <c r="BA1053" s="12">
        <v>1.919</v>
      </c>
      <c r="BB1053" s="12">
        <v>2.0030000000000001</v>
      </c>
      <c r="BC1053" s="12">
        <v>2.0249999999999999</v>
      </c>
      <c r="BD1053" s="12">
        <v>2.0350000000000001</v>
      </c>
      <c r="BE1053" s="12">
        <v>2.04</v>
      </c>
      <c r="BF1053" s="12">
        <v>2.0449999999999999</v>
      </c>
      <c r="BG1053" s="12">
        <v>2.06</v>
      </c>
      <c r="BH1053" s="12">
        <v>2.1850000000000001</v>
      </c>
      <c r="BI1053" s="12">
        <v>2.3029999999999999</v>
      </c>
      <c r="BJ1053" s="12">
        <v>2.34</v>
      </c>
      <c r="BK1053" s="12">
        <v>2.2599999999999998</v>
      </c>
      <c r="BL1053" s="12">
        <v>2.16</v>
      </c>
      <c r="BM1053" s="12">
        <v>2.06</v>
      </c>
    </row>
    <row r="1054" spans="1:65" x14ac:dyDescent="0.25">
      <c r="A1054" s="27">
        <v>35501</v>
      </c>
      <c r="BA1054" s="12">
        <v>1.9550000000000001</v>
      </c>
      <c r="BB1054" s="12">
        <v>2.028</v>
      </c>
      <c r="BC1054" s="12">
        <v>2.0449999999999999</v>
      </c>
      <c r="BD1054" s="12">
        <v>2.052</v>
      </c>
      <c r="BE1054" s="12">
        <v>2.0569999999999999</v>
      </c>
      <c r="BF1054" s="12">
        <v>2.0619999999999998</v>
      </c>
      <c r="BG1054" s="12">
        <v>2.077</v>
      </c>
      <c r="BH1054" s="12">
        <v>2.202</v>
      </c>
      <c r="BI1054" s="12">
        <v>2.3199999999999998</v>
      </c>
      <c r="BJ1054" s="12">
        <v>2.355</v>
      </c>
      <c r="BK1054" s="12">
        <v>2.27</v>
      </c>
      <c r="BL1054" s="12">
        <v>2.17</v>
      </c>
      <c r="BM1054" s="12">
        <v>2.0649999999999999</v>
      </c>
    </row>
    <row r="1055" spans="1:65" x14ac:dyDescent="0.25">
      <c r="A1055" s="27">
        <v>35502</v>
      </c>
      <c r="BA1055" s="12">
        <v>1.9419999999999999</v>
      </c>
      <c r="BB1055" s="12">
        <v>2.0169999999999999</v>
      </c>
      <c r="BC1055" s="12">
        <v>2.0369999999999999</v>
      </c>
      <c r="BD1055" s="12">
        <v>2.0409999999999999</v>
      </c>
      <c r="BE1055" s="12">
        <v>2.0430000000000001</v>
      </c>
      <c r="BF1055" s="12">
        <v>2.0449999999999999</v>
      </c>
      <c r="BG1055" s="12">
        <v>2.06</v>
      </c>
      <c r="BH1055" s="12">
        <v>2.1749999999999998</v>
      </c>
      <c r="BI1055" s="12">
        <v>2.2850000000000001</v>
      </c>
      <c r="BJ1055" s="12">
        <v>2.3149999999999999</v>
      </c>
      <c r="BK1055" s="12">
        <v>2.2349999999999999</v>
      </c>
      <c r="BL1055" s="12">
        <v>2.1349999999999998</v>
      </c>
      <c r="BM1055" s="12">
        <v>2.0249999999999999</v>
      </c>
    </row>
    <row r="1056" spans="1:65" x14ac:dyDescent="0.25">
      <c r="A1056" s="27">
        <v>35503</v>
      </c>
      <c r="BA1056" s="12">
        <v>1.96</v>
      </c>
      <c r="BB1056" s="12">
        <v>2.0209999999999999</v>
      </c>
      <c r="BC1056" s="12">
        <v>2.0459999999999998</v>
      </c>
      <c r="BD1056" s="12">
        <v>2.048</v>
      </c>
      <c r="BE1056" s="12">
        <v>2.0489999999999999</v>
      </c>
      <c r="BF1056" s="12">
        <v>2.0499999999999998</v>
      </c>
      <c r="BG1056" s="12">
        <v>2.0649999999999999</v>
      </c>
      <c r="BH1056" s="12">
        <v>2.1749999999999998</v>
      </c>
      <c r="BI1056" s="12">
        <v>2.2799999999999998</v>
      </c>
      <c r="BJ1056" s="12">
        <v>2.31</v>
      </c>
      <c r="BK1056" s="12">
        <v>2.2349999999999999</v>
      </c>
      <c r="BL1056" s="12">
        <v>2.1349999999999998</v>
      </c>
      <c r="BM1056" s="12">
        <v>2.0249999999999999</v>
      </c>
    </row>
    <row r="1057" spans="1:66" x14ac:dyDescent="0.25">
      <c r="A1057" s="27">
        <v>35506</v>
      </c>
      <c r="BA1057" s="12">
        <v>1.909</v>
      </c>
      <c r="BB1057" s="12">
        <v>1.948</v>
      </c>
      <c r="BC1057" s="12">
        <v>1.98</v>
      </c>
      <c r="BD1057" s="12">
        <v>1.9850000000000001</v>
      </c>
      <c r="BE1057" s="12">
        <v>1.9950000000000001</v>
      </c>
      <c r="BF1057" s="12">
        <v>1.998</v>
      </c>
      <c r="BG1057" s="12">
        <v>2.0129999999999999</v>
      </c>
      <c r="BH1057" s="12">
        <v>2.133</v>
      </c>
      <c r="BI1057" s="12">
        <v>2.2400000000000002</v>
      </c>
      <c r="BJ1057" s="12">
        <v>2.278</v>
      </c>
      <c r="BK1057" s="12">
        <v>2.2000000000000002</v>
      </c>
      <c r="BL1057" s="12">
        <v>2.1</v>
      </c>
      <c r="BM1057" s="12">
        <v>2</v>
      </c>
    </row>
    <row r="1058" spans="1:66" x14ac:dyDescent="0.25">
      <c r="A1058" s="27">
        <v>35507</v>
      </c>
      <c r="BA1058" s="12">
        <v>1.897</v>
      </c>
      <c r="BB1058" s="12">
        <v>1.9350000000000001</v>
      </c>
      <c r="BC1058" s="12">
        <v>1.964</v>
      </c>
      <c r="BD1058" s="12">
        <v>1.9770000000000001</v>
      </c>
      <c r="BE1058" s="12">
        <v>1.982</v>
      </c>
      <c r="BF1058" s="12">
        <v>1.9850000000000001</v>
      </c>
      <c r="BG1058" s="12">
        <v>2.0049999999999999</v>
      </c>
      <c r="BH1058" s="12">
        <v>2.13</v>
      </c>
      <c r="BI1058" s="12">
        <v>2.2400000000000002</v>
      </c>
      <c r="BJ1058" s="12">
        <v>2.2799999999999998</v>
      </c>
      <c r="BK1058" s="12">
        <v>2.2130000000000001</v>
      </c>
      <c r="BL1058" s="12">
        <v>2.105</v>
      </c>
      <c r="BM1058" s="12">
        <v>2</v>
      </c>
    </row>
    <row r="1059" spans="1:66" x14ac:dyDescent="0.25">
      <c r="A1059" s="27">
        <v>35508</v>
      </c>
      <c r="BA1059" s="12">
        <v>1.8959999999999999</v>
      </c>
      <c r="BB1059" s="12">
        <v>1.946</v>
      </c>
      <c r="BC1059" s="12">
        <v>1.976</v>
      </c>
      <c r="BD1059" s="12">
        <v>1.9870000000000001</v>
      </c>
      <c r="BE1059" s="12">
        <v>1.994</v>
      </c>
      <c r="BF1059" s="12">
        <v>1.9970000000000001</v>
      </c>
      <c r="BG1059" s="12">
        <v>2.0169999999999999</v>
      </c>
      <c r="BH1059" s="12">
        <v>2.1469999999999998</v>
      </c>
      <c r="BI1059" s="12">
        <v>2.2599999999999998</v>
      </c>
      <c r="BJ1059" s="12">
        <v>2.2999999999999998</v>
      </c>
      <c r="BK1059" s="12">
        <v>2.2200000000000002</v>
      </c>
      <c r="BL1059" s="12">
        <v>2.11</v>
      </c>
      <c r="BM1059" s="12">
        <v>2</v>
      </c>
    </row>
    <row r="1060" spans="1:66" x14ac:dyDescent="0.25">
      <c r="A1060" s="27">
        <v>35509</v>
      </c>
      <c r="BA1060" s="12">
        <v>1.8919999999999999</v>
      </c>
      <c r="BB1060" s="12">
        <v>1.9470000000000001</v>
      </c>
      <c r="BC1060" s="12">
        <v>1.982</v>
      </c>
      <c r="BD1060" s="12">
        <v>1.992</v>
      </c>
      <c r="BE1060" s="12">
        <v>2</v>
      </c>
      <c r="BF1060" s="12">
        <v>2.0049999999999999</v>
      </c>
      <c r="BG1060" s="12">
        <v>2.0350000000000001</v>
      </c>
      <c r="BH1060" s="12">
        <v>2.165</v>
      </c>
      <c r="BI1060" s="12">
        <v>2.2749999999999999</v>
      </c>
      <c r="BJ1060" s="12">
        <v>2.3149999999999999</v>
      </c>
      <c r="BK1060" s="12">
        <v>2.2349999999999999</v>
      </c>
      <c r="BL1060" s="12">
        <v>2.125</v>
      </c>
      <c r="BM1060" s="12">
        <v>2.0099999999999998</v>
      </c>
    </row>
    <row r="1061" spans="1:66" x14ac:dyDescent="0.25">
      <c r="A1061" s="27">
        <v>35510</v>
      </c>
      <c r="BA1061" s="12">
        <v>1.84</v>
      </c>
      <c r="BB1061" s="12">
        <v>1.8759999999999999</v>
      </c>
      <c r="BC1061" s="12">
        <v>1.9350000000000001</v>
      </c>
      <c r="BD1061" s="12">
        <v>1.9550000000000001</v>
      </c>
      <c r="BE1061" s="12">
        <v>1.97</v>
      </c>
      <c r="BF1061" s="12">
        <v>1.98</v>
      </c>
      <c r="BG1061" s="12">
        <v>2.0169999999999999</v>
      </c>
      <c r="BH1061" s="12">
        <v>2.1549999999999998</v>
      </c>
      <c r="BI1061" s="12">
        <v>2.2749999999999999</v>
      </c>
      <c r="BJ1061" s="12">
        <v>2.3149999999999999</v>
      </c>
      <c r="BK1061" s="12">
        <v>2.2349999999999999</v>
      </c>
      <c r="BL1061" s="12">
        <v>2.12</v>
      </c>
      <c r="BM1061" s="12">
        <v>2.0049999999999999</v>
      </c>
    </row>
    <row r="1062" spans="1:66" x14ac:dyDescent="0.25">
      <c r="A1062" s="27">
        <v>35513</v>
      </c>
      <c r="BA1062" s="12">
        <v>1.8069999999999999</v>
      </c>
      <c r="BB1062" s="12">
        <v>1.841</v>
      </c>
      <c r="BC1062" s="12">
        <v>1.9</v>
      </c>
      <c r="BD1062" s="12">
        <v>1.925</v>
      </c>
      <c r="BE1062" s="12">
        <v>1.94</v>
      </c>
      <c r="BF1062" s="12">
        <v>1.95</v>
      </c>
      <c r="BG1062" s="12">
        <v>1.99</v>
      </c>
      <c r="BH1062" s="12">
        <v>2.13</v>
      </c>
      <c r="BI1062" s="12">
        <v>2.25</v>
      </c>
      <c r="BJ1062" s="12">
        <v>2.29</v>
      </c>
      <c r="BK1062" s="12">
        <v>2.2120000000000002</v>
      </c>
      <c r="BL1062" s="12">
        <v>2.097</v>
      </c>
      <c r="BM1062" s="12">
        <v>1.982</v>
      </c>
    </row>
    <row r="1063" spans="1:66" x14ac:dyDescent="0.25">
      <c r="A1063" s="27">
        <v>35514</v>
      </c>
      <c r="BA1063" s="12">
        <v>1.8069999999999999</v>
      </c>
      <c r="BB1063" s="12">
        <v>1.8839999999999999</v>
      </c>
      <c r="BC1063" s="12">
        <v>1.93</v>
      </c>
      <c r="BD1063" s="12">
        <v>1.95</v>
      </c>
      <c r="BE1063" s="12">
        <v>1.96</v>
      </c>
      <c r="BF1063" s="12">
        <v>1.97</v>
      </c>
      <c r="BG1063" s="12">
        <v>2.0099999999999998</v>
      </c>
      <c r="BH1063" s="12">
        <v>2.1429999999999998</v>
      </c>
      <c r="BI1063" s="12">
        <v>2.2669999999999999</v>
      </c>
      <c r="BJ1063" s="12">
        <v>2.3050000000000002</v>
      </c>
      <c r="BK1063" s="12">
        <v>2.23</v>
      </c>
      <c r="BL1063" s="12">
        <v>2.1150000000000002</v>
      </c>
      <c r="BM1063" s="12">
        <v>1.9950000000000001</v>
      </c>
    </row>
    <row r="1064" spans="1:66" x14ac:dyDescent="0.25">
      <c r="A1064" s="27">
        <v>35515</v>
      </c>
      <c r="BA1064" s="12">
        <v>1.8069999999999999</v>
      </c>
      <c r="BB1064" s="12">
        <v>1.883</v>
      </c>
      <c r="BC1064" s="12">
        <v>1.9279999999999999</v>
      </c>
      <c r="BD1064" s="12">
        <v>1.95</v>
      </c>
      <c r="BE1064" s="12">
        <v>1.96</v>
      </c>
      <c r="BF1064" s="12">
        <v>1.97</v>
      </c>
      <c r="BG1064" s="12">
        <v>2.0099999999999998</v>
      </c>
      <c r="BH1064" s="12">
        <v>2.145</v>
      </c>
      <c r="BI1064" s="12">
        <v>2.27</v>
      </c>
      <c r="BJ1064" s="12">
        <v>2.31</v>
      </c>
      <c r="BK1064" s="12">
        <v>2.2349999999999999</v>
      </c>
      <c r="BL1064" s="12">
        <v>2.125</v>
      </c>
      <c r="BM1064" s="12">
        <v>2.0019999999999998</v>
      </c>
    </row>
    <row r="1065" spans="1:66" x14ac:dyDescent="0.25">
      <c r="A1065" s="27">
        <v>35516</v>
      </c>
      <c r="BA1065" s="12">
        <v>1.8069999999999999</v>
      </c>
      <c r="BB1065" s="12">
        <v>1.9279999999999999</v>
      </c>
      <c r="BC1065" s="12">
        <v>1.96</v>
      </c>
      <c r="BD1065" s="12">
        <v>1.97</v>
      </c>
      <c r="BE1065" s="12">
        <v>1.982</v>
      </c>
      <c r="BF1065" s="12">
        <v>1.99</v>
      </c>
      <c r="BG1065" s="12">
        <v>2.028</v>
      </c>
      <c r="BH1065" s="12">
        <v>2.1680000000000001</v>
      </c>
      <c r="BI1065" s="12">
        <v>2.2999999999999998</v>
      </c>
      <c r="BJ1065" s="12">
        <v>2.34</v>
      </c>
      <c r="BK1065" s="12">
        <v>2.2650000000000001</v>
      </c>
      <c r="BL1065" s="12">
        <v>2.15</v>
      </c>
      <c r="BM1065" s="12">
        <v>2.0299999999999998</v>
      </c>
    </row>
    <row r="1066" spans="1:66" x14ac:dyDescent="0.25">
      <c r="A1066" s="27">
        <v>35520</v>
      </c>
      <c r="BA1066" s="12">
        <v>1.8069999999999999</v>
      </c>
      <c r="BB1066" s="12">
        <v>1.9259999999999999</v>
      </c>
      <c r="BC1066" s="12">
        <v>1.968</v>
      </c>
      <c r="BD1066" s="12">
        <v>1.98</v>
      </c>
      <c r="BE1066" s="12">
        <v>1.9930000000000001</v>
      </c>
      <c r="BF1066" s="12">
        <v>2</v>
      </c>
      <c r="BG1066" s="12">
        <v>2.0379999999999998</v>
      </c>
      <c r="BH1066" s="12">
        <v>2.1749999999999998</v>
      </c>
      <c r="BI1066" s="12">
        <v>2.3069999999999999</v>
      </c>
      <c r="BJ1066" s="12">
        <v>2.347</v>
      </c>
      <c r="BK1066" s="12">
        <v>2.27</v>
      </c>
      <c r="BL1066" s="12">
        <v>2.153</v>
      </c>
      <c r="BM1066" s="12">
        <v>2.0299999999999998</v>
      </c>
    </row>
    <row r="1067" spans="1:66" x14ac:dyDescent="0.25">
      <c r="A1067" s="27">
        <v>35521</v>
      </c>
      <c r="BB1067" s="12">
        <v>1.8819999999999999</v>
      </c>
      <c r="BC1067" s="12">
        <v>1.944</v>
      </c>
      <c r="BD1067" s="12">
        <v>1.96</v>
      </c>
      <c r="BE1067" s="12">
        <v>1.98</v>
      </c>
      <c r="BF1067" s="12">
        <v>1.99</v>
      </c>
      <c r="BG1067" s="12">
        <v>2.028</v>
      </c>
      <c r="BH1067" s="12">
        <v>2.165</v>
      </c>
      <c r="BI1067" s="12">
        <v>2.3029999999999999</v>
      </c>
      <c r="BJ1067" s="12">
        <v>2.3450000000000002</v>
      </c>
      <c r="BK1067" s="12">
        <v>2.2679999999999998</v>
      </c>
      <c r="BL1067" s="12">
        <v>2.1509999999999998</v>
      </c>
      <c r="BM1067" s="12">
        <v>2.0299999999999998</v>
      </c>
      <c r="BN1067" s="12">
        <v>1.99</v>
      </c>
    </row>
    <row r="1068" spans="1:66" x14ac:dyDescent="0.25">
      <c r="A1068" s="27">
        <v>35522</v>
      </c>
      <c r="BB1068" s="12">
        <v>1.867</v>
      </c>
      <c r="BC1068" s="12">
        <v>1.927</v>
      </c>
      <c r="BD1068" s="12">
        <v>1.952</v>
      </c>
      <c r="BE1068" s="12">
        <v>1.9750000000000001</v>
      </c>
      <c r="BF1068" s="12">
        <v>1.9850000000000001</v>
      </c>
      <c r="BG1068" s="12">
        <v>2.0249999999999999</v>
      </c>
      <c r="BH1068" s="12">
        <v>2.16</v>
      </c>
      <c r="BI1068" s="12">
        <v>2.2999999999999998</v>
      </c>
      <c r="BJ1068" s="12">
        <v>2.3450000000000002</v>
      </c>
      <c r="BK1068" s="12">
        <v>2.2679999999999998</v>
      </c>
      <c r="BL1068" s="12">
        <v>2.1509999999999998</v>
      </c>
      <c r="BM1068" s="12">
        <v>2.0299999999999998</v>
      </c>
      <c r="BN1068" s="12">
        <v>1.99</v>
      </c>
    </row>
    <row r="1069" spans="1:66" x14ac:dyDescent="0.25">
      <c r="A1069" s="27">
        <v>35523</v>
      </c>
      <c r="BB1069" s="12">
        <v>1.905</v>
      </c>
      <c r="BC1069" s="12">
        <v>1.966</v>
      </c>
      <c r="BD1069" s="12">
        <v>1.9790000000000001</v>
      </c>
      <c r="BE1069" s="12">
        <v>1.9950000000000001</v>
      </c>
      <c r="BF1069" s="12">
        <v>2</v>
      </c>
      <c r="BG1069" s="12">
        <v>2.0369999999999999</v>
      </c>
      <c r="BH1069" s="12">
        <v>2.1749999999999998</v>
      </c>
      <c r="BI1069" s="12">
        <v>2.3199999999999998</v>
      </c>
      <c r="BJ1069" s="12">
        <v>2.3650000000000002</v>
      </c>
      <c r="BK1069" s="12">
        <v>2.29</v>
      </c>
      <c r="BL1069" s="12">
        <v>2.17</v>
      </c>
      <c r="BM1069" s="12">
        <v>2.0449999999999999</v>
      </c>
      <c r="BN1069" s="12">
        <v>2.0049999999999999</v>
      </c>
    </row>
    <row r="1070" spans="1:66" x14ac:dyDescent="0.25">
      <c r="A1070" s="27">
        <v>35524</v>
      </c>
      <c r="BB1070" s="12">
        <v>1.9419999999999999</v>
      </c>
      <c r="BC1070" s="12">
        <v>1.998</v>
      </c>
      <c r="BD1070" s="12">
        <v>2.0099999999999998</v>
      </c>
      <c r="BE1070" s="12">
        <v>2.0219999999999998</v>
      </c>
      <c r="BF1070" s="12">
        <v>2.0249999999999999</v>
      </c>
      <c r="BG1070" s="12">
        <v>2.0550000000000002</v>
      </c>
      <c r="BH1070" s="12">
        <v>2.1949999999999998</v>
      </c>
      <c r="BI1070" s="12">
        <v>2.34</v>
      </c>
      <c r="BJ1070" s="12">
        <v>2.3849999999999998</v>
      </c>
      <c r="BK1070" s="12">
        <v>2.31</v>
      </c>
      <c r="BL1070" s="12">
        <v>2.1890000000000001</v>
      </c>
      <c r="BM1070" s="12">
        <v>2.0630000000000002</v>
      </c>
      <c r="BN1070" s="12">
        <v>2.0219999999999998</v>
      </c>
    </row>
    <row r="1071" spans="1:66" x14ac:dyDescent="0.25">
      <c r="A1071" s="27">
        <v>35527</v>
      </c>
      <c r="BB1071" s="12">
        <v>1.946</v>
      </c>
      <c r="BC1071" s="12">
        <v>2.0089999999999999</v>
      </c>
      <c r="BD1071" s="12">
        <v>2.0209999999999999</v>
      </c>
      <c r="BE1071" s="12">
        <v>2.0329999999999999</v>
      </c>
      <c r="BF1071" s="12">
        <v>2.036</v>
      </c>
      <c r="BG1071" s="12">
        <v>2.0640000000000001</v>
      </c>
      <c r="BH1071" s="12">
        <v>2.2050000000000001</v>
      </c>
      <c r="BI1071" s="12">
        <v>2.35</v>
      </c>
      <c r="BJ1071" s="12">
        <v>2.3929999999999998</v>
      </c>
      <c r="BK1071" s="12">
        <v>2.323</v>
      </c>
      <c r="BL1071" s="12">
        <v>2.2029999999999998</v>
      </c>
      <c r="BM1071" s="12">
        <v>2.08</v>
      </c>
      <c r="BN1071" s="12">
        <v>2.0350000000000001</v>
      </c>
    </row>
    <row r="1072" spans="1:66" x14ac:dyDescent="0.25">
      <c r="A1072" s="27">
        <v>35528</v>
      </c>
      <c r="BB1072" s="12">
        <v>1.9159999999999999</v>
      </c>
      <c r="BC1072" s="12">
        <v>1.9770000000000001</v>
      </c>
      <c r="BD1072" s="12">
        <v>1.9970000000000001</v>
      </c>
      <c r="BE1072" s="12">
        <v>2.0150000000000001</v>
      </c>
      <c r="BF1072" s="12">
        <v>2.0169999999999999</v>
      </c>
      <c r="BG1072" s="12">
        <v>2.04</v>
      </c>
      <c r="BH1072" s="12">
        <v>2.1819999999999999</v>
      </c>
      <c r="BI1072" s="12">
        <v>2.3199999999999998</v>
      </c>
      <c r="BJ1072" s="12">
        <v>2.3650000000000002</v>
      </c>
      <c r="BK1072" s="12">
        <v>2.2949999999999999</v>
      </c>
      <c r="BL1072" s="12">
        <v>2.1800000000000002</v>
      </c>
      <c r="BM1072" s="12">
        <v>2.06</v>
      </c>
      <c r="BN1072" s="12">
        <v>2.0150000000000001</v>
      </c>
    </row>
    <row r="1073" spans="1:66" x14ac:dyDescent="0.25">
      <c r="A1073" s="27">
        <v>35529</v>
      </c>
      <c r="BB1073" s="12">
        <v>1.901</v>
      </c>
      <c r="BC1073" s="12">
        <v>1.97</v>
      </c>
      <c r="BD1073" s="12">
        <v>1.9950000000000001</v>
      </c>
      <c r="BE1073" s="12">
        <v>2.0099999999999998</v>
      </c>
      <c r="BF1073" s="12">
        <v>2.0129999999999999</v>
      </c>
      <c r="BG1073" s="12">
        <v>2.0350000000000001</v>
      </c>
      <c r="BH1073" s="12">
        <v>2.1749999999999998</v>
      </c>
      <c r="BI1073" s="12">
        <v>2.31</v>
      </c>
      <c r="BJ1073" s="12">
        <v>2.35</v>
      </c>
      <c r="BK1073" s="12">
        <v>2.29</v>
      </c>
      <c r="BL1073" s="12">
        <v>2.1749999999999998</v>
      </c>
      <c r="BM1073" s="12">
        <v>2.0550000000000002</v>
      </c>
      <c r="BN1073" s="12">
        <v>2.0099999999999998</v>
      </c>
    </row>
    <row r="1074" spans="1:66" x14ac:dyDescent="0.25">
      <c r="A1074" s="27">
        <v>35530</v>
      </c>
      <c r="BB1074" s="12">
        <v>1.9</v>
      </c>
      <c r="BC1074" s="12">
        <v>1.9670000000000001</v>
      </c>
      <c r="BD1074" s="12">
        <v>1.998</v>
      </c>
      <c r="BE1074" s="12">
        <v>2.0150000000000001</v>
      </c>
      <c r="BF1074" s="12">
        <v>2.0179999999999998</v>
      </c>
      <c r="BG1074" s="12">
        <v>2.04</v>
      </c>
      <c r="BH1074" s="12">
        <v>2.177</v>
      </c>
      <c r="BI1074" s="12">
        <v>2.31</v>
      </c>
      <c r="BJ1074" s="12">
        <v>2.3519999999999999</v>
      </c>
      <c r="BK1074" s="12">
        <v>2.2919999999999998</v>
      </c>
      <c r="BL1074" s="12">
        <v>2.177</v>
      </c>
      <c r="BM1074" s="12">
        <v>2.06</v>
      </c>
      <c r="BN1074" s="12">
        <v>2.0099999999999998</v>
      </c>
    </row>
    <row r="1075" spans="1:66" x14ac:dyDescent="0.25">
      <c r="A1075" s="27">
        <v>35531</v>
      </c>
      <c r="BB1075" s="12">
        <v>1.9330000000000001</v>
      </c>
      <c r="BC1075" s="12">
        <v>1.9950000000000001</v>
      </c>
      <c r="BD1075" s="12">
        <v>2.0249999999999999</v>
      </c>
      <c r="BE1075" s="12">
        <v>2.0419999999999998</v>
      </c>
      <c r="BF1075" s="12">
        <v>2.0449999999999999</v>
      </c>
      <c r="BG1075" s="12">
        <v>2.0699999999999998</v>
      </c>
      <c r="BH1075" s="12">
        <v>2.1949999999999998</v>
      </c>
      <c r="BI1075" s="12">
        <v>2.3250000000000002</v>
      </c>
      <c r="BJ1075" s="12">
        <v>2.37</v>
      </c>
      <c r="BK1075" s="12">
        <v>2.3149999999999999</v>
      </c>
      <c r="BL1075" s="12">
        <v>2.2069999999999999</v>
      </c>
      <c r="BM1075" s="12">
        <v>2.0870000000000002</v>
      </c>
      <c r="BN1075" s="12">
        <v>2.0350000000000001</v>
      </c>
    </row>
    <row r="1076" spans="1:66" x14ac:dyDescent="0.25">
      <c r="A1076" s="27">
        <v>35534</v>
      </c>
      <c r="BB1076" s="12">
        <v>1.9530000000000001</v>
      </c>
      <c r="BC1076" s="12">
        <v>1.996</v>
      </c>
      <c r="BD1076" s="12">
        <v>2.0299999999999998</v>
      </c>
      <c r="BE1076" s="12">
        <v>2.0499999999999998</v>
      </c>
      <c r="BF1076" s="12">
        <v>2.0529999999999999</v>
      </c>
      <c r="BG1076" s="12">
        <v>2.0779999999999998</v>
      </c>
      <c r="BH1076" s="12">
        <v>2.2050000000000001</v>
      </c>
      <c r="BI1076" s="12">
        <v>2.335</v>
      </c>
      <c r="BJ1076" s="12">
        <v>2.38</v>
      </c>
      <c r="BK1076" s="12">
        <v>2.3199999999999998</v>
      </c>
      <c r="BL1076" s="12">
        <v>2.2149999999999999</v>
      </c>
      <c r="BM1076" s="12">
        <v>2.0950000000000002</v>
      </c>
      <c r="BN1076" s="12">
        <v>2.0419999999999998</v>
      </c>
    </row>
    <row r="1077" spans="1:66" x14ac:dyDescent="0.25">
      <c r="A1077" s="27">
        <v>35535</v>
      </c>
      <c r="BB1077" s="12">
        <v>1.9370000000000001</v>
      </c>
      <c r="BC1077" s="12">
        <v>1.9750000000000001</v>
      </c>
      <c r="BD1077" s="12">
        <v>2.0179999999999998</v>
      </c>
      <c r="BE1077" s="12">
        <v>2.0419999999999998</v>
      </c>
      <c r="BF1077" s="12">
        <v>2.048</v>
      </c>
      <c r="BG1077" s="12">
        <v>2.08</v>
      </c>
      <c r="BH1077" s="12">
        <v>2.2050000000000001</v>
      </c>
      <c r="BI1077" s="12">
        <v>2.335</v>
      </c>
      <c r="BJ1077" s="12">
        <v>2.38</v>
      </c>
      <c r="BK1077" s="12">
        <v>2.3170000000000002</v>
      </c>
      <c r="BL1077" s="12">
        <v>2.2149999999999999</v>
      </c>
      <c r="BM1077" s="12">
        <v>2.0950000000000002</v>
      </c>
      <c r="BN1077" s="12">
        <v>2.0419999999999998</v>
      </c>
    </row>
    <row r="1078" spans="1:66" x14ac:dyDescent="0.25">
      <c r="A1078" s="27">
        <v>35536</v>
      </c>
      <c r="BB1078" s="12">
        <v>2.0049999999999999</v>
      </c>
      <c r="BC1078" s="12">
        <v>2.0459999999999998</v>
      </c>
      <c r="BD1078" s="12">
        <v>2.0750000000000002</v>
      </c>
      <c r="BE1078" s="12">
        <v>2.0880000000000001</v>
      </c>
      <c r="BF1078" s="12">
        <v>2.0910000000000002</v>
      </c>
      <c r="BG1078" s="12">
        <v>2.129</v>
      </c>
      <c r="BH1078" s="12">
        <v>2.254</v>
      </c>
      <c r="BI1078" s="12">
        <v>2.3769999999999998</v>
      </c>
      <c r="BJ1078" s="12">
        <v>2.4169999999999998</v>
      </c>
      <c r="BK1078" s="12">
        <v>2.3570000000000002</v>
      </c>
      <c r="BL1078" s="12">
        <v>2.25</v>
      </c>
      <c r="BM1078" s="12">
        <v>2.12</v>
      </c>
      <c r="BN1078" s="12">
        <v>2.0649999999999999</v>
      </c>
    </row>
    <row r="1079" spans="1:66" x14ac:dyDescent="0.25">
      <c r="A1079" s="27">
        <v>35537</v>
      </c>
      <c r="BB1079" s="12">
        <v>2.069</v>
      </c>
      <c r="BC1079" s="12">
        <v>2.1240000000000001</v>
      </c>
      <c r="BD1079" s="12">
        <v>2.1440000000000001</v>
      </c>
      <c r="BE1079" s="12">
        <v>2.15</v>
      </c>
      <c r="BF1079" s="12">
        <v>2.15</v>
      </c>
      <c r="BG1079" s="12">
        <v>2.1819999999999999</v>
      </c>
      <c r="BH1079" s="12">
        <v>2.3069999999999999</v>
      </c>
      <c r="BI1079" s="12">
        <v>2.4169999999999998</v>
      </c>
      <c r="BJ1079" s="12">
        <v>2.4550000000000001</v>
      </c>
      <c r="BK1079" s="12">
        <v>2.3919999999999999</v>
      </c>
      <c r="BL1079" s="12">
        <v>2.2850000000000001</v>
      </c>
      <c r="BM1079" s="12">
        <v>2.14</v>
      </c>
      <c r="BN1079" s="12">
        <v>2.0830000000000002</v>
      </c>
    </row>
    <row r="1080" spans="1:66" x14ac:dyDescent="0.25">
      <c r="A1080" s="27">
        <v>35538</v>
      </c>
      <c r="BB1080" s="12">
        <v>2.081</v>
      </c>
      <c r="BC1080" s="12">
        <v>2.1419999999999999</v>
      </c>
      <c r="BD1080" s="12">
        <v>2.1549999999999998</v>
      </c>
      <c r="BE1080" s="12">
        <v>2.1619999999999999</v>
      </c>
      <c r="BF1080" s="12">
        <v>2.1640000000000001</v>
      </c>
      <c r="BG1080" s="12">
        <v>2.194</v>
      </c>
      <c r="BH1080" s="12">
        <v>2.31</v>
      </c>
      <c r="BI1080" s="12">
        <v>2.4169999999999998</v>
      </c>
      <c r="BJ1080" s="12">
        <v>2.4529999999999998</v>
      </c>
      <c r="BK1080" s="12">
        <v>2.3929999999999998</v>
      </c>
      <c r="BL1080" s="12">
        <v>2.2829999999999999</v>
      </c>
      <c r="BM1080" s="12">
        <v>2.1360000000000001</v>
      </c>
      <c r="BN1080" s="12">
        <v>2.0760000000000001</v>
      </c>
    </row>
    <row r="1081" spans="1:66" x14ac:dyDescent="0.25">
      <c r="A1081" s="27">
        <v>35541</v>
      </c>
      <c r="BB1081" s="12">
        <v>2.0640000000000001</v>
      </c>
      <c r="BC1081" s="12">
        <v>2.1309999999999998</v>
      </c>
      <c r="BD1081" s="12">
        <v>2.1480000000000001</v>
      </c>
      <c r="BE1081" s="12">
        <v>2.153</v>
      </c>
      <c r="BF1081" s="12">
        <v>2.1549999999999998</v>
      </c>
      <c r="BG1081" s="12">
        <v>2.1850000000000001</v>
      </c>
      <c r="BH1081" s="12">
        <v>2.2959999999999998</v>
      </c>
      <c r="BI1081" s="12">
        <v>2.399</v>
      </c>
      <c r="BJ1081" s="12">
        <v>2.4300000000000002</v>
      </c>
      <c r="BK1081" s="12">
        <v>2.37</v>
      </c>
      <c r="BL1081" s="12">
        <v>2.262</v>
      </c>
      <c r="BM1081" s="12">
        <v>2.12</v>
      </c>
      <c r="BN1081" s="12">
        <v>2.0649999999999999</v>
      </c>
    </row>
    <row r="1082" spans="1:66" x14ac:dyDescent="0.25">
      <c r="A1082" s="27">
        <v>35542</v>
      </c>
      <c r="BB1082" s="12">
        <v>2.1139999999999999</v>
      </c>
      <c r="BC1082" s="12">
        <v>2.1640000000000001</v>
      </c>
      <c r="BD1082" s="12">
        <v>2.1800000000000002</v>
      </c>
      <c r="BE1082" s="12">
        <v>2.1850000000000001</v>
      </c>
      <c r="BF1082" s="12">
        <v>2.1850000000000001</v>
      </c>
      <c r="BG1082" s="12">
        <v>2.2050000000000001</v>
      </c>
      <c r="BH1082" s="12">
        <v>2.3050000000000002</v>
      </c>
      <c r="BI1082" s="12">
        <v>2.4049999999999998</v>
      </c>
      <c r="BJ1082" s="12">
        <v>2.4369999999999998</v>
      </c>
      <c r="BK1082" s="12">
        <v>2.38</v>
      </c>
      <c r="BL1082" s="12">
        <v>2.27</v>
      </c>
      <c r="BM1082" s="12">
        <v>2.1320000000000001</v>
      </c>
      <c r="BN1082" s="12">
        <v>2.0720000000000001</v>
      </c>
    </row>
    <row r="1083" spans="1:66" x14ac:dyDescent="0.25">
      <c r="A1083" s="27">
        <v>35543</v>
      </c>
      <c r="BB1083" s="12">
        <v>2.06</v>
      </c>
      <c r="BC1083" s="12">
        <v>2.077</v>
      </c>
      <c r="BD1083" s="12">
        <v>2.1</v>
      </c>
      <c r="BE1083" s="12">
        <v>2.1080000000000001</v>
      </c>
      <c r="BF1083" s="12">
        <v>2.11</v>
      </c>
      <c r="BG1083" s="12">
        <v>2.13</v>
      </c>
      <c r="BH1083" s="12">
        <v>2.234</v>
      </c>
      <c r="BI1083" s="12">
        <v>2.3380000000000001</v>
      </c>
      <c r="BJ1083" s="12">
        <v>2.3780000000000001</v>
      </c>
      <c r="BK1083" s="12">
        <v>2.327</v>
      </c>
      <c r="BL1083" s="12">
        <v>2.2349999999999999</v>
      </c>
      <c r="BM1083" s="12">
        <v>2.11</v>
      </c>
      <c r="BN1083" s="12">
        <v>2.06</v>
      </c>
    </row>
    <row r="1084" spans="1:66" x14ac:dyDescent="0.25">
      <c r="A1084" s="27">
        <v>35544</v>
      </c>
      <c r="BB1084" s="12">
        <v>2.1219999999999999</v>
      </c>
      <c r="BC1084" s="12">
        <v>2.1219999999999999</v>
      </c>
      <c r="BD1084" s="12">
        <v>2.137</v>
      </c>
      <c r="BE1084" s="12">
        <v>2.1419999999999999</v>
      </c>
      <c r="BF1084" s="12">
        <v>2.14</v>
      </c>
      <c r="BG1084" s="12">
        <v>2.1549999999999998</v>
      </c>
      <c r="BH1084" s="12">
        <v>2.2530000000000001</v>
      </c>
      <c r="BI1084" s="12">
        <v>2.3570000000000002</v>
      </c>
      <c r="BJ1084" s="12">
        <v>2.3969999999999998</v>
      </c>
      <c r="BK1084" s="12">
        <v>2.3420000000000001</v>
      </c>
      <c r="BL1084" s="12">
        <v>2.2450000000000001</v>
      </c>
      <c r="BM1084" s="12">
        <v>2.1150000000000002</v>
      </c>
      <c r="BN1084" s="12">
        <v>2.0569999999999999</v>
      </c>
    </row>
    <row r="1085" spans="1:66" x14ac:dyDescent="0.25">
      <c r="A1085" s="27">
        <v>35545</v>
      </c>
      <c r="BB1085" s="12">
        <v>2.1219999999999999</v>
      </c>
      <c r="BC1085" s="12">
        <v>2.1259999999999999</v>
      </c>
      <c r="BD1085" s="12">
        <v>2.1549999999999998</v>
      </c>
      <c r="BE1085" s="12">
        <v>2.16</v>
      </c>
      <c r="BF1085" s="12">
        <v>2.16</v>
      </c>
      <c r="BG1085" s="12">
        <v>2.173</v>
      </c>
      <c r="BH1085" s="12">
        <v>2.2599999999999998</v>
      </c>
      <c r="BI1085" s="12">
        <v>2.3650000000000002</v>
      </c>
      <c r="BJ1085" s="12">
        <v>2.4049999999999998</v>
      </c>
      <c r="BK1085" s="12">
        <v>2.347</v>
      </c>
      <c r="BL1085" s="12">
        <v>2.25</v>
      </c>
      <c r="BM1085" s="12">
        <v>2.1150000000000002</v>
      </c>
      <c r="BN1085" s="12">
        <v>2.0569999999999999</v>
      </c>
    </row>
    <row r="1086" spans="1:66" x14ac:dyDescent="0.25">
      <c r="A1086" s="27">
        <v>35548</v>
      </c>
      <c r="BB1086" s="12">
        <v>2.1219999999999999</v>
      </c>
      <c r="BC1086" s="12">
        <v>2.081</v>
      </c>
      <c r="BD1086" s="12">
        <v>2.121</v>
      </c>
      <c r="BE1086" s="12">
        <v>2.1349999999999998</v>
      </c>
      <c r="BF1086" s="12">
        <v>2.141</v>
      </c>
      <c r="BG1086" s="12">
        <v>2.1560000000000001</v>
      </c>
      <c r="BH1086" s="12">
        <v>2.25</v>
      </c>
      <c r="BI1086" s="12">
        <v>2.355</v>
      </c>
      <c r="BJ1086" s="12">
        <v>2.395</v>
      </c>
      <c r="BK1086" s="12">
        <v>2.3370000000000002</v>
      </c>
      <c r="BL1086" s="12">
        <v>2.2400000000000002</v>
      </c>
      <c r="BM1086" s="12">
        <v>2.105</v>
      </c>
      <c r="BN1086" s="12">
        <v>2.0470000000000002</v>
      </c>
    </row>
    <row r="1087" spans="1:66" x14ac:dyDescent="0.25">
      <c r="A1087" s="27">
        <v>35549</v>
      </c>
      <c r="BB1087" s="12">
        <v>2.1219999999999999</v>
      </c>
      <c r="BC1087" s="12">
        <v>2.1419999999999999</v>
      </c>
      <c r="BD1087" s="12">
        <v>2.165</v>
      </c>
      <c r="BE1087" s="12">
        <v>2.177</v>
      </c>
      <c r="BF1087" s="12">
        <v>2.1819999999999999</v>
      </c>
      <c r="BG1087" s="12">
        <v>2.1920000000000002</v>
      </c>
      <c r="BH1087" s="12">
        <v>2.2869999999999999</v>
      </c>
      <c r="BI1087" s="12">
        <v>2.3820000000000001</v>
      </c>
      <c r="BJ1087" s="12">
        <v>2.4220000000000002</v>
      </c>
      <c r="BK1087" s="12">
        <v>2.3620000000000001</v>
      </c>
      <c r="BL1087" s="12">
        <v>2.2599999999999998</v>
      </c>
      <c r="BM1087" s="12">
        <v>2.125</v>
      </c>
      <c r="BN1087" s="12">
        <v>2.077</v>
      </c>
    </row>
    <row r="1088" spans="1:66" x14ac:dyDescent="0.25">
      <c r="A1088" s="27">
        <v>35550</v>
      </c>
      <c r="BB1088" s="12">
        <v>2.1219999999999999</v>
      </c>
      <c r="BC1088" s="12">
        <v>2.1840000000000002</v>
      </c>
      <c r="BD1088" s="12">
        <v>2.2040000000000002</v>
      </c>
      <c r="BE1088" s="12">
        <v>2.21</v>
      </c>
      <c r="BF1088" s="12">
        <v>2.2120000000000002</v>
      </c>
      <c r="BG1088" s="12">
        <v>2.222</v>
      </c>
      <c r="BH1088" s="12">
        <v>2.3170000000000002</v>
      </c>
      <c r="BI1088" s="12">
        <v>2.4169999999999998</v>
      </c>
      <c r="BJ1088" s="12">
        <v>2.4569999999999999</v>
      </c>
      <c r="BK1088" s="12">
        <v>2.3919999999999999</v>
      </c>
      <c r="BL1088" s="12">
        <v>2.29</v>
      </c>
      <c r="BM1088" s="12">
        <v>2.145</v>
      </c>
      <c r="BN1088" s="12">
        <v>2.0950000000000002</v>
      </c>
    </row>
    <row r="1089" spans="1:67" x14ac:dyDescent="0.25">
      <c r="A1089" s="27">
        <v>35551</v>
      </c>
      <c r="BC1089" s="12">
        <v>2.2429999999999999</v>
      </c>
      <c r="BD1089" s="12">
        <v>2.2610000000000001</v>
      </c>
      <c r="BE1089" s="12">
        <v>2.2610000000000001</v>
      </c>
      <c r="BF1089" s="12">
        <v>2.258</v>
      </c>
      <c r="BG1089" s="12">
        <v>2.27</v>
      </c>
      <c r="BH1089" s="12">
        <v>2.3650000000000002</v>
      </c>
      <c r="BI1089" s="12">
        <v>2.4649999999999999</v>
      </c>
      <c r="BJ1089" s="12">
        <v>2.5049999999999999</v>
      </c>
      <c r="BK1089" s="12">
        <v>2.4300000000000002</v>
      </c>
      <c r="BL1089" s="12">
        <v>2.3199999999999998</v>
      </c>
      <c r="BM1089" s="12">
        <v>2.1749999999999998</v>
      </c>
      <c r="BN1089" s="12">
        <v>2.125</v>
      </c>
      <c r="BO1089" s="12">
        <v>2.0950000000000002</v>
      </c>
    </row>
    <row r="1090" spans="1:67" x14ac:dyDescent="0.25">
      <c r="A1090" s="27">
        <v>35552</v>
      </c>
      <c r="BC1090" s="12">
        <v>2.2669999999999999</v>
      </c>
      <c r="BD1090" s="12">
        <v>2.2890000000000001</v>
      </c>
      <c r="BE1090" s="12">
        <v>2.282</v>
      </c>
      <c r="BF1090" s="12">
        <v>2.2749999999999999</v>
      </c>
      <c r="BG1090" s="12">
        <v>2.29</v>
      </c>
      <c r="BH1090" s="12">
        <v>2.39</v>
      </c>
      <c r="BI1090" s="12">
        <v>2.492</v>
      </c>
      <c r="BJ1090" s="12">
        <v>2.5350000000000001</v>
      </c>
      <c r="BK1090" s="12">
        <v>2.4550000000000001</v>
      </c>
      <c r="BL1090" s="12">
        <v>2.34</v>
      </c>
      <c r="BM1090" s="12">
        <v>2.19</v>
      </c>
      <c r="BN1090" s="12">
        <v>2.14</v>
      </c>
      <c r="BO1090" s="12">
        <v>2.11</v>
      </c>
    </row>
    <row r="1091" spans="1:67" x14ac:dyDescent="0.25">
      <c r="A1091" s="27">
        <v>35555</v>
      </c>
      <c r="BC1091" s="12">
        <v>2.2200000000000002</v>
      </c>
      <c r="BD1091" s="12">
        <v>2.2570000000000001</v>
      </c>
      <c r="BE1091" s="12">
        <v>2.2490000000000001</v>
      </c>
      <c r="BF1091" s="12">
        <v>2.242</v>
      </c>
      <c r="BG1091" s="12">
        <v>2.262</v>
      </c>
      <c r="BH1091" s="12">
        <v>2.3620000000000001</v>
      </c>
      <c r="BI1091" s="12">
        <v>2.4670000000000001</v>
      </c>
      <c r="BJ1091" s="12">
        <v>2.5169999999999999</v>
      </c>
      <c r="BK1091" s="12">
        <v>2.4369999999999998</v>
      </c>
      <c r="BL1091" s="12">
        <v>2.3220000000000001</v>
      </c>
      <c r="BM1091" s="12">
        <v>2.1669999999999998</v>
      </c>
      <c r="BN1091" s="12">
        <v>2.117</v>
      </c>
      <c r="BO1091" s="12">
        <v>2.0870000000000002</v>
      </c>
    </row>
    <row r="1092" spans="1:67" x14ac:dyDescent="0.25">
      <c r="A1092" s="27">
        <v>35556</v>
      </c>
      <c r="BC1092" s="12">
        <v>2.3090000000000002</v>
      </c>
      <c r="BD1092" s="12">
        <v>2.3380000000000001</v>
      </c>
      <c r="BE1092" s="12">
        <v>2.3250000000000002</v>
      </c>
      <c r="BF1092" s="12">
        <v>2.31</v>
      </c>
      <c r="BG1092" s="12">
        <v>2.33</v>
      </c>
      <c r="BH1092" s="12">
        <v>2.4300000000000002</v>
      </c>
      <c r="BI1092" s="12">
        <v>2.532</v>
      </c>
      <c r="BJ1092" s="12">
        <v>2.5819999999999999</v>
      </c>
      <c r="BK1092" s="12">
        <v>2.492</v>
      </c>
      <c r="BL1092" s="12">
        <v>2.367</v>
      </c>
      <c r="BM1092" s="12">
        <v>2.2050000000000001</v>
      </c>
      <c r="BN1092" s="12">
        <v>2.145</v>
      </c>
      <c r="BO1092" s="12">
        <v>2.1150000000000002</v>
      </c>
    </row>
    <row r="1093" spans="1:67" x14ac:dyDescent="0.25">
      <c r="A1093" s="27">
        <v>35557</v>
      </c>
      <c r="BC1093" s="12">
        <v>2.3530000000000002</v>
      </c>
      <c r="BD1093" s="12">
        <v>2.375</v>
      </c>
      <c r="BE1093" s="12">
        <v>2.3570000000000002</v>
      </c>
      <c r="BF1093" s="12">
        <v>2.335</v>
      </c>
      <c r="BG1093" s="12">
        <v>2.35</v>
      </c>
      <c r="BH1093" s="12">
        <v>2.448</v>
      </c>
      <c r="BI1093" s="12">
        <v>2.5579999999999998</v>
      </c>
      <c r="BJ1093" s="12">
        <v>2.6080000000000001</v>
      </c>
      <c r="BK1093" s="12">
        <v>2.5099999999999998</v>
      </c>
      <c r="BL1093" s="12">
        <v>2.38</v>
      </c>
      <c r="BM1093" s="12">
        <v>2.2149999999999999</v>
      </c>
      <c r="BN1093" s="12">
        <v>2.14</v>
      </c>
      <c r="BO1093" s="12">
        <v>2.11</v>
      </c>
    </row>
    <row r="1094" spans="1:67" x14ac:dyDescent="0.25">
      <c r="A1094" s="27">
        <v>35558</v>
      </c>
      <c r="BC1094" s="12">
        <v>2.2730000000000001</v>
      </c>
      <c r="BD1094" s="12">
        <v>2.2879999999999998</v>
      </c>
      <c r="BE1094" s="12">
        <v>2.2829999999999999</v>
      </c>
      <c r="BF1094" s="12">
        <v>2.2709999999999999</v>
      </c>
      <c r="BG1094" s="12">
        <v>2.2810000000000001</v>
      </c>
      <c r="BH1094" s="12">
        <v>2.3759999999999999</v>
      </c>
      <c r="BI1094" s="12">
        <v>2.496</v>
      </c>
      <c r="BJ1094" s="12">
        <v>2.5449999999999999</v>
      </c>
      <c r="BK1094" s="12">
        <v>2.4550000000000001</v>
      </c>
      <c r="BL1094" s="12">
        <v>2.3250000000000002</v>
      </c>
      <c r="BM1094" s="12">
        <v>2.165</v>
      </c>
      <c r="BN1094" s="12">
        <v>2.105</v>
      </c>
      <c r="BO1094" s="12">
        <v>2.08</v>
      </c>
    </row>
    <row r="1095" spans="1:67" x14ac:dyDescent="0.25">
      <c r="A1095" s="27">
        <v>35559</v>
      </c>
      <c r="BC1095" s="12">
        <v>2.242</v>
      </c>
      <c r="BD1095" s="12">
        <v>2.2469999999999999</v>
      </c>
      <c r="BE1095" s="12">
        <v>2.2429999999999999</v>
      </c>
      <c r="BF1095" s="12">
        <v>2.2330000000000001</v>
      </c>
      <c r="BG1095" s="12">
        <v>2.2400000000000002</v>
      </c>
      <c r="BH1095" s="12">
        <v>2.335</v>
      </c>
      <c r="BI1095" s="12">
        <v>2.4550000000000001</v>
      </c>
      <c r="BJ1095" s="12">
        <v>2.4980000000000002</v>
      </c>
      <c r="BK1095" s="12">
        <v>2.41</v>
      </c>
      <c r="BL1095" s="12">
        <v>2.2749999999999999</v>
      </c>
      <c r="BM1095" s="12">
        <v>2.125</v>
      </c>
      <c r="BN1095" s="12">
        <v>2.0720000000000001</v>
      </c>
      <c r="BO1095" s="12">
        <v>2.0499999999999998</v>
      </c>
    </row>
    <row r="1096" spans="1:67" x14ac:dyDescent="0.25">
      <c r="A1096" s="27">
        <v>35562</v>
      </c>
      <c r="BC1096" s="12">
        <v>2.2240000000000002</v>
      </c>
      <c r="BD1096" s="12">
        <v>2.2309999999999999</v>
      </c>
      <c r="BE1096" s="12">
        <v>2.23</v>
      </c>
      <c r="BF1096" s="12">
        <v>2.2149999999999999</v>
      </c>
      <c r="BG1096" s="12">
        <v>2.2200000000000002</v>
      </c>
      <c r="BH1096" s="12">
        <v>2.31</v>
      </c>
      <c r="BI1096" s="12">
        <v>2.4300000000000002</v>
      </c>
      <c r="BJ1096" s="12">
        <v>2.4700000000000002</v>
      </c>
      <c r="BK1096" s="12">
        <v>2.3849999999999998</v>
      </c>
      <c r="BL1096" s="12">
        <v>2.25</v>
      </c>
      <c r="BM1096" s="12">
        <v>2.1</v>
      </c>
      <c r="BN1096" s="12">
        <v>2.0470000000000002</v>
      </c>
      <c r="BO1096" s="12">
        <v>2.0249999999999999</v>
      </c>
    </row>
    <row r="1097" spans="1:67" x14ac:dyDescent="0.25">
      <c r="A1097" s="27">
        <v>35563</v>
      </c>
      <c r="BC1097" s="12">
        <v>2.1890000000000001</v>
      </c>
      <c r="BD1097" s="12">
        <v>2.2090000000000001</v>
      </c>
      <c r="BE1097" s="12">
        <v>2.206</v>
      </c>
      <c r="BF1097" s="12">
        <v>2.1909999999999998</v>
      </c>
      <c r="BG1097" s="12">
        <v>2.1949999999999998</v>
      </c>
      <c r="BH1097" s="12">
        <v>2.2850000000000001</v>
      </c>
      <c r="BI1097" s="12">
        <v>2.4</v>
      </c>
      <c r="BJ1097" s="12">
        <v>2.44</v>
      </c>
      <c r="BK1097" s="12">
        <v>2.355</v>
      </c>
      <c r="BL1097" s="12">
        <v>2.2200000000000002</v>
      </c>
      <c r="BM1097" s="12">
        <v>2.0750000000000002</v>
      </c>
      <c r="BN1097" s="12">
        <v>2.0249999999999999</v>
      </c>
      <c r="BO1097" s="12">
        <v>2.0049999999999999</v>
      </c>
    </row>
    <row r="1098" spans="1:67" x14ac:dyDescent="0.25">
      <c r="A1098" s="27">
        <v>35564</v>
      </c>
      <c r="BC1098" s="12">
        <v>2.2759999999999998</v>
      </c>
      <c r="BD1098" s="12">
        <v>2.2749999999999999</v>
      </c>
      <c r="BE1098" s="12">
        <v>2.2650000000000001</v>
      </c>
      <c r="BF1098" s="12">
        <v>2.2400000000000002</v>
      </c>
      <c r="BG1098" s="12">
        <v>2.2370000000000001</v>
      </c>
      <c r="BH1098" s="12">
        <v>2.3319999999999999</v>
      </c>
      <c r="BI1098" s="12">
        <v>2.4500000000000002</v>
      </c>
      <c r="BJ1098" s="12">
        <v>2.4900000000000002</v>
      </c>
      <c r="BK1098" s="12">
        <v>2.4</v>
      </c>
      <c r="BL1098" s="12">
        <v>2.2650000000000001</v>
      </c>
      <c r="BM1098" s="12">
        <v>2.11</v>
      </c>
      <c r="BN1098" s="12">
        <v>2.0550000000000002</v>
      </c>
      <c r="BO1098" s="12">
        <v>2.0350000000000001</v>
      </c>
    </row>
    <row r="1099" spans="1:67" x14ac:dyDescent="0.25">
      <c r="A1099" s="27">
        <v>35565</v>
      </c>
      <c r="BC1099" s="12">
        <v>2.1949999999999998</v>
      </c>
      <c r="BD1099" s="12">
        <v>2.2000000000000002</v>
      </c>
      <c r="BE1099" s="12">
        <v>2.2000000000000002</v>
      </c>
      <c r="BF1099" s="12">
        <v>2.1800000000000002</v>
      </c>
      <c r="BG1099" s="12">
        <v>2.1850000000000001</v>
      </c>
      <c r="BH1099" s="12">
        <v>2.2850000000000001</v>
      </c>
      <c r="BI1099" s="12">
        <v>2.41</v>
      </c>
      <c r="BJ1099" s="12">
        <v>2.4500000000000002</v>
      </c>
      <c r="BK1099" s="12">
        <v>2.363</v>
      </c>
      <c r="BL1099" s="12">
        <v>2.23</v>
      </c>
      <c r="BM1099" s="12">
        <v>2.0750000000000002</v>
      </c>
      <c r="BN1099" s="12">
        <v>2.0350000000000001</v>
      </c>
      <c r="BO1099" s="12">
        <v>2.0129999999999999</v>
      </c>
    </row>
    <row r="1100" spans="1:67" x14ac:dyDescent="0.25">
      <c r="A1100" s="27">
        <v>35566</v>
      </c>
      <c r="BC1100" s="12">
        <v>2.2490000000000001</v>
      </c>
      <c r="BD1100" s="12">
        <v>2.2650000000000001</v>
      </c>
      <c r="BE1100" s="12">
        <v>2.2549999999999999</v>
      </c>
      <c r="BF1100" s="12">
        <v>2.23</v>
      </c>
      <c r="BG1100" s="12">
        <v>2.23</v>
      </c>
      <c r="BH1100" s="12">
        <v>2.33</v>
      </c>
      <c r="BI1100" s="12">
        <v>2.4550000000000001</v>
      </c>
      <c r="BJ1100" s="12">
        <v>2.4950000000000001</v>
      </c>
      <c r="BK1100" s="12">
        <v>2.4</v>
      </c>
      <c r="BL1100" s="12">
        <v>2.2650000000000001</v>
      </c>
      <c r="BM1100" s="12">
        <v>2.105</v>
      </c>
      <c r="BN1100" s="12">
        <v>2.0499999999999998</v>
      </c>
      <c r="BO1100" s="12">
        <v>2.028</v>
      </c>
    </row>
    <row r="1101" spans="1:67" x14ac:dyDescent="0.25">
      <c r="A1101" s="27">
        <v>35569</v>
      </c>
      <c r="BC1101" s="12">
        <v>2.2149999999999999</v>
      </c>
      <c r="BD1101" s="12">
        <v>2.246</v>
      </c>
      <c r="BE1101" s="12">
        <v>2.238</v>
      </c>
      <c r="BF1101" s="12">
        <v>2.218</v>
      </c>
      <c r="BG1101" s="12">
        <v>2.218</v>
      </c>
      <c r="BH1101" s="12">
        <v>2.3130000000000002</v>
      </c>
      <c r="BI1101" s="12">
        <v>2.4350000000000001</v>
      </c>
      <c r="BJ1101" s="12">
        <v>2.4750000000000001</v>
      </c>
      <c r="BK1101" s="12">
        <v>2.38</v>
      </c>
      <c r="BL1101" s="12">
        <v>2.2450000000000001</v>
      </c>
      <c r="BM1101" s="12">
        <v>2.09</v>
      </c>
      <c r="BN1101" s="12">
        <v>2.0449999999999999</v>
      </c>
      <c r="BO1101" s="12">
        <v>2.028</v>
      </c>
    </row>
    <row r="1102" spans="1:67" x14ac:dyDescent="0.25">
      <c r="A1102" s="27">
        <v>35570</v>
      </c>
      <c r="BC1102" s="12">
        <v>2.1909999999999998</v>
      </c>
      <c r="BD1102" s="12">
        <v>2.23</v>
      </c>
      <c r="BE1102" s="12">
        <v>2.2280000000000002</v>
      </c>
      <c r="BF1102" s="12">
        <v>2.2130000000000001</v>
      </c>
      <c r="BG1102" s="12">
        <v>2.2170000000000001</v>
      </c>
      <c r="BH1102" s="12">
        <v>2.31</v>
      </c>
      <c r="BI1102" s="12">
        <v>2.4300000000000002</v>
      </c>
      <c r="BJ1102" s="12">
        <v>2.4700000000000002</v>
      </c>
      <c r="BK1102" s="12">
        <v>2.3730000000000002</v>
      </c>
      <c r="BL1102" s="12">
        <v>2.2349999999999999</v>
      </c>
      <c r="BM1102" s="12">
        <v>2.08</v>
      </c>
      <c r="BN1102" s="12">
        <v>2.0350000000000001</v>
      </c>
      <c r="BO1102" s="12">
        <v>2.0179999999999998</v>
      </c>
    </row>
    <row r="1103" spans="1:67" x14ac:dyDescent="0.25">
      <c r="A1103" s="27">
        <v>35571</v>
      </c>
      <c r="BC1103" s="12">
        <v>2.206</v>
      </c>
      <c r="BD1103" s="12">
        <v>2.2469999999999999</v>
      </c>
      <c r="BE1103" s="12">
        <v>2.254</v>
      </c>
      <c r="BF1103" s="12">
        <v>2.2389999999999999</v>
      </c>
      <c r="BG1103" s="12">
        <v>2.2400000000000002</v>
      </c>
      <c r="BH1103" s="12">
        <v>2.335</v>
      </c>
      <c r="BI1103" s="12">
        <v>2.4500000000000002</v>
      </c>
      <c r="BJ1103" s="12">
        <v>2.4900000000000002</v>
      </c>
      <c r="BK1103" s="12">
        <v>2.3929999999999998</v>
      </c>
      <c r="BL1103" s="12">
        <v>2.2549999999999999</v>
      </c>
      <c r="BM1103" s="12">
        <v>2.1</v>
      </c>
      <c r="BN1103" s="12">
        <v>2.0569999999999999</v>
      </c>
      <c r="BO1103" s="12">
        <v>2.04</v>
      </c>
    </row>
    <row r="1104" spans="1:67" x14ac:dyDescent="0.25">
      <c r="A1104" s="27">
        <v>35572</v>
      </c>
      <c r="BC1104" s="12">
        <v>2.1960000000000002</v>
      </c>
      <c r="BD1104" s="12">
        <v>2.2240000000000002</v>
      </c>
      <c r="BE1104" s="12">
        <v>2.2349999999999999</v>
      </c>
      <c r="BF1104" s="12">
        <v>2.2240000000000002</v>
      </c>
      <c r="BG1104" s="12">
        <v>2.2290000000000001</v>
      </c>
      <c r="BH1104" s="12">
        <v>2.3250000000000002</v>
      </c>
      <c r="BI1104" s="12">
        <v>2.4449999999999998</v>
      </c>
      <c r="BJ1104" s="12">
        <v>2.4849999999999999</v>
      </c>
      <c r="BK1104" s="12">
        <v>2.39</v>
      </c>
      <c r="BL1104" s="12">
        <v>2.2519999999999998</v>
      </c>
      <c r="BM1104" s="12">
        <v>2.1</v>
      </c>
      <c r="BN1104" s="12">
        <v>2.0569999999999999</v>
      </c>
      <c r="BO1104" s="12">
        <v>2.04</v>
      </c>
    </row>
    <row r="1105" spans="1:68" x14ac:dyDescent="0.25">
      <c r="A1105" s="27">
        <v>35573</v>
      </c>
      <c r="BC1105" s="12">
        <v>2.2850000000000001</v>
      </c>
      <c r="BD1105" s="12">
        <v>2.294</v>
      </c>
      <c r="BE1105" s="12">
        <v>2.2959999999999998</v>
      </c>
      <c r="BF1105" s="12">
        <v>2.2810000000000001</v>
      </c>
      <c r="BG1105" s="12">
        <v>2.2829999999999999</v>
      </c>
      <c r="BH1105" s="12">
        <v>2.3860000000000001</v>
      </c>
      <c r="BI1105" s="12">
        <v>2.5030000000000001</v>
      </c>
      <c r="BJ1105" s="12">
        <v>2.54</v>
      </c>
      <c r="BK1105" s="12">
        <v>2.44</v>
      </c>
      <c r="BL1105" s="12">
        <v>2.2949999999999999</v>
      </c>
      <c r="BM1105" s="12">
        <v>2.137</v>
      </c>
      <c r="BN1105" s="12">
        <v>2.0870000000000002</v>
      </c>
      <c r="BO1105" s="12">
        <v>2.0649999999999999</v>
      </c>
    </row>
    <row r="1106" spans="1:68" x14ac:dyDescent="0.25">
      <c r="A1106" s="27">
        <v>35577</v>
      </c>
      <c r="BC1106" s="12">
        <v>2.363</v>
      </c>
      <c r="BD1106" s="12">
        <v>2.3610000000000002</v>
      </c>
      <c r="BE1106" s="12">
        <v>2.3559999999999999</v>
      </c>
      <c r="BF1106" s="12">
        <v>2.3260000000000001</v>
      </c>
      <c r="BG1106" s="12">
        <v>2.3260000000000001</v>
      </c>
      <c r="BH1106" s="12">
        <v>2.427</v>
      </c>
      <c r="BI1106" s="12">
        <v>2.5329999999999999</v>
      </c>
      <c r="BJ1106" s="12">
        <v>2.5680000000000001</v>
      </c>
      <c r="BK1106" s="12">
        <v>2.4620000000000002</v>
      </c>
      <c r="BL1106" s="12">
        <v>2.31</v>
      </c>
      <c r="BM1106" s="12">
        <v>2.1549999999999998</v>
      </c>
      <c r="BN1106" s="12">
        <v>2.0950000000000002</v>
      </c>
      <c r="BO1106" s="12">
        <v>2.0699999999999998</v>
      </c>
    </row>
    <row r="1107" spans="1:68" x14ac:dyDescent="0.25">
      <c r="A1107" s="27">
        <v>35578</v>
      </c>
      <c r="BC1107" s="12">
        <v>2.3460000000000001</v>
      </c>
      <c r="BD1107" s="12">
        <v>2.3159999999999998</v>
      </c>
      <c r="BE1107" s="12">
        <v>2.3109999999999999</v>
      </c>
      <c r="BF1107" s="12">
        <v>2.286</v>
      </c>
      <c r="BG1107" s="12">
        <v>2.286</v>
      </c>
      <c r="BH1107" s="12">
        <v>2.39</v>
      </c>
      <c r="BI1107" s="12">
        <v>2.4950000000000001</v>
      </c>
      <c r="BJ1107" s="12">
        <v>2.5299999999999998</v>
      </c>
      <c r="BK1107" s="12">
        <v>2.4249999999999998</v>
      </c>
      <c r="BL1107" s="12">
        <v>2.2749999999999999</v>
      </c>
      <c r="BM1107" s="12">
        <v>2.13</v>
      </c>
      <c r="BN1107" s="12">
        <v>2.0699999999999998</v>
      </c>
      <c r="BO1107" s="12">
        <v>2.0449999999999999</v>
      </c>
    </row>
    <row r="1108" spans="1:68" x14ac:dyDescent="0.25">
      <c r="A1108" s="27">
        <v>35579</v>
      </c>
      <c r="BC1108" s="12">
        <v>2.3460000000000001</v>
      </c>
      <c r="BD1108" s="12">
        <v>2.25</v>
      </c>
      <c r="BE1108" s="12">
        <v>2.2509999999999999</v>
      </c>
      <c r="BF1108" s="12">
        <v>2.23</v>
      </c>
      <c r="BG1108" s="12">
        <v>2.2349999999999999</v>
      </c>
      <c r="BH1108" s="12">
        <v>2.3450000000000002</v>
      </c>
      <c r="BI1108" s="12">
        <v>2.4500000000000002</v>
      </c>
      <c r="BJ1108" s="12">
        <v>2.488</v>
      </c>
      <c r="BK1108" s="12">
        <v>2.3849999999999998</v>
      </c>
      <c r="BL1108" s="12">
        <v>2.2400000000000002</v>
      </c>
      <c r="BM1108" s="12">
        <v>2.1</v>
      </c>
      <c r="BN1108" s="12">
        <v>2.0550000000000002</v>
      </c>
      <c r="BO1108" s="12">
        <v>2.0350000000000001</v>
      </c>
    </row>
    <row r="1109" spans="1:68" x14ac:dyDescent="0.25">
      <c r="A1109" s="27">
        <v>35580</v>
      </c>
      <c r="BC1109" s="12">
        <v>2.3460000000000001</v>
      </c>
      <c r="BD1109" s="12">
        <v>2.2389999999999999</v>
      </c>
      <c r="BE1109" s="12">
        <v>2.242</v>
      </c>
      <c r="BF1109" s="12">
        <v>2.2269999999999999</v>
      </c>
      <c r="BG1109" s="12">
        <v>2.2320000000000002</v>
      </c>
      <c r="BH1109" s="12">
        <v>2.347</v>
      </c>
      <c r="BI1109" s="12">
        <v>2.4569999999999999</v>
      </c>
      <c r="BJ1109" s="12">
        <v>2.4950000000000001</v>
      </c>
      <c r="BK1109" s="12">
        <v>2.3919999999999999</v>
      </c>
      <c r="BL1109" s="12">
        <v>2.2469999999999999</v>
      </c>
      <c r="BM1109" s="12">
        <v>2.1070000000000002</v>
      </c>
      <c r="BN1109" s="12">
        <v>2.0619999999999998</v>
      </c>
      <c r="BO1109" s="12">
        <v>2.0419999999999998</v>
      </c>
    </row>
    <row r="1110" spans="1:68" x14ac:dyDescent="0.25">
      <c r="A1110" s="27">
        <v>35583</v>
      </c>
      <c r="BD1110" s="12">
        <v>2.11</v>
      </c>
      <c r="BE1110" s="12">
        <v>2.129</v>
      </c>
      <c r="BF1110" s="12">
        <v>2.1309999999999998</v>
      </c>
      <c r="BG1110" s="12">
        <v>2.1469999999999998</v>
      </c>
      <c r="BH1110" s="12">
        <v>2.2789999999999999</v>
      </c>
      <c r="BI1110" s="12">
        <v>2.4039999999999999</v>
      </c>
      <c r="BJ1110" s="12">
        <v>2.4500000000000002</v>
      </c>
      <c r="BK1110" s="12">
        <v>2.355</v>
      </c>
      <c r="BL1110" s="12">
        <v>2.2200000000000002</v>
      </c>
      <c r="BM1110" s="12">
        <v>2.09</v>
      </c>
      <c r="BN1110" s="12">
        <v>2.0499999999999998</v>
      </c>
      <c r="BO1110" s="12">
        <v>2.0299999999999998</v>
      </c>
      <c r="BP1110" s="12">
        <v>2.0219999999999998</v>
      </c>
    </row>
    <row r="1111" spans="1:68" x14ac:dyDescent="0.25">
      <c r="A1111" s="27">
        <v>35584</v>
      </c>
      <c r="BD1111" s="12">
        <v>2.1030000000000002</v>
      </c>
      <c r="BE1111" s="12">
        <v>2.1230000000000002</v>
      </c>
      <c r="BF1111" s="12">
        <v>2.1230000000000002</v>
      </c>
      <c r="BG1111" s="12">
        <v>2.1379999999999999</v>
      </c>
      <c r="BH1111" s="12">
        <v>2.2730000000000001</v>
      </c>
      <c r="BI1111" s="12">
        <v>2.4</v>
      </c>
      <c r="BJ1111" s="12">
        <v>2.4449999999999998</v>
      </c>
      <c r="BK1111" s="12">
        <v>2.355</v>
      </c>
      <c r="BL1111" s="12">
        <v>2.2250000000000001</v>
      </c>
      <c r="BM1111" s="12">
        <v>2.09</v>
      </c>
      <c r="BN1111" s="12">
        <v>2.0499999999999998</v>
      </c>
      <c r="BO1111" s="12">
        <v>2.0299999999999998</v>
      </c>
      <c r="BP1111" s="12">
        <v>2.0219999999999998</v>
      </c>
    </row>
    <row r="1112" spans="1:68" x14ac:dyDescent="0.25">
      <c r="A1112" s="27">
        <v>35585</v>
      </c>
      <c r="BD1112" s="12">
        <v>2.157</v>
      </c>
      <c r="BE1112" s="12">
        <v>2.1680000000000001</v>
      </c>
      <c r="BF1112" s="12">
        <v>2.16</v>
      </c>
      <c r="BG1112" s="12">
        <v>2.173</v>
      </c>
      <c r="BH1112" s="12">
        <v>2.3050000000000002</v>
      </c>
      <c r="BI1112" s="12">
        <v>2.4350000000000001</v>
      </c>
      <c r="BJ1112" s="12">
        <v>2.48</v>
      </c>
      <c r="BK1112" s="12">
        <v>2.39</v>
      </c>
      <c r="BL1112" s="12">
        <v>2.2599999999999998</v>
      </c>
      <c r="BM1112" s="12">
        <v>2.125</v>
      </c>
      <c r="BN1112" s="12">
        <v>2.08</v>
      </c>
      <c r="BO1112" s="12">
        <v>2.06</v>
      </c>
      <c r="BP1112" s="12">
        <v>2.048</v>
      </c>
    </row>
    <row r="1113" spans="1:68" x14ac:dyDescent="0.25">
      <c r="A1113" s="27">
        <v>35586</v>
      </c>
      <c r="BD1113" s="12">
        <v>2.177</v>
      </c>
      <c r="BE1113" s="12">
        <v>2.1829999999999998</v>
      </c>
      <c r="BF1113" s="12">
        <v>2.17</v>
      </c>
      <c r="BG1113" s="12">
        <v>2.1819999999999999</v>
      </c>
      <c r="BH1113" s="12">
        <v>2.3140000000000001</v>
      </c>
      <c r="BI1113" s="12">
        <v>2.4449999999999998</v>
      </c>
      <c r="BJ1113" s="12">
        <v>2.4900000000000002</v>
      </c>
      <c r="BK1113" s="12">
        <v>2.4</v>
      </c>
      <c r="BL1113" s="12">
        <v>2.27</v>
      </c>
      <c r="BM1113" s="12">
        <v>2.13</v>
      </c>
      <c r="BN1113" s="12">
        <v>2.085</v>
      </c>
      <c r="BO1113" s="12">
        <v>2.0649999999999999</v>
      </c>
      <c r="BP1113" s="12">
        <v>2.0529999999999999</v>
      </c>
    </row>
    <row r="1114" spans="1:68" x14ac:dyDescent="0.25">
      <c r="A1114" s="27">
        <v>35587</v>
      </c>
      <c r="BD1114" s="12">
        <v>2.1880000000000002</v>
      </c>
      <c r="BE1114" s="12">
        <v>2.198</v>
      </c>
      <c r="BF1114" s="12">
        <v>2.1829999999999998</v>
      </c>
      <c r="BG1114" s="12">
        <v>2.1960000000000002</v>
      </c>
      <c r="BH1114" s="12">
        <v>2.3279999999999998</v>
      </c>
      <c r="BI1114" s="12">
        <v>2.4590000000000001</v>
      </c>
      <c r="BJ1114" s="12">
        <v>2.5049999999999999</v>
      </c>
      <c r="BK1114" s="12">
        <v>2.4140000000000001</v>
      </c>
      <c r="BL1114" s="12">
        <v>2.2829999999999999</v>
      </c>
      <c r="BM1114" s="12">
        <v>2.1419999999999999</v>
      </c>
      <c r="BN1114" s="12">
        <v>2.097</v>
      </c>
      <c r="BO1114" s="12">
        <v>2.077</v>
      </c>
      <c r="BP1114" s="12">
        <v>2.0630000000000002</v>
      </c>
    </row>
    <row r="1115" spans="1:68" x14ac:dyDescent="0.25">
      <c r="A1115" s="27">
        <v>35590</v>
      </c>
      <c r="BD1115" s="12">
        <v>2.14</v>
      </c>
      <c r="BE1115" s="12">
        <v>2.1640000000000001</v>
      </c>
      <c r="BF1115" s="12">
        <v>2.1539999999999999</v>
      </c>
      <c r="BG1115" s="12">
        <v>2.169</v>
      </c>
      <c r="BH1115" s="12">
        <v>2.3050000000000002</v>
      </c>
      <c r="BI1115" s="12">
        <v>2.4420000000000002</v>
      </c>
      <c r="BJ1115" s="12">
        <v>2.492</v>
      </c>
      <c r="BK1115" s="12">
        <v>2.4049999999999998</v>
      </c>
      <c r="BL1115" s="12">
        <v>2.2749999999999999</v>
      </c>
      <c r="BM1115" s="12">
        <v>2.1339999999999999</v>
      </c>
      <c r="BN1115" s="12">
        <v>2.09</v>
      </c>
      <c r="BO1115" s="12">
        <v>2.0699999999999998</v>
      </c>
      <c r="BP1115" s="12">
        <v>2.056</v>
      </c>
    </row>
    <row r="1116" spans="1:68" x14ac:dyDescent="0.25">
      <c r="A1116" s="27">
        <v>35591</v>
      </c>
      <c r="BD1116" s="12">
        <v>2.1219999999999999</v>
      </c>
      <c r="BE1116" s="12">
        <v>2.1549999999999998</v>
      </c>
      <c r="BF1116" s="12">
        <v>2.145</v>
      </c>
      <c r="BG1116" s="12">
        <v>2.16</v>
      </c>
      <c r="BH1116" s="12">
        <v>2.2930000000000001</v>
      </c>
      <c r="BI1116" s="12">
        <v>2.4329999999999998</v>
      </c>
      <c r="BJ1116" s="12">
        <v>2.4830000000000001</v>
      </c>
      <c r="BK1116" s="12">
        <v>2.4009999999999998</v>
      </c>
      <c r="BL1116" s="12">
        <v>2.2709999999999999</v>
      </c>
      <c r="BM1116" s="12">
        <v>2.13</v>
      </c>
      <c r="BN1116" s="12">
        <v>2.0859999999999999</v>
      </c>
      <c r="BO1116" s="12">
        <v>2.0680000000000001</v>
      </c>
      <c r="BP1116" s="12">
        <v>2.056</v>
      </c>
    </row>
    <row r="1117" spans="1:68" x14ac:dyDescent="0.25">
      <c r="A1117" s="27">
        <v>35592</v>
      </c>
      <c r="BD1117" s="12">
        <v>2.0710000000000002</v>
      </c>
      <c r="BE1117" s="12">
        <v>2.1070000000000002</v>
      </c>
      <c r="BF1117" s="12">
        <v>2.105</v>
      </c>
      <c r="BG1117" s="12">
        <v>2.1190000000000002</v>
      </c>
      <c r="BH1117" s="12">
        <v>2.2589999999999999</v>
      </c>
      <c r="BI1117" s="12">
        <v>2.4</v>
      </c>
      <c r="BJ1117" s="12">
        <v>2.448</v>
      </c>
      <c r="BK1117" s="12">
        <v>2.37</v>
      </c>
      <c r="BL1117" s="12">
        <v>2.2450000000000001</v>
      </c>
      <c r="BM1117" s="12">
        <v>2.11</v>
      </c>
      <c r="BN1117" s="12">
        <v>2.0649999999999999</v>
      </c>
      <c r="BO1117" s="12">
        <v>2.0470000000000002</v>
      </c>
      <c r="BP1117" s="12">
        <v>2.0350000000000001</v>
      </c>
    </row>
    <row r="1118" spans="1:68" x14ac:dyDescent="0.25">
      <c r="A1118" s="27">
        <v>35593</v>
      </c>
      <c r="BD1118" s="12">
        <v>2.08</v>
      </c>
      <c r="BE1118" s="12">
        <v>2.1059999999999999</v>
      </c>
      <c r="BF1118" s="12">
        <v>2.1080000000000001</v>
      </c>
      <c r="BG1118" s="12">
        <v>2.1219999999999999</v>
      </c>
      <c r="BH1118" s="12">
        <v>2.2570000000000001</v>
      </c>
      <c r="BI1118" s="12">
        <v>2.4</v>
      </c>
      <c r="BJ1118" s="12">
        <v>2.4460000000000002</v>
      </c>
      <c r="BK1118" s="12">
        <v>2.3679999999999999</v>
      </c>
      <c r="BL1118" s="12">
        <v>2.2450000000000001</v>
      </c>
      <c r="BM1118" s="12">
        <v>2.11</v>
      </c>
      <c r="BN1118" s="12">
        <v>2.0649999999999999</v>
      </c>
      <c r="BO1118" s="12">
        <v>2.0470000000000002</v>
      </c>
      <c r="BP1118" s="12">
        <v>2.0350000000000001</v>
      </c>
    </row>
    <row r="1119" spans="1:68" x14ac:dyDescent="0.25">
      <c r="A1119" s="27">
        <v>35594</v>
      </c>
      <c r="BD1119" s="12">
        <v>2.149</v>
      </c>
      <c r="BE1119" s="12">
        <v>2.1669999999999998</v>
      </c>
      <c r="BF1119" s="12">
        <v>2.1629999999999998</v>
      </c>
      <c r="BG1119" s="12">
        <v>2.173</v>
      </c>
      <c r="BH1119" s="12">
        <v>2.2999999999999998</v>
      </c>
      <c r="BI1119" s="12">
        <v>2.44</v>
      </c>
      <c r="BJ1119" s="12">
        <v>2.4849999999999999</v>
      </c>
      <c r="BK1119" s="12">
        <v>2.4049999999999998</v>
      </c>
      <c r="BL1119" s="12">
        <v>2.2749999999999999</v>
      </c>
      <c r="BM1119" s="12">
        <v>2.1339999999999999</v>
      </c>
      <c r="BN1119" s="12">
        <v>2.0859999999999999</v>
      </c>
      <c r="BO1119" s="12">
        <v>2.0649999999999999</v>
      </c>
      <c r="BP1119" s="12">
        <v>2.0499999999999998</v>
      </c>
    </row>
    <row r="1120" spans="1:68" x14ac:dyDescent="0.25">
      <c r="A1120" s="27">
        <v>35597</v>
      </c>
      <c r="BD1120" s="12">
        <v>2.1469999999999998</v>
      </c>
      <c r="BE1120" s="12">
        <v>2.157</v>
      </c>
      <c r="BF1120" s="12">
        <v>2.1549999999999998</v>
      </c>
      <c r="BG1120" s="12">
        <v>2.16</v>
      </c>
      <c r="BH1120" s="12">
        <v>2.2949999999999999</v>
      </c>
      <c r="BI1120" s="12">
        <v>2.4350000000000001</v>
      </c>
      <c r="BJ1120" s="12">
        <v>2.4780000000000002</v>
      </c>
      <c r="BK1120" s="12">
        <v>2.4</v>
      </c>
      <c r="BL1120" s="12">
        <v>2.2719999999999998</v>
      </c>
      <c r="BM1120" s="12">
        <v>2.129</v>
      </c>
      <c r="BN1120" s="12">
        <v>2.081</v>
      </c>
      <c r="BO1120" s="12">
        <v>2.06</v>
      </c>
      <c r="BP1120" s="12">
        <v>2.0449999999999999</v>
      </c>
    </row>
    <row r="1121" spans="1:69" x14ac:dyDescent="0.25">
      <c r="A1121" s="27">
        <v>35598</v>
      </c>
      <c r="BD1121" s="12">
        <v>2.1589999999999998</v>
      </c>
      <c r="BE1121" s="12">
        <v>2.17</v>
      </c>
      <c r="BF1121" s="12">
        <v>2.165</v>
      </c>
      <c r="BG1121" s="12">
        <v>2.17</v>
      </c>
      <c r="BH1121" s="12">
        <v>2.3029999999999999</v>
      </c>
      <c r="BI1121" s="12">
        <v>2.44</v>
      </c>
      <c r="BJ1121" s="12">
        <v>2.48</v>
      </c>
      <c r="BK1121" s="12">
        <v>2.4020000000000001</v>
      </c>
      <c r="BL1121" s="12">
        <v>2.2749999999999999</v>
      </c>
      <c r="BM1121" s="12">
        <v>2.125</v>
      </c>
      <c r="BN1121" s="12">
        <v>2.0790000000000002</v>
      </c>
      <c r="BO1121" s="12">
        <v>2.0579999999999998</v>
      </c>
      <c r="BP1121" s="12">
        <v>2.0430000000000001</v>
      </c>
    </row>
    <row r="1122" spans="1:69" x14ac:dyDescent="0.25">
      <c r="A1122" s="27">
        <v>35599</v>
      </c>
      <c r="BD1122" s="12">
        <v>2.1709999999999998</v>
      </c>
      <c r="BE1122" s="12">
        <v>2.177</v>
      </c>
      <c r="BF1122" s="12">
        <v>2.1709999999999998</v>
      </c>
      <c r="BG1122" s="12">
        <v>2.1779999999999999</v>
      </c>
      <c r="BH1122" s="12">
        <v>2.3079999999999998</v>
      </c>
      <c r="BI1122" s="12">
        <v>2.448</v>
      </c>
      <c r="BJ1122" s="12">
        <v>2.488</v>
      </c>
      <c r="BK1122" s="12">
        <v>2.4089999999999998</v>
      </c>
      <c r="BL1122" s="12">
        <v>2.2799999999999998</v>
      </c>
      <c r="BM1122" s="12">
        <v>2.13</v>
      </c>
      <c r="BN1122" s="12">
        <v>2.0840000000000001</v>
      </c>
      <c r="BO1122" s="12">
        <v>2.0630000000000002</v>
      </c>
      <c r="BP1122" s="12">
        <v>2.048</v>
      </c>
    </row>
    <row r="1123" spans="1:69" x14ac:dyDescent="0.25">
      <c r="A1123" s="27">
        <v>35600</v>
      </c>
      <c r="BD1123" s="12">
        <v>2.2210000000000001</v>
      </c>
      <c r="BE1123" s="12">
        <v>2.2330000000000001</v>
      </c>
      <c r="BF1123" s="12">
        <v>2.2250000000000001</v>
      </c>
      <c r="BG1123" s="12">
        <v>2.2280000000000002</v>
      </c>
      <c r="BH1123" s="12">
        <v>2.3450000000000002</v>
      </c>
      <c r="BI1123" s="12">
        <v>2.48</v>
      </c>
      <c r="BJ1123" s="12">
        <v>2.52</v>
      </c>
      <c r="BK1123" s="12">
        <v>2.4350000000000001</v>
      </c>
      <c r="BL1123" s="12">
        <v>2.3050000000000002</v>
      </c>
      <c r="BM1123" s="12">
        <v>2.15</v>
      </c>
      <c r="BN1123" s="12">
        <v>2.1</v>
      </c>
      <c r="BO1123" s="12">
        <v>2.0750000000000002</v>
      </c>
      <c r="BP1123" s="12">
        <v>2.06</v>
      </c>
    </row>
    <row r="1124" spans="1:69" x14ac:dyDescent="0.25">
      <c r="A1124" s="27">
        <v>35601</v>
      </c>
      <c r="BD1124" s="12">
        <v>2.2349999999999999</v>
      </c>
      <c r="BE1124" s="12">
        <v>2.2349999999999999</v>
      </c>
      <c r="BF1124" s="12">
        <v>2.2320000000000002</v>
      </c>
      <c r="BG1124" s="12">
        <v>2.238</v>
      </c>
      <c r="BH1124" s="12">
        <v>2.3519999999999999</v>
      </c>
      <c r="BI1124" s="12">
        <v>2.4870000000000001</v>
      </c>
      <c r="BJ1124" s="12">
        <v>2.5270000000000001</v>
      </c>
      <c r="BK1124" s="12">
        <v>2.44</v>
      </c>
      <c r="BL1124" s="12">
        <v>2.31</v>
      </c>
      <c r="BM1124" s="12">
        <v>2.16</v>
      </c>
      <c r="BN1124" s="12">
        <v>2.11</v>
      </c>
      <c r="BO1124" s="12">
        <v>2.0830000000000002</v>
      </c>
      <c r="BP1124" s="12">
        <v>2.0670000000000002</v>
      </c>
    </row>
    <row r="1125" spans="1:69" x14ac:dyDescent="0.25">
      <c r="A1125" s="27">
        <v>35604</v>
      </c>
      <c r="BD1125" s="12">
        <v>2.246</v>
      </c>
      <c r="BE1125" s="12">
        <v>2.242</v>
      </c>
      <c r="BF1125" s="12">
        <v>2.2370000000000001</v>
      </c>
      <c r="BG1125" s="12">
        <v>2.242</v>
      </c>
      <c r="BH1125" s="12">
        <v>2.3570000000000002</v>
      </c>
      <c r="BI1125" s="12">
        <v>2.4900000000000002</v>
      </c>
      <c r="BJ1125" s="12">
        <v>2.5299999999999998</v>
      </c>
      <c r="BK1125" s="12">
        <v>2.4430000000000001</v>
      </c>
      <c r="BL1125" s="12">
        <v>2.3149999999999999</v>
      </c>
      <c r="BM1125" s="12">
        <v>2.165</v>
      </c>
      <c r="BN1125" s="12">
        <v>2.1150000000000002</v>
      </c>
      <c r="BO1125" s="12">
        <v>2.09</v>
      </c>
      <c r="BP1125" s="12">
        <v>2.0750000000000002</v>
      </c>
    </row>
    <row r="1126" spans="1:69" x14ac:dyDescent="0.25">
      <c r="A1126" s="27">
        <v>35605</v>
      </c>
      <c r="BD1126" s="12">
        <v>2.286</v>
      </c>
      <c r="BE1126" s="12">
        <v>2.2690000000000001</v>
      </c>
      <c r="BF1126" s="12">
        <v>2.2559999999999998</v>
      </c>
      <c r="BG1126" s="12">
        <v>2.2570000000000001</v>
      </c>
      <c r="BH1126" s="12">
        <v>2.3719999999999999</v>
      </c>
      <c r="BI1126" s="12">
        <v>2.4950000000000001</v>
      </c>
      <c r="BJ1126" s="12">
        <v>2.5350000000000001</v>
      </c>
      <c r="BK1126" s="12">
        <v>2.4449999999999998</v>
      </c>
      <c r="BL1126" s="12">
        <v>2.3199999999999998</v>
      </c>
      <c r="BM1126" s="12">
        <v>2.17</v>
      </c>
      <c r="BN1126" s="12">
        <v>2.12</v>
      </c>
      <c r="BO1126" s="12">
        <v>2.0950000000000002</v>
      </c>
      <c r="BP1126" s="12">
        <v>2.08</v>
      </c>
    </row>
    <row r="1127" spans="1:69" x14ac:dyDescent="0.25">
      <c r="A1127" s="27">
        <v>35606</v>
      </c>
      <c r="BD1127" s="12">
        <v>2.2269999999999999</v>
      </c>
      <c r="BE1127" s="12">
        <v>2.2130000000000001</v>
      </c>
      <c r="BF1127" s="12">
        <v>2.2130000000000001</v>
      </c>
      <c r="BG1127" s="12">
        <v>2.2200000000000002</v>
      </c>
      <c r="BH1127" s="12">
        <v>2.34</v>
      </c>
      <c r="BI1127" s="12">
        <v>2.4649999999999999</v>
      </c>
      <c r="BJ1127" s="12">
        <v>2.5049999999999999</v>
      </c>
      <c r="BK1127" s="12">
        <v>2.42</v>
      </c>
      <c r="BL1127" s="12">
        <v>2.2999999999999998</v>
      </c>
      <c r="BM1127" s="12">
        <v>2.157</v>
      </c>
      <c r="BN1127" s="12">
        <v>2.1070000000000002</v>
      </c>
      <c r="BO1127" s="12">
        <v>2.0819999999999999</v>
      </c>
      <c r="BP1127" s="12">
        <v>2.0670000000000002</v>
      </c>
    </row>
    <row r="1128" spans="1:69" x14ac:dyDescent="0.25">
      <c r="A1128" s="27">
        <v>35607</v>
      </c>
      <c r="BD1128" s="12">
        <v>2.145</v>
      </c>
      <c r="BE1128" s="12">
        <v>2.1230000000000002</v>
      </c>
      <c r="BF1128" s="12">
        <v>2.12</v>
      </c>
      <c r="BG1128" s="12">
        <v>2.1349999999999998</v>
      </c>
      <c r="BH1128" s="12">
        <v>2.2650000000000001</v>
      </c>
      <c r="BI1128" s="12">
        <v>2.4</v>
      </c>
      <c r="BJ1128" s="12">
        <v>2.44</v>
      </c>
      <c r="BK1128" s="12">
        <v>2.363</v>
      </c>
      <c r="BL1128" s="12">
        <v>2.2530000000000001</v>
      </c>
      <c r="BM1128" s="12">
        <v>2.12</v>
      </c>
      <c r="BN1128" s="12">
        <v>2.0750000000000002</v>
      </c>
      <c r="BO1128" s="12">
        <v>2.0550000000000002</v>
      </c>
      <c r="BP1128" s="12">
        <v>2.0449999999999999</v>
      </c>
    </row>
    <row r="1129" spans="1:69" x14ac:dyDescent="0.25">
      <c r="A1129" s="27">
        <v>35608</v>
      </c>
      <c r="BD1129" s="12">
        <v>2.145</v>
      </c>
      <c r="BE1129" s="12">
        <v>2.1389999999999998</v>
      </c>
      <c r="BF1129" s="12">
        <v>2.14</v>
      </c>
      <c r="BG1129" s="12">
        <v>2.15</v>
      </c>
      <c r="BH1129" s="12">
        <v>2.278</v>
      </c>
      <c r="BI1129" s="12">
        <v>2.41</v>
      </c>
      <c r="BJ1129" s="12">
        <v>2.4500000000000002</v>
      </c>
      <c r="BK1129" s="12">
        <v>2.37</v>
      </c>
      <c r="BL1129" s="12">
        <v>2.258</v>
      </c>
      <c r="BM1129" s="12">
        <v>2.125</v>
      </c>
      <c r="BN1129" s="12">
        <v>2.08</v>
      </c>
      <c r="BO1129" s="12">
        <v>2.06</v>
      </c>
      <c r="BP1129" s="12">
        <v>2.0499999999999998</v>
      </c>
    </row>
    <row r="1130" spans="1:69" x14ac:dyDescent="0.25">
      <c r="A1130" s="27">
        <v>35611</v>
      </c>
      <c r="BD1130" s="12">
        <v>2.145</v>
      </c>
      <c r="BE1130" s="12">
        <v>2.1389999999999998</v>
      </c>
      <c r="BF1130" s="12">
        <v>2.1360000000000001</v>
      </c>
      <c r="BG1130" s="12">
        <v>2.1560000000000001</v>
      </c>
      <c r="BH1130" s="12">
        <v>2.2810000000000001</v>
      </c>
      <c r="BI1130" s="12">
        <v>2.411</v>
      </c>
      <c r="BJ1130" s="12">
        <v>2.4510000000000001</v>
      </c>
      <c r="BK1130" s="12">
        <v>2.371</v>
      </c>
      <c r="BL1130" s="12">
        <v>2.2610000000000001</v>
      </c>
      <c r="BM1130" s="12">
        <v>2.125</v>
      </c>
      <c r="BN1130" s="12">
        <v>2.08</v>
      </c>
      <c r="BO1130" s="12">
        <v>2.06</v>
      </c>
      <c r="BP1130" s="12">
        <v>2.0499999999999998</v>
      </c>
    </row>
    <row r="1131" spans="1:69" x14ac:dyDescent="0.25">
      <c r="A1131" s="27">
        <v>35612</v>
      </c>
      <c r="BE1131" s="12">
        <v>2.11</v>
      </c>
      <c r="BF1131" s="12">
        <v>2.113</v>
      </c>
      <c r="BG1131" s="12">
        <v>2.1269999999999998</v>
      </c>
      <c r="BH1131" s="12">
        <v>2.2570000000000001</v>
      </c>
      <c r="BI1131" s="12">
        <v>2.3919999999999999</v>
      </c>
      <c r="BJ1131" s="12">
        <v>2.4319999999999999</v>
      </c>
      <c r="BK1131" s="12">
        <v>2.3519999999999999</v>
      </c>
      <c r="BL1131" s="12">
        <v>2.242</v>
      </c>
      <c r="BM1131" s="12">
        <v>2.1120000000000001</v>
      </c>
      <c r="BN1131" s="12">
        <v>2.0670000000000002</v>
      </c>
      <c r="BO1131" s="12">
        <v>2.048</v>
      </c>
      <c r="BP1131" s="12">
        <v>2.0390000000000001</v>
      </c>
      <c r="BQ1131" s="12">
        <v>2.04</v>
      </c>
    </row>
    <row r="1132" spans="1:69" x14ac:dyDescent="0.25">
      <c r="A1132" s="27">
        <v>35613</v>
      </c>
      <c r="BE1132" s="12">
        <v>2.0670000000000002</v>
      </c>
      <c r="BF1132" s="12">
        <v>2.0699999999999998</v>
      </c>
      <c r="BG1132" s="12">
        <v>2.089</v>
      </c>
      <c r="BH1132" s="12">
        <v>2.2200000000000002</v>
      </c>
      <c r="BI1132" s="12">
        <v>2.36</v>
      </c>
      <c r="BJ1132" s="12">
        <v>2.4</v>
      </c>
      <c r="BK1132" s="12">
        <v>2.3199999999999998</v>
      </c>
      <c r="BL1132" s="12">
        <v>2.2149999999999999</v>
      </c>
      <c r="BM1132" s="12">
        <v>2.09</v>
      </c>
      <c r="BN1132" s="12">
        <v>2.0470000000000002</v>
      </c>
      <c r="BO1132" s="12">
        <v>2.0299999999999998</v>
      </c>
      <c r="BP1132" s="12">
        <v>2.0249999999999999</v>
      </c>
      <c r="BQ1132" s="12">
        <v>2.028</v>
      </c>
    </row>
    <row r="1133" spans="1:69" x14ac:dyDescent="0.25">
      <c r="A1133" s="27">
        <v>35614</v>
      </c>
      <c r="BE1133" s="12">
        <v>2.1030000000000002</v>
      </c>
      <c r="BF1133" s="12">
        <v>2.1080000000000001</v>
      </c>
      <c r="BG1133" s="12">
        <v>2.1230000000000002</v>
      </c>
      <c r="BH1133" s="12">
        <v>2.2530000000000001</v>
      </c>
      <c r="BI1133" s="12">
        <v>2.3929999999999998</v>
      </c>
      <c r="BJ1133" s="12">
        <v>2.4329999999999998</v>
      </c>
      <c r="BK1133" s="12">
        <v>2.3530000000000002</v>
      </c>
      <c r="BL1133" s="12">
        <v>2.2429999999999999</v>
      </c>
      <c r="BM1133" s="12">
        <v>2.1190000000000002</v>
      </c>
      <c r="BN1133" s="12">
        <v>2.0779999999999998</v>
      </c>
      <c r="BO1133" s="12">
        <v>2.0630000000000002</v>
      </c>
      <c r="BP1133" s="12">
        <v>2.0579999999999998</v>
      </c>
      <c r="BQ1133" s="12">
        <v>2.0609999999999999</v>
      </c>
    </row>
    <row r="1134" spans="1:69" x14ac:dyDescent="0.25">
      <c r="A1134" s="27">
        <v>35618</v>
      </c>
      <c r="BE1134" s="12">
        <v>2.0680000000000001</v>
      </c>
      <c r="BF1134" s="12">
        <v>2.0819999999999999</v>
      </c>
      <c r="BG1134" s="12">
        <v>2.1</v>
      </c>
      <c r="BH1134" s="12">
        <v>2.2320000000000002</v>
      </c>
      <c r="BI1134" s="12">
        <v>2.3719999999999999</v>
      </c>
      <c r="BJ1134" s="12">
        <v>2.4119999999999999</v>
      </c>
      <c r="BK1134" s="12">
        <v>2.335</v>
      </c>
      <c r="BL1134" s="12">
        <v>2.2250000000000001</v>
      </c>
      <c r="BM1134" s="12">
        <v>2.1</v>
      </c>
      <c r="BN1134" s="12">
        <v>2.06</v>
      </c>
      <c r="BO1134" s="12">
        <v>2.0449999999999999</v>
      </c>
      <c r="BP1134" s="12">
        <v>2.0409999999999999</v>
      </c>
      <c r="BQ1134" s="12">
        <v>2.0449999999999999</v>
      </c>
    </row>
    <row r="1135" spans="1:69" x14ac:dyDescent="0.25">
      <c r="A1135" s="27">
        <v>35619</v>
      </c>
      <c r="BE1135" s="12">
        <v>2.1160000000000001</v>
      </c>
      <c r="BF1135" s="12">
        <v>2.1259999999999999</v>
      </c>
      <c r="BG1135" s="12">
        <v>2.137</v>
      </c>
      <c r="BH1135" s="12">
        <v>2.2650000000000001</v>
      </c>
      <c r="BI1135" s="12">
        <v>2.4049999999999998</v>
      </c>
      <c r="BJ1135" s="12">
        <v>2.4449999999999998</v>
      </c>
      <c r="BK1135" s="12">
        <v>2.3650000000000002</v>
      </c>
      <c r="BL1135" s="12">
        <v>2.2549999999999999</v>
      </c>
      <c r="BM1135" s="12">
        <v>2.13</v>
      </c>
      <c r="BN1135" s="12">
        <v>2.0880000000000001</v>
      </c>
      <c r="BO1135" s="12">
        <v>2.0710000000000002</v>
      </c>
      <c r="BP1135" s="12">
        <v>2.0649999999999999</v>
      </c>
      <c r="BQ1135" s="12">
        <v>2.0649999999999999</v>
      </c>
    </row>
    <row r="1136" spans="1:69" x14ac:dyDescent="0.25">
      <c r="A1136" s="27">
        <v>35620</v>
      </c>
      <c r="BE1136" s="12">
        <v>2.0979999999999999</v>
      </c>
      <c r="BF1136" s="12">
        <v>2.117</v>
      </c>
      <c r="BG1136" s="12">
        <v>2.1309999999999998</v>
      </c>
      <c r="BH1136" s="12">
        <v>2.2570000000000001</v>
      </c>
      <c r="BI1136" s="12">
        <v>2.3959999999999999</v>
      </c>
      <c r="BJ1136" s="12">
        <v>2.4350000000000001</v>
      </c>
      <c r="BK1136" s="12">
        <v>2.355</v>
      </c>
      <c r="BL1136" s="12">
        <v>2.2450000000000001</v>
      </c>
      <c r="BM1136" s="12">
        <v>2.12</v>
      </c>
      <c r="BN1136" s="12">
        <v>2.08</v>
      </c>
      <c r="BO1136" s="12">
        <v>2.0649999999999999</v>
      </c>
      <c r="BP1136" s="12">
        <v>2.06</v>
      </c>
      <c r="BQ1136" s="12">
        <v>2.06</v>
      </c>
    </row>
    <row r="1137" spans="1:69" x14ac:dyDescent="0.25">
      <c r="A1137" s="27">
        <v>35621</v>
      </c>
      <c r="BE1137" s="12">
        <v>2.1150000000000002</v>
      </c>
      <c r="BF1137" s="12">
        <v>2.1240000000000001</v>
      </c>
      <c r="BG1137" s="12">
        <v>2.1339999999999999</v>
      </c>
      <c r="BH1137" s="12">
        <v>2.2639999999999998</v>
      </c>
      <c r="BI1137" s="12">
        <v>2.399</v>
      </c>
      <c r="BJ1137" s="12">
        <v>2.4359999999999999</v>
      </c>
      <c r="BK1137" s="12">
        <v>2.359</v>
      </c>
      <c r="BL1137" s="12">
        <v>2.2490000000000001</v>
      </c>
      <c r="BM1137" s="12">
        <v>2.1240000000000001</v>
      </c>
      <c r="BN1137" s="12">
        <v>2.0840000000000001</v>
      </c>
      <c r="BO1137" s="12">
        <v>2.069</v>
      </c>
      <c r="BP1137" s="12">
        <v>2.0640000000000001</v>
      </c>
      <c r="BQ1137" s="12">
        <v>2.0640000000000001</v>
      </c>
    </row>
    <row r="1138" spans="1:69" x14ac:dyDescent="0.25">
      <c r="A1138" s="27">
        <v>35622</v>
      </c>
      <c r="BE1138" s="12">
        <v>2.0939999999999999</v>
      </c>
      <c r="BF1138" s="12">
        <v>2.1040000000000001</v>
      </c>
      <c r="BG1138" s="12">
        <v>2.12</v>
      </c>
      <c r="BH1138" s="12">
        <v>2.25</v>
      </c>
      <c r="BI1138" s="12">
        <v>2.39</v>
      </c>
      <c r="BJ1138" s="12">
        <v>2.4279999999999999</v>
      </c>
      <c r="BK1138" s="12">
        <v>2.35</v>
      </c>
      <c r="BL1138" s="12">
        <v>2.2400000000000002</v>
      </c>
      <c r="BM1138" s="12">
        <v>2.117</v>
      </c>
      <c r="BN1138" s="12">
        <v>2.0790000000000002</v>
      </c>
      <c r="BO1138" s="12">
        <v>2.0640000000000001</v>
      </c>
      <c r="BP1138" s="12">
        <v>2.0640000000000001</v>
      </c>
      <c r="BQ1138" s="12">
        <v>2.0640000000000001</v>
      </c>
    </row>
    <row r="1139" spans="1:69" x14ac:dyDescent="0.25">
      <c r="A1139" s="27">
        <v>35625</v>
      </c>
      <c r="BE1139" s="12">
        <v>2.1509999999999998</v>
      </c>
      <c r="BF1139" s="12">
        <v>2.1459999999999999</v>
      </c>
      <c r="BG1139" s="12">
        <v>2.1539999999999999</v>
      </c>
      <c r="BH1139" s="12">
        <v>2.2799999999999998</v>
      </c>
      <c r="BI1139" s="12">
        <v>2.415</v>
      </c>
      <c r="BJ1139" s="12">
        <v>2.4500000000000002</v>
      </c>
      <c r="BK1139" s="12">
        <v>2.37</v>
      </c>
      <c r="BL1139" s="12">
        <v>2.2599999999999998</v>
      </c>
      <c r="BM1139" s="12">
        <v>2.1349999999999998</v>
      </c>
      <c r="BN1139" s="12">
        <v>2.097</v>
      </c>
      <c r="BO1139" s="12">
        <v>2.08</v>
      </c>
      <c r="BP1139" s="12">
        <v>2.081</v>
      </c>
      <c r="BQ1139" s="12">
        <v>2.0819999999999999</v>
      </c>
    </row>
    <row r="1140" spans="1:69" x14ac:dyDescent="0.25">
      <c r="A1140" s="27">
        <v>35626</v>
      </c>
      <c r="BE1140" s="12">
        <v>2.1619999999999999</v>
      </c>
      <c r="BF1140" s="12">
        <v>2.1560000000000001</v>
      </c>
      <c r="BG1140" s="12">
        <v>2.16</v>
      </c>
      <c r="BH1140" s="12">
        <v>2.29</v>
      </c>
      <c r="BI1140" s="12">
        <v>2.42</v>
      </c>
      <c r="BJ1140" s="12">
        <v>2.4580000000000002</v>
      </c>
      <c r="BK1140" s="12">
        <v>2.375</v>
      </c>
      <c r="BL1140" s="12">
        <v>2.2650000000000001</v>
      </c>
      <c r="BM1140" s="12">
        <v>2.1349999999999998</v>
      </c>
      <c r="BN1140" s="12">
        <v>2.0950000000000002</v>
      </c>
      <c r="BO1140" s="12">
        <v>2.08</v>
      </c>
      <c r="BP1140" s="12">
        <v>2.08</v>
      </c>
      <c r="BQ1140" s="12">
        <v>2.08</v>
      </c>
    </row>
    <row r="1141" spans="1:69" x14ac:dyDescent="0.25">
      <c r="A1141" s="27">
        <v>35627</v>
      </c>
      <c r="BE1141" s="12">
        <v>2.1739999999999999</v>
      </c>
      <c r="BF1141" s="12">
        <v>2.1579999999999999</v>
      </c>
      <c r="BG1141" s="12">
        <v>2.16</v>
      </c>
      <c r="BH1141" s="12">
        <v>2.29</v>
      </c>
      <c r="BI1141" s="12">
        <v>2.42</v>
      </c>
      <c r="BJ1141" s="12">
        <v>2.46</v>
      </c>
      <c r="BK1141" s="12">
        <v>2.375</v>
      </c>
      <c r="BL1141" s="12">
        <v>2.262</v>
      </c>
      <c r="BM1141" s="12">
        <v>2.1320000000000001</v>
      </c>
      <c r="BN1141" s="12">
        <v>2.0920000000000001</v>
      </c>
      <c r="BO1141" s="12">
        <v>2.077</v>
      </c>
      <c r="BP1141" s="12">
        <v>2.077</v>
      </c>
      <c r="BQ1141" s="12">
        <v>2.077</v>
      </c>
    </row>
    <row r="1142" spans="1:69" x14ac:dyDescent="0.25">
      <c r="A1142" s="27">
        <v>35628</v>
      </c>
      <c r="BE1142" s="12">
        <v>2.1749999999999998</v>
      </c>
      <c r="BF1142" s="12">
        <v>2.1320000000000001</v>
      </c>
      <c r="BG1142" s="12">
        <v>2.141</v>
      </c>
      <c r="BH1142" s="12">
        <v>2.2749999999999999</v>
      </c>
      <c r="BI1142" s="12">
        <v>2.4079999999999999</v>
      </c>
      <c r="BJ1142" s="12">
        <v>2.448</v>
      </c>
      <c r="BK1142" s="12">
        <v>2.363</v>
      </c>
      <c r="BL1142" s="12">
        <v>2.25</v>
      </c>
      <c r="BM1142" s="12">
        <v>2.12</v>
      </c>
      <c r="BN1142" s="12">
        <v>2.08</v>
      </c>
      <c r="BO1142" s="12">
        <v>2.0649999999999999</v>
      </c>
      <c r="BP1142" s="12">
        <v>2.0649999999999999</v>
      </c>
      <c r="BQ1142" s="12">
        <v>2.0649999999999999</v>
      </c>
    </row>
    <row r="1143" spans="1:69" x14ac:dyDescent="0.25">
      <c r="A1143" s="27">
        <v>35629</v>
      </c>
      <c r="BE1143" s="12">
        <v>2.1680000000000001</v>
      </c>
      <c r="BF1143" s="12">
        <v>2.1419999999999999</v>
      </c>
      <c r="BG1143" s="12">
        <v>2.1480000000000001</v>
      </c>
      <c r="BH1143" s="12">
        <v>2.2810000000000001</v>
      </c>
      <c r="BI1143" s="12">
        <v>2.4129999999999998</v>
      </c>
      <c r="BJ1143" s="12">
        <v>2.4529999999999998</v>
      </c>
      <c r="BK1143" s="12">
        <v>2.3679999999999999</v>
      </c>
      <c r="BL1143" s="12">
        <v>2.2549999999999999</v>
      </c>
      <c r="BM1143" s="12">
        <v>2.125</v>
      </c>
      <c r="BN1143" s="12">
        <v>2.085</v>
      </c>
      <c r="BO1143" s="12">
        <v>2.0699999999999998</v>
      </c>
      <c r="BP1143" s="12">
        <v>2.0699999999999998</v>
      </c>
      <c r="BQ1143" s="12">
        <v>2.0699999999999998</v>
      </c>
    </row>
    <row r="1144" spans="1:69" x14ac:dyDescent="0.25">
      <c r="A1144" s="27">
        <v>35632</v>
      </c>
      <c r="BE1144" s="12">
        <v>2.085</v>
      </c>
      <c r="BF1144" s="12">
        <v>2.0579999999999998</v>
      </c>
      <c r="BG1144" s="12">
        <v>2.0750000000000002</v>
      </c>
      <c r="BH1144" s="12">
        <v>2.2200000000000002</v>
      </c>
      <c r="BI1144" s="12">
        <v>2.363</v>
      </c>
      <c r="BJ1144" s="12">
        <v>2.4009999999999998</v>
      </c>
      <c r="BK1144" s="12">
        <v>2.323</v>
      </c>
      <c r="BL1144" s="12">
        <v>2.2149999999999999</v>
      </c>
      <c r="BM1144" s="12">
        <v>2.1</v>
      </c>
      <c r="BN1144" s="12">
        <v>2.0649999999999999</v>
      </c>
      <c r="BO1144" s="12">
        <v>2.0550000000000002</v>
      </c>
      <c r="BP1144" s="12">
        <v>2.0550000000000002</v>
      </c>
      <c r="BQ1144" s="12">
        <v>2.0550000000000002</v>
      </c>
    </row>
    <row r="1145" spans="1:69" x14ac:dyDescent="0.25">
      <c r="A1145" s="27">
        <v>35633</v>
      </c>
      <c r="BE1145" s="12">
        <v>2.117</v>
      </c>
      <c r="BF1145" s="12">
        <v>2.073</v>
      </c>
      <c r="BG1145" s="12">
        <v>2.09</v>
      </c>
      <c r="BH1145" s="12">
        <v>2.2360000000000002</v>
      </c>
      <c r="BI1145" s="12">
        <v>2.38</v>
      </c>
      <c r="BJ1145" s="12">
        <v>2.4180000000000001</v>
      </c>
      <c r="BK1145" s="12">
        <v>2.34</v>
      </c>
      <c r="BL1145" s="12">
        <v>2.2309999999999999</v>
      </c>
      <c r="BM1145" s="12">
        <v>2.11</v>
      </c>
      <c r="BN1145" s="12">
        <v>2.0750000000000002</v>
      </c>
      <c r="BO1145" s="12">
        <v>2.0649999999999999</v>
      </c>
      <c r="BP1145" s="12">
        <v>2.0649999999999999</v>
      </c>
      <c r="BQ1145" s="12">
        <v>2.0649999999999999</v>
      </c>
    </row>
    <row r="1146" spans="1:69" x14ac:dyDescent="0.25">
      <c r="A1146" s="27">
        <v>35634</v>
      </c>
      <c r="BE1146" s="12">
        <v>2.1480000000000001</v>
      </c>
      <c r="BF1146" s="12">
        <v>2.093</v>
      </c>
      <c r="BG1146" s="12">
        <v>2.1080000000000001</v>
      </c>
      <c r="BH1146" s="12">
        <v>2.254</v>
      </c>
      <c r="BI1146" s="12">
        <v>2.4</v>
      </c>
      <c r="BJ1146" s="12">
        <v>2.4359999999999999</v>
      </c>
      <c r="BK1146" s="12">
        <v>2.3580000000000001</v>
      </c>
      <c r="BL1146" s="12">
        <v>2.2480000000000002</v>
      </c>
      <c r="BM1146" s="12">
        <v>2.1230000000000002</v>
      </c>
      <c r="BN1146" s="12">
        <v>2.0880000000000001</v>
      </c>
      <c r="BO1146" s="12">
        <v>2.0779999999999998</v>
      </c>
      <c r="BP1146" s="12">
        <v>2.0779999999999998</v>
      </c>
      <c r="BQ1146" s="12">
        <v>2.0779999999999998</v>
      </c>
    </row>
    <row r="1147" spans="1:69" x14ac:dyDescent="0.25">
      <c r="A1147" s="27">
        <v>35635</v>
      </c>
      <c r="BE1147" s="12">
        <v>2.1749999999999998</v>
      </c>
      <c r="BF1147" s="12">
        <v>2.1179999999999999</v>
      </c>
      <c r="BG1147" s="12">
        <v>2.133</v>
      </c>
      <c r="BH1147" s="12">
        <v>2.2730000000000001</v>
      </c>
      <c r="BI1147" s="12">
        <v>2.4159999999999999</v>
      </c>
      <c r="BJ1147" s="12">
        <v>2.4510000000000001</v>
      </c>
      <c r="BK1147" s="12">
        <v>2.3730000000000002</v>
      </c>
      <c r="BL1147" s="12">
        <v>2.2629999999999999</v>
      </c>
      <c r="BM1147" s="12">
        <v>2.1349999999999998</v>
      </c>
      <c r="BN1147" s="12">
        <v>2.1</v>
      </c>
      <c r="BO1147" s="12">
        <v>2.0880000000000001</v>
      </c>
      <c r="BP1147" s="12">
        <v>2.0880000000000001</v>
      </c>
      <c r="BQ1147" s="12">
        <v>2.0870000000000002</v>
      </c>
    </row>
    <row r="1148" spans="1:69" x14ac:dyDescent="0.25">
      <c r="A1148" s="27">
        <v>35636</v>
      </c>
      <c r="BE1148" s="12">
        <v>2.1459999999999999</v>
      </c>
      <c r="BF1148" s="12">
        <v>2.0960000000000001</v>
      </c>
      <c r="BG1148" s="12">
        <v>2.1070000000000002</v>
      </c>
      <c r="BH1148" s="12">
        <v>2.246</v>
      </c>
      <c r="BI1148" s="12">
        <v>2.391</v>
      </c>
      <c r="BJ1148" s="12">
        <v>2.4260000000000002</v>
      </c>
      <c r="BK1148" s="12">
        <v>2.351</v>
      </c>
      <c r="BL1148" s="12">
        <v>2.2410000000000001</v>
      </c>
      <c r="BM1148" s="12">
        <v>2.113</v>
      </c>
      <c r="BN1148" s="12">
        <v>2.0779999999999998</v>
      </c>
      <c r="BO1148" s="12">
        <v>2.0680000000000001</v>
      </c>
      <c r="BP1148" s="12">
        <v>2.0670000000000002</v>
      </c>
      <c r="BQ1148" s="12">
        <v>2.0659999999999998</v>
      </c>
    </row>
    <row r="1149" spans="1:69" x14ac:dyDescent="0.25">
      <c r="A1149" s="27">
        <v>35639</v>
      </c>
      <c r="BE1149" s="12">
        <v>2.1829999999999998</v>
      </c>
      <c r="BF1149" s="12">
        <v>2.1509999999999998</v>
      </c>
      <c r="BG1149" s="12">
        <v>2.15</v>
      </c>
      <c r="BH1149" s="12">
        <v>2.2799999999999998</v>
      </c>
      <c r="BI1149" s="12">
        <v>2.42</v>
      </c>
      <c r="BJ1149" s="12">
        <v>2.4529999999999998</v>
      </c>
      <c r="BK1149" s="12">
        <v>2.3730000000000002</v>
      </c>
      <c r="BL1149" s="12">
        <v>2.2629999999999999</v>
      </c>
      <c r="BM1149" s="12">
        <v>2.1280000000000001</v>
      </c>
      <c r="BN1149" s="12">
        <v>2.0910000000000002</v>
      </c>
      <c r="BO1149" s="12">
        <v>2.08</v>
      </c>
      <c r="BP1149" s="12">
        <v>2.0790000000000002</v>
      </c>
      <c r="BQ1149" s="12">
        <v>2.0779999999999998</v>
      </c>
    </row>
    <row r="1150" spans="1:69" x14ac:dyDescent="0.25">
      <c r="A1150" s="27">
        <v>35640</v>
      </c>
      <c r="BE1150" s="12">
        <v>2.161</v>
      </c>
      <c r="BF1150" s="12">
        <v>2.113</v>
      </c>
      <c r="BG1150" s="12">
        <v>2.1160000000000001</v>
      </c>
      <c r="BH1150" s="12">
        <v>2.2519999999999998</v>
      </c>
      <c r="BI1150" s="12">
        <v>2.3959999999999999</v>
      </c>
      <c r="BJ1150" s="12">
        <v>2.4279999999999999</v>
      </c>
      <c r="BK1150" s="12">
        <v>2.35</v>
      </c>
      <c r="BL1150" s="12">
        <v>2.2450000000000001</v>
      </c>
      <c r="BM1150" s="12">
        <v>2.1150000000000002</v>
      </c>
      <c r="BN1150" s="12">
        <v>2.08</v>
      </c>
      <c r="BO1150" s="12">
        <v>2.0680000000000001</v>
      </c>
      <c r="BP1150" s="12">
        <v>2.0649999999999999</v>
      </c>
      <c r="BQ1150" s="12">
        <v>2.0649999999999999</v>
      </c>
    </row>
    <row r="1151" spans="1:69" x14ac:dyDescent="0.25">
      <c r="A1151" s="27">
        <v>35641</v>
      </c>
      <c r="BE1151" s="12">
        <v>2.161</v>
      </c>
      <c r="BF1151" s="12">
        <v>2.161</v>
      </c>
      <c r="BG1151" s="12">
        <v>2.1549999999999998</v>
      </c>
      <c r="BH1151" s="12">
        <v>2.2829999999999999</v>
      </c>
      <c r="BI1151" s="12">
        <v>2.4220000000000002</v>
      </c>
      <c r="BJ1151" s="12">
        <v>2.4500000000000002</v>
      </c>
      <c r="BK1151" s="12">
        <v>2.37</v>
      </c>
      <c r="BL1151" s="12">
        <v>2.2599999999999998</v>
      </c>
      <c r="BM1151" s="12">
        <v>2.13</v>
      </c>
      <c r="BN1151" s="12">
        <v>2.085</v>
      </c>
      <c r="BO1151" s="12">
        <v>2.073</v>
      </c>
      <c r="BP1151" s="12">
        <v>2.0699999999999998</v>
      </c>
      <c r="BQ1151" s="12">
        <v>2.0699999999999998</v>
      </c>
    </row>
    <row r="1152" spans="1:69" x14ac:dyDescent="0.25">
      <c r="A1152" s="27">
        <v>35642</v>
      </c>
      <c r="BE1152" s="12">
        <v>2.161</v>
      </c>
      <c r="BF1152" s="12">
        <v>2.177</v>
      </c>
      <c r="BG1152" s="12">
        <v>2.1760000000000002</v>
      </c>
      <c r="BH1152" s="12">
        <v>2.3029999999999999</v>
      </c>
      <c r="BI1152" s="12">
        <v>2.4350000000000001</v>
      </c>
      <c r="BJ1152" s="12">
        <v>2.4630000000000001</v>
      </c>
      <c r="BK1152" s="12">
        <v>2.38</v>
      </c>
      <c r="BL1152" s="12">
        <v>2.27</v>
      </c>
      <c r="BM1152" s="12">
        <v>2.14</v>
      </c>
      <c r="BN1152" s="12">
        <v>2.0950000000000002</v>
      </c>
      <c r="BO1152" s="12">
        <v>2.08</v>
      </c>
      <c r="BP1152" s="12">
        <v>2.0750000000000002</v>
      </c>
      <c r="BQ1152" s="12">
        <v>2.0750000000000002</v>
      </c>
    </row>
    <row r="1153" spans="1:70" x14ac:dyDescent="0.25">
      <c r="A1153" s="27">
        <v>35643</v>
      </c>
      <c r="BF1153" s="12">
        <v>2.2389999999999999</v>
      </c>
      <c r="BG1153" s="12">
        <v>2.2450000000000001</v>
      </c>
      <c r="BH1153" s="12">
        <v>2.36</v>
      </c>
      <c r="BI1153" s="12">
        <v>2.48</v>
      </c>
      <c r="BJ1153" s="12">
        <v>2.5049999999999999</v>
      </c>
      <c r="BK1153" s="12">
        <v>2.4169999999999998</v>
      </c>
      <c r="BL1153" s="12">
        <v>2.2999999999999998</v>
      </c>
      <c r="BM1153" s="12">
        <v>2.165</v>
      </c>
      <c r="BN1153" s="12">
        <v>2.117</v>
      </c>
      <c r="BO1153" s="12">
        <v>2.1</v>
      </c>
      <c r="BP1153" s="12">
        <v>2.09</v>
      </c>
      <c r="BQ1153" s="12">
        <v>2.085</v>
      </c>
      <c r="BR1153" s="12">
        <v>2.0819999999999999</v>
      </c>
    </row>
    <row r="1154" spans="1:70" x14ac:dyDescent="0.25">
      <c r="A1154" s="27">
        <v>35646</v>
      </c>
      <c r="BF1154" s="12">
        <v>2.3740000000000001</v>
      </c>
      <c r="BG1154" s="12">
        <v>2.3679999999999999</v>
      </c>
      <c r="BH1154" s="12">
        <v>2.4630000000000001</v>
      </c>
      <c r="BI1154" s="12">
        <v>2.5649999999999999</v>
      </c>
      <c r="BJ1154" s="12">
        <v>2.585</v>
      </c>
      <c r="BK1154" s="12">
        <v>2.4849999999999999</v>
      </c>
      <c r="BL1154" s="12">
        <v>2.36</v>
      </c>
      <c r="BM1154" s="12">
        <v>2.2000000000000002</v>
      </c>
      <c r="BN1154" s="12">
        <v>2.1469999999999998</v>
      </c>
      <c r="BO1154" s="12">
        <v>2.12</v>
      </c>
      <c r="BP1154" s="12">
        <v>2.11</v>
      </c>
      <c r="BQ1154" s="12">
        <v>2.105</v>
      </c>
      <c r="BR1154" s="12">
        <v>2.1</v>
      </c>
    </row>
    <row r="1155" spans="1:70" x14ac:dyDescent="0.25">
      <c r="A1155" s="27">
        <v>35647</v>
      </c>
      <c r="BF1155" s="12">
        <v>2.3740000000000001</v>
      </c>
      <c r="BG1155" s="12">
        <v>2.3809999999999998</v>
      </c>
      <c r="BH1155" s="12">
        <v>2.476</v>
      </c>
      <c r="BI1155" s="12">
        <v>2.5760000000000001</v>
      </c>
      <c r="BJ1155" s="12">
        <v>2.5910000000000002</v>
      </c>
      <c r="BK1155" s="12">
        <v>2.4910000000000001</v>
      </c>
      <c r="BL1155" s="12">
        <v>2.3679999999999999</v>
      </c>
      <c r="BM1155" s="12">
        <v>2.2130000000000001</v>
      </c>
      <c r="BN1155" s="12">
        <v>2.16</v>
      </c>
      <c r="BO1155" s="12">
        <v>2.1349999999999998</v>
      </c>
      <c r="BP1155" s="12">
        <v>2.125</v>
      </c>
      <c r="BQ1155" s="12">
        <v>2.12</v>
      </c>
      <c r="BR1155" s="12">
        <v>2.1150000000000002</v>
      </c>
    </row>
    <row r="1156" spans="1:70" x14ac:dyDescent="0.25">
      <c r="A1156" s="27">
        <v>35648</v>
      </c>
      <c r="BF1156" s="12">
        <v>2.351</v>
      </c>
      <c r="BG1156" s="12">
        <v>2.3559999999999999</v>
      </c>
      <c r="BH1156" s="12">
        <v>2.4540000000000002</v>
      </c>
      <c r="BI1156" s="12">
        <v>2.5550000000000002</v>
      </c>
      <c r="BJ1156" s="12">
        <v>2.57</v>
      </c>
      <c r="BK1156" s="12">
        <v>2.46</v>
      </c>
      <c r="BL1156" s="12">
        <v>2.335</v>
      </c>
      <c r="BM1156" s="12">
        <v>2.1800000000000002</v>
      </c>
      <c r="BN1156" s="12">
        <v>2.1269999999999998</v>
      </c>
      <c r="BO1156" s="12">
        <v>2.105</v>
      </c>
      <c r="BP1156" s="12">
        <v>2.0950000000000002</v>
      </c>
      <c r="BQ1156" s="12">
        <v>2.0950000000000002</v>
      </c>
      <c r="BR1156" s="12">
        <v>2.09</v>
      </c>
    </row>
    <row r="1157" spans="1:70" x14ac:dyDescent="0.25">
      <c r="A1157" s="27">
        <v>35649</v>
      </c>
      <c r="BF1157" s="12">
        <v>2.444</v>
      </c>
      <c r="BG1157" s="12">
        <v>2.452</v>
      </c>
      <c r="BH1157" s="12">
        <v>2.532</v>
      </c>
      <c r="BI1157" s="12">
        <v>2.6320000000000001</v>
      </c>
      <c r="BJ1157" s="12">
        <v>2.6419999999999999</v>
      </c>
      <c r="BK1157" s="12">
        <v>2.5169999999999999</v>
      </c>
      <c r="BL1157" s="12">
        <v>2.375</v>
      </c>
      <c r="BM1157" s="12">
        <v>2.19</v>
      </c>
      <c r="BN1157" s="12">
        <v>2.1280000000000001</v>
      </c>
      <c r="BO1157" s="12">
        <v>2.1080000000000001</v>
      </c>
      <c r="BP1157" s="12">
        <v>2.1</v>
      </c>
      <c r="BQ1157" s="12">
        <v>2.0979999999999999</v>
      </c>
      <c r="BR1157" s="12">
        <v>2.0950000000000002</v>
      </c>
    </row>
    <row r="1158" spans="1:70" x14ac:dyDescent="0.25">
      <c r="A1158" s="27">
        <v>35650</v>
      </c>
      <c r="BF1158" s="12">
        <v>2.5030000000000001</v>
      </c>
      <c r="BG1158" s="12">
        <v>2.5150000000000001</v>
      </c>
      <c r="BH1158" s="12">
        <v>2.5950000000000002</v>
      </c>
      <c r="BI1158" s="12">
        <v>2.6930000000000001</v>
      </c>
      <c r="BJ1158" s="12">
        <v>2.7029999999999998</v>
      </c>
      <c r="BK1158" s="12">
        <v>2.56</v>
      </c>
      <c r="BL1158" s="12">
        <v>2.415</v>
      </c>
      <c r="BM1158" s="12">
        <v>2.2200000000000002</v>
      </c>
      <c r="BN1158" s="12">
        <v>2.15</v>
      </c>
      <c r="BO1158" s="12">
        <v>2.125</v>
      </c>
      <c r="BP1158" s="12">
        <v>2.1150000000000002</v>
      </c>
      <c r="BQ1158" s="12">
        <v>2.113</v>
      </c>
      <c r="BR1158" s="12">
        <v>2.11</v>
      </c>
    </row>
    <row r="1159" spans="1:70" x14ac:dyDescent="0.25">
      <c r="A1159" s="27">
        <v>35653</v>
      </c>
      <c r="BF1159" s="12">
        <v>2.5859999999999999</v>
      </c>
      <c r="BG1159" s="12">
        <v>2.5779999999999998</v>
      </c>
      <c r="BH1159" s="12">
        <v>2.65</v>
      </c>
      <c r="BI1159" s="12">
        <v>2.7450000000000001</v>
      </c>
      <c r="BJ1159" s="12">
        <v>2.7570000000000001</v>
      </c>
      <c r="BK1159" s="12">
        <v>2.6</v>
      </c>
      <c r="BL1159" s="12">
        <v>2.4300000000000002</v>
      </c>
      <c r="BM1159" s="12">
        <v>2.2250000000000001</v>
      </c>
      <c r="BN1159" s="12">
        <v>2.1469999999999998</v>
      </c>
      <c r="BO1159" s="12">
        <v>2.1150000000000002</v>
      </c>
      <c r="BP1159" s="12">
        <v>2.105</v>
      </c>
      <c r="BQ1159" s="12">
        <v>2.1030000000000002</v>
      </c>
      <c r="BR1159" s="12">
        <v>2.1</v>
      </c>
    </row>
    <row r="1160" spans="1:70" x14ac:dyDescent="0.25">
      <c r="A1160" s="27">
        <v>35654</v>
      </c>
      <c r="BF1160" s="12">
        <v>2.4750000000000001</v>
      </c>
      <c r="BG1160" s="12">
        <v>2.4780000000000002</v>
      </c>
      <c r="BH1160" s="12">
        <v>2.573</v>
      </c>
      <c r="BI1160" s="12">
        <v>2.6840000000000002</v>
      </c>
      <c r="BJ1160" s="12">
        <v>2.6960000000000002</v>
      </c>
      <c r="BK1160" s="12">
        <v>2.5449999999999999</v>
      </c>
      <c r="BL1160" s="12">
        <v>2.375</v>
      </c>
      <c r="BM1160" s="12">
        <v>2.1749999999999998</v>
      </c>
      <c r="BN1160" s="12">
        <v>2.1</v>
      </c>
      <c r="BO1160" s="12">
        <v>2.0699999999999998</v>
      </c>
      <c r="BP1160" s="12">
        <v>2.06</v>
      </c>
      <c r="BQ1160" s="12">
        <v>2.06</v>
      </c>
      <c r="BR1160" s="12">
        <v>2.06</v>
      </c>
    </row>
    <row r="1161" spans="1:70" x14ac:dyDescent="0.25">
      <c r="A1161" s="27">
        <v>35655</v>
      </c>
      <c r="BF1161" s="12">
        <v>2.472</v>
      </c>
      <c r="BG1161" s="12">
        <v>2.4929999999999999</v>
      </c>
      <c r="BH1161" s="12">
        <v>2.5880000000000001</v>
      </c>
      <c r="BI1161" s="12">
        <v>2.6930000000000001</v>
      </c>
      <c r="BJ1161" s="12">
        <v>2.7050000000000001</v>
      </c>
      <c r="BK1161" s="12">
        <v>2.5499999999999998</v>
      </c>
      <c r="BL1161" s="12">
        <v>2.3769999999999998</v>
      </c>
      <c r="BM1161" s="12">
        <v>2.1749999999999998</v>
      </c>
      <c r="BN1161" s="12">
        <v>2.1</v>
      </c>
      <c r="BO1161" s="12">
        <v>2.0699999999999998</v>
      </c>
      <c r="BP1161" s="12">
        <v>2.06</v>
      </c>
      <c r="BQ1161" s="12">
        <v>2.06</v>
      </c>
      <c r="BR1161" s="12">
        <v>2.06</v>
      </c>
    </row>
    <row r="1162" spans="1:70" x14ac:dyDescent="0.25">
      <c r="A1162" s="27">
        <v>35656</v>
      </c>
      <c r="BF1162" s="12">
        <v>2.4279999999999999</v>
      </c>
      <c r="BG1162" s="12">
        <v>2.4569999999999999</v>
      </c>
      <c r="BH1162" s="12">
        <v>2.56</v>
      </c>
      <c r="BI1162" s="12">
        <v>2.665</v>
      </c>
      <c r="BJ1162" s="12">
        <v>2.6749999999999998</v>
      </c>
      <c r="BK1162" s="12">
        <v>2.52</v>
      </c>
      <c r="BL1162" s="12">
        <v>2.3450000000000002</v>
      </c>
      <c r="BM1162" s="12">
        <v>2.15</v>
      </c>
      <c r="BN1162" s="12">
        <v>2.08</v>
      </c>
      <c r="BO1162" s="12">
        <v>2.0550000000000002</v>
      </c>
      <c r="BP1162" s="12">
        <v>2.0449999999999999</v>
      </c>
      <c r="BQ1162" s="12">
        <v>2.0449999999999999</v>
      </c>
      <c r="BR1162" s="12">
        <v>2.0449999999999999</v>
      </c>
    </row>
    <row r="1163" spans="1:70" x14ac:dyDescent="0.25">
      <c r="A1163" s="27">
        <v>35657</v>
      </c>
      <c r="BF1163" s="12">
        <v>2.4319999999999999</v>
      </c>
      <c r="BG1163" s="12">
        <v>2.464</v>
      </c>
      <c r="BH1163" s="12">
        <v>2.5939999999999999</v>
      </c>
      <c r="BI1163" s="12">
        <v>2.7</v>
      </c>
      <c r="BJ1163" s="12">
        <v>2.71</v>
      </c>
      <c r="BK1163" s="12">
        <v>2.5449999999999999</v>
      </c>
      <c r="BL1163" s="12">
        <v>2.3650000000000002</v>
      </c>
      <c r="BM1163" s="12">
        <v>2.165</v>
      </c>
      <c r="BN1163" s="12">
        <v>2.09</v>
      </c>
      <c r="BO1163" s="12">
        <v>2.0649999999999999</v>
      </c>
      <c r="BP1163" s="12">
        <v>2.0550000000000002</v>
      </c>
      <c r="BQ1163" s="12">
        <v>2.0550000000000002</v>
      </c>
      <c r="BR1163" s="12">
        <v>2.0550000000000002</v>
      </c>
    </row>
    <row r="1164" spans="1:70" x14ac:dyDescent="0.25">
      <c r="A1164" s="27">
        <v>35660</v>
      </c>
      <c r="BF1164" s="12">
        <v>2.4260000000000002</v>
      </c>
      <c r="BG1164" s="12">
        <v>2.4449999999999998</v>
      </c>
      <c r="BH1164" s="12">
        <v>2.58</v>
      </c>
      <c r="BI1164" s="12">
        <v>2.7050000000000001</v>
      </c>
      <c r="BJ1164" s="12">
        <v>2.7149999999999999</v>
      </c>
      <c r="BK1164" s="12">
        <v>2.5449999999999999</v>
      </c>
      <c r="BL1164" s="12">
        <v>2.3650000000000002</v>
      </c>
      <c r="BM1164" s="12">
        <v>2.165</v>
      </c>
      <c r="BN1164" s="12">
        <v>2.089</v>
      </c>
      <c r="BO1164" s="12">
        <v>2.069</v>
      </c>
      <c r="BP1164" s="12">
        <v>2.0649999999999999</v>
      </c>
      <c r="BQ1164" s="12">
        <v>2.0649999999999999</v>
      </c>
      <c r="BR1164" s="12">
        <v>2.0649999999999999</v>
      </c>
    </row>
    <row r="1165" spans="1:70" x14ac:dyDescent="0.25">
      <c r="A1165" s="27">
        <v>35661</v>
      </c>
      <c r="BF1165" s="12">
        <v>2.528</v>
      </c>
      <c r="BG1165" s="12">
        <v>2.532</v>
      </c>
      <c r="BH1165" s="12">
        <v>2.6619999999999999</v>
      </c>
      <c r="BI1165" s="12">
        <v>2.7919999999999998</v>
      </c>
      <c r="BJ1165" s="12">
        <v>2.7970000000000002</v>
      </c>
      <c r="BK1165" s="12">
        <v>2.6</v>
      </c>
      <c r="BL1165" s="12">
        <v>2.4</v>
      </c>
      <c r="BM1165" s="12">
        <v>2.1829999999999998</v>
      </c>
      <c r="BN1165" s="12">
        <v>2.1030000000000002</v>
      </c>
      <c r="BO1165" s="12">
        <v>2.0830000000000002</v>
      </c>
      <c r="BP1165" s="12">
        <v>2.0779999999999998</v>
      </c>
      <c r="BQ1165" s="12">
        <v>2.0779999999999998</v>
      </c>
      <c r="BR1165" s="12">
        <v>2.0779999999999998</v>
      </c>
    </row>
    <row r="1166" spans="1:70" x14ac:dyDescent="0.25">
      <c r="A1166" s="27">
        <v>35662</v>
      </c>
      <c r="BF1166" s="12">
        <v>2.4489999999999998</v>
      </c>
      <c r="BG1166" s="12">
        <v>2.4780000000000002</v>
      </c>
      <c r="BH1166" s="12">
        <v>2.6040000000000001</v>
      </c>
      <c r="BI1166" s="12">
        <v>2.73</v>
      </c>
      <c r="BJ1166" s="12">
        <v>2.74</v>
      </c>
      <c r="BK1166" s="12">
        <v>2.5499999999999998</v>
      </c>
      <c r="BL1166" s="12">
        <v>2.37</v>
      </c>
      <c r="BM1166" s="12">
        <v>2.165</v>
      </c>
      <c r="BN1166" s="12">
        <v>2.09</v>
      </c>
      <c r="BO1166" s="12">
        <v>2.0699999999999998</v>
      </c>
      <c r="BP1166" s="12">
        <v>2.0670000000000002</v>
      </c>
      <c r="BQ1166" s="12">
        <v>2.0680000000000001</v>
      </c>
      <c r="BR1166" s="12">
        <v>2.0699999999999998</v>
      </c>
    </row>
    <row r="1167" spans="1:70" x14ac:dyDescent="0.25">
      <c r="A1167" s="27">
        <v>35663</v>
      </c>
      <c r="BF1167" s="12">
        <v>2.367</v>
      </c>
      <c r="BG1167" s="12">
        <v>2.3980000000000001</v>
      </c>
      <c r="BH1167" s="12">
        <v>2.532</v>
      </c>
      <c r="BI1167" s="12">
        <v>2.6619999999999999</v>
      </c>
      <c r="BJ1167" s="12">
        <v>2.6749999999999998</v>
      </c>
      <c r="BK1167" s="12">
        <v>2.4950000000000001</v>
      </c>
      <c r="BL1167" s="12">
        <v>2.3180000000000001</v>
      </c>
      <c r="BM1167" s="12">
        <v>2.145</v>
      </c>
      <c r="BN1167" s="12">
        <v>2.08</v>
      </c>
      <c r="BO1167" s="12">
        <v>2.06</v>
      </c>
      <c r="BP1167" s="12">
        <v>2.06</v>
      </c>
      <c r="BQ1167" s="12">
        <v>2.0630000000000002</v>
      </c>
      <c r="BR1167" s="12">
        <v>2.0649999999999999</v>
      </c>
    </row>
    <row r="1168" spans="1:70" x14ac:dyDescent="0.25">
      <c r="A1168" s="27">
        <v>35664</v>
      </c>
      <c r="BF1168" s="12">
        <v>2.4529999999999998</v>
      </c>
      <c r="BG1168" s="12">
        <v>2.4750000000000001</v>
      </c>
      <c r="BH1168" s="12">
        <v>2.61</v>
      </c>
      <c r="BI1168" s="12">
        <v>2.7250000000000001</v>
      </c>
      <c r="BJ1168" s="12">
        <v>2.7360000000000002</v>
      </c>
      <c r="BK1168" s="12">
        <v>2.5499999999999998</v>
      </c>
      <c r="BL1168" s="12">
        <v>2.3650000000000002</v>
      </c>
      <c r="BM1168" s="12">
        <v>2.17</v>
      </c>
      <c r="BN1168" s="12">
        <v>2.1</v>
      </c>
      <c r="BO1168" s="12">
        <v>2.08</v>
      </c>
      <c r="BP1168" s="12">
        <v>2.08</v>
      </c>
      <c r="BQ1168" s="12">
        <v>2.0830000000000002</v>
      </c>
      <c r="BR1168" s="12">
        <v>2.085</v>
      </c>
    </row>
    <row r="1169" spans="1:71" x14ac:dyDescent="0.25">
      <c r="A1169" s="27">
        <v>35667</v>
      </c>
      <c r="BF1169" s="12">
        <v>2.4889999999999999</v>
      </c>
      <c r="BG1169" s="12">
        <v>2.4900000000000002</v>
      </c>
      <c r="BH1169" s="12">
        <v>2.6230000000000002</v>
      </c>
      <c r="BI1169" s="12">
        <v>2.7349999999999999</v>
      </c>
      <c r="BJ1169" s="12">
        <v>2.7429999999999999</v>
      </c>
      <c r="BK1169" s="12">
        <v>2.5499999999999998</v>
      </c>
      <c r="BL1169" s="12">
        <v>2.36</v>
      </c>
      <c r="BM1169" s="12">
        <v>2.1549999999999998</v>
      </c>
      <c r="BN1169" s="12">
        <v>2.0880000000000001</v>
      </c>
      <c r="BO1169" s="12">
        <v>2.073</v>
      </c>
      <c r="BP1169" s="12">
        <v>2.073</v>
      </c>
      <c r="BQ1169" s="12">
        <v>2.0760000000000001</v>
      </c>
      <c r="BR1169" s="12">
        <v>2.0779999999999998</v>
      </c>
    </row>
    <row r="1170" spans="1:71" x14ac:dyDescent="0.25">
      <c r="A1170" s="27">
        <v>35668</v>
      </c>
      <c r="BF1170" s="12">
        <v>2.5139999999999998</v>
      </c>
      <c r="BG1170" s="12">
        <v>2.5030000000000001</v>
      </c>
      <c r="BH1170" s="12">
        <v>2.64</v>
      </c>
      <c r="BI1170" s="12">
        <v>2.7469999999999999</v>
      </c>
      <c r="BJ1170" s="12">
        <v>2.7549999999999999</v>
      </c>
      <c r="BK1170" s="12">
        <v>2.552</v>
      </c>
      <c r="BL1170" s="12">
        <v>2.36</v>
      </c>
      <c r="BM1170" s="12">
        <v>2.15</v>
      </c>
      <c r="BN1170" s="12">
        <v>2.0880000000000001</v>
      </c>
      <c r="BO1170" s="12">
        <v>2.0750000000000002</v>
      </c>
      <c r="BP1170" s="12">
        <v>2.0750000000000002</v>
      </c>
      <c r="BQ1170" s="12">
        <v>2.0779999999999998</v>
      </c>
      <c r="BR1170" s="12">
        <v>2.08</v>
      </c>
    </row>
    <row r="1171" spans="1:71" x14ac:dyDescent="0.25">
      <c r="A1171" s="27">
        <v>35669</v>
      </c>
      <c r="BF1171" s="12">
        <v>2.5150000000000001</v>
      </c>
      <c r="BG1171" s="12">
        <v>2.4820000000000002</v>
      </c>
      <c r="BH1171" s="12">
        <v>2.625</v>
      </c>
      <c r="BI1171" s="12">
        <v>2.7320000000000002</v>
      </c>
      <c r="BJ1171" s="12">
        <v>2.74</v>
      </c>
      <c r="BK1171" s="12">
        <v>2.5449999999999999</v>
      </c>
      <c r="BL1171" s="12">
        <v>2.36</v>
      </c>
      <c r="BM1171" s="12">
        <v>2.16</v>
      </c>
      <c r="BN1171" s="12">
        <v>2.09</v>
      </c>
      <c r="BO1171" s="12">
        <v>2.0779999999999998</v>
      </c>
      <c r="BP1171" s="12">
        <v>2.08</v>
      </c>
      <c r="BQ1171" s="12">
        <v>2.0830000000000002</v>
      </c>
      <c r="BR1171" s="12">
        <v>2.085</v>
      </c>
    </row>
    <row r="1172" spans="1:71" x14ac:dyDescent="0.25">
      <c r="A1172" s="27">
        <v>35670</v>
      </c>
      <c r="BF1172" s="12">
        <v>2.5150000000000001</v>
      </c>
      <c r="BG1172" s="12">
        <v>2.6560000000000001</v>
      </c>
      <c r="BH1172" s="12">
        <v>2.7650000000000001</v>
      </c>
      <c r="BI1172" s="12">
        <v>2.86</v>
      </c>
      <c r="BJ1172" s="12">
        <v>2.86</v>
      </c>
      <c r="BK1172" s="12">
        <v>2.6349999999999998</v>
      </c>
      <c r="BL1172" s="12">
        <v>2.4249999999999998</v>
      </c>
      <c r="BM1172" s="12">
        <v>2.21</v>
      </c>
      <c r="BN1172" s="12">
        <v>2.13</v>
      </c>
      <c r="BO1172" s="12">
        <v>2.1150000000000002</v>
      </c>
      <c r="BP1172" s="12">
        <v>2.1150000000000002</v>
      </c>
      <c r="BQ1172" s="12">
        <v>2.1150000000000002</v>
      </c>
      <c r="BR1172" s="12">
        <v>2.1150000000000002</v>
      </c>
    </row>
    <row r="1173" spans="1:71" x14ac:dyDescent="0.25">
      <c r="A1173" s="27">
        <v>35671</v>
      </c>
      <c r="BF1173" s="12">
        <v>2.5150000000000001</v>
      </c>
      <c r="BG1173" s="12">
        <v>2.714</v>
      </c>
      <c r="BH1173" s="12">
        <v>2.8220000000000001</v>
      </c>
      <c r="BI1173" s="12">
        <v>2.92</v>
      </c>
      <c r="BJ1173" s="12">
        <v>2.92</v>
      </c>
      <c r="BK1173" s="12">
        <v>2.67</v>
      </c>
      <c r="BL1173" s="12">
        <v>2.4449999999999998</v>
      </c>
      <c r="BM1173" s="12">
        <v>2.2250000000000001</v>
      </c>
      <c r="BN1173" s="12">
        <v>2.145</v>
      </c>
      <c r="BO1173" s="12">
        <v>2.13</v>
      </c>
      <c r="BP1173" s="12">
        <v>2.13</v>
      </c>
      <c r="BQ1173" s="12">
        <v>2.13</v>
      </c>
      <c r="BR1173" s="12">
        <v>2.13</v>
      </c>
    </row>
    <row r="1174" spans="1:71" x14ac:dyDescent="0.25">
      <c r="A1174" s="27">
        <v>35675</v>
      </c>
      <c r="BG1174" s="12">
        <v>2.7930000000000001</v>
      </c>
      <c r="BH1174" s="12">
        <v>2.9020000000000001</v>
      </c>
      <c r="BI1174" s="12">
        <v>2.992</v>
      </c>
      <c r="BJ1174" s="12">
        <v>2.99</v>
      </c>
      <c r="BK1174" s="12">
        <v>2.7250000000000001</v>
      </c>
      <c r="BL1174" s="12">
        <v>2.48</v>
      </c>
      <c r="BM1174" s="12">
        <v>2.25</v>
      </c>
      <c r="BN1174" s="12">
        <v>2.165</v>
      </c>
      <c r="BO1174" s="12">
        <v>2.145</v>
      </c>
      <c r="BP1174" s="12">
        <v>2.145</v>
      </c>
      <c r="BQ1174" s="12">
        <v>2.145</v>
      </c>
      <c r="BR1174" s="12">
        <v>2.145</v>
      </c>
      <c r="BS1174" s="12">
        <v>2.165</v>
      </c>
    </row>
    <row r="1175" spans="1:71" x14ac:dyDescent="0.25">
      <c r="A1175" s="27">
        <v>35676</v>
      </c>
      <c r="BG1175" s="12">
        <v>2.8069999999999999</v>
      </c>
      <c r="BH1175" s="12">
        <v>2.9249999999999998</v>
      </c>
      <c r="BI1175" s="12">
        <v>3.0150000000000001</v>
      </c>
      <c r="BJ1175" s="12">
        <v>3.0150000000000001</v>
      </c>
      <c r="BK1175" s="12">
        <v>2.74</v>
      </c>
      <c r="BL1175" s="12">
        <v>2.4849999999999999</v>
      </c>
      <c r="BM1175" s="12">
        <v>2.25</v>
      </c>
      <c r="BN1175" s="12">
        <v>2.165</v>
      </c>
      <c r="BO1175" s="12">
        <v>2.145</v>
      </c>
      <c r="BP1175" s="12">
        <v>2.145</v>
      </c>
      <c r="BQ1175" s="12">
        <v>2.145</v>
      </c>
      <c r="BR1175" s="12">
        <v>2.145</v>
      </c>
      <c r="BS1175" s="12">
        <v>2.165</v>
      </c>
    </row>
    <row r="1176" spans="1:71" x14ac:dyDescent="0.25">
      <c r="A1176" s="27">
        <v>35677</v>
      </c>
      <c r="BG1176" s="12">
        <v>2.677</v>
      </c>
      <c r="BH1176" s="12">
        <v>2.8079999999999998</v>
      </c>
      <c r="BI1176" s="12">
        <v>2.911</v>
      </c>
      <c r="BJ1176" s="12">
        <v>2.9129999999999998</v>
      </c>
      <c r="BK1176" s="12">
        <v>2.6480000000000001</v>
      </c>
      <c r="BL1176" s="12">
        <v>2.4</v>
      </c>
      <c r="BM1176" s="12">
        <v>2.198</v>
      </c>
      <c r="BN1176" s="12">
        <v>2.125</v>
      </c>
      <c r="BO1176" s="12">
        <v>2.11</v>
      </c>
      <c r="BP1176" s="12">
        <v>2.11</v>
      </c>
      <c r="BQ1176" s="12">
        <v>2.11</v>
      </c>
      <c r="BR1176" s="12">
        <v>2.11</v>
      </c>
      <c r="BS1176" s="12">
        <v>2.1349999999999998</v>
      </c>
    </row>
    <row r="1177" spans="1:71" x14ac:dyDescent="0.25">
      <c r="A1177" s="27">
        <v>35678</v>
      </c>
      <c r="BG1177" s="12">
        <v>2.6970000000000001</v>
      </c>
      <c r="BH1177" s="12">
        <v>2.8220000000000001</v>
      </c>
      <c r="BI1177" s="12">
        <v>2.9140000000000001</v>
      </c>
      <c r="BJ1177" s="12">
        <v>2.9140000000000001</v>
      </c>
      <c r="BK1177" s="12">
        <v>2.657</v>
      </c>
      <c r="BL1177" s="12">
        <v>2.4020000000000001</v>
      </c>
      <c r="BM1177" s="12">
        <v>2.202</v>
      </c>
      <c r="BN1177" s="12">
        <v>2.1269999999999998</v>
      </c>
      <c r="BO1177" s="12">
        <v>2.1120000000000001</v>
      </c>
      <c r="BP1177" s="12">
        <v>2.1120000000000001</v>
      </c>
      <c r="BQ1177" s="12">
        <v>2.1120000000000001</v>
      </c>
      <c r="BR1177" s="12">
        <v>2.1120000000000001</v>
      </c>
      <c r="BS1177" s="12">
        <v>2.137</v>
      </c>
    </row>
    <row r="1178" spans="1:71" x14ac:dyDescent="0.25">
      <c r="A1178" s="27">
        <v>35681</v>
      </c>
      <c r="BG1178" s="12">
        <v>2.6880000000000002</v>
      </c>
      <c r="BH1178" s="12">
        <v>2.8279999999999998</v>
      </c>
      <c r="BI1178" s="12">
        <v>2.9129999999999998</v>
      </c>
      <c r="BJ1178" s="12">
        <v>2.911</v>
      </c>
      <c r="BK1178" s="12">
        <v>2.653</v>
      </c>
      <c r="BL1178" s="12">
        <v>2.3980000000000001</v>
      </c>
      <c r="BM1178" s="12">
        <v>2.1960000000000002</v>
      </c>
      <c r="BN1178" s="12">
        <v>2.1150000000000002</v>
      </c>
      <c r="BO1178" s="12">
        <v>2.11</v>
      </c>
      <c r="BP1178" s="12">
        <v>2.1150000000000002</v>
      </c>
      <c r="BQ1178" s="12">
        <v>2.1150000000000002</v>
      </c>
      <c r="BR1178" s="12">
        <v>2.1150000000000002</v>
      </c>
      <c r="BS1178" s="12">
        <v>2.14</v>
      </c>
    </row>
    <row r="1179" spans="1:71" x14ac:dyDescent="0.25">
      <c r="A1179" s="27">
        <v>35682</v>
      </c>
      <c r="BG1179" s="12">
        <v>2.6989999999999998</v>
      </c>
      <c r="BH1179" s="12">
        <v>2.8420000000000001</v>
      </c>
      <c r="BI1179" s="12">
        <v>2.9279999999999999</v>
      </c>
      <c r="BJ1179" s="12">
        <v>2.9209999999999998</v>
      </c>
      <c r="BK1179" s="12">
        <v>2.66</v>
      </c>
      <c r="BL1179" s="12">
        <v>2.4</v>
      </c>
      <c r="BM1179" s="12">
        <v>2.198</v>
      </c>
      <c r="BN1179" s="12">
        <v>2.1179999999999999</v>
      </c>
      <c r="BO1179" s="12">
        <v>2.113</v>
      </c>
      <c r="BP1179" s="12">
        <v>2.1179999999999999</v>
      </c>
      <c r="BQ1179" s="12">
        <v>2.1179999999999999</v>
      </c>
      <c r="BR1179" s="12">
        <v>2.1179999999999999</v>
      </c>
      <c r="BS1179" s="12">
        <v>2.1429999999999998</v>
      </c>
    </row>
    <row r="1180" spans="1:71" x14ac:dyDescent="0.25">
      <c r="A1180" s="27">
        <v>35683</v>
      </c>
      <c r="BG1180" s="12">
        <v>2.702</v>
      </c>
      <c r="BH1180" s="12">
        <v>2.8450000000000002</v>
      </c>
      <c r="BI1180" s="12">
        <v>2.9279999999999999</v>
      </c>
      <c r="BJ1180" s="12">
        <v>2.9159999999999999</v>
      </c>
      <c r="BK1180" s="12">
        <v>2.657</v>
      </c>
      <c r="BL1180" s="12">
        <v>2.3969999999999998</v>
      </c>
      <c r="BM1180" s="12">
        <v>2.1949999999999998</v>
      </c>
      <c r="BN1180" s="12">
        <v>2.12</v>
      </c>
      <c r="BO1180" s="12">
        <v>2.1150000000000002</v>
      </c>
      <c r="BP1180" s="12">
        <v>2.12</v>
      </c>
      <c r="BQ1180" s="12">
        <v>2.12</v>
      </c>
      <c r="BR1180" s="12">
        <v>2.12</v>
      </c>
      <c r="BS1180" s="12">
        <v>2.1480000000000001</v>
      </c>
    </row>
    <row r="1181" spans="1:71" x14ac:dyDescent="0.25">
      <c r="A1181" s="27">
        <v>35684</v>
      </c>
      <c r="BG1181" s="12">
        <v>2.766</v>
      </c>
      <c r="BH1181" s="12">
        <v>2.9079999999999999</v>
      </c>
      <c r="BI1181" s="12">
        <v>2.9969999999999999</v>
      </c>
      <c r="BJ1181" s="12">
        <v>2.9790000000000001</v>
      </c>
      <c r="BK1181" s="12">
        <v>2.702</v>
      </c>
      <c r="BL1181" s="12">
        <v>2.4249999999999998</v>
      </c>
      <c r="BM1181" s="12">
        <v>2.21</v>
      </c>
      <c r="BN1181" s="12">
        <v>2.13</v>
      </c>
      <c r="BO1181" s="12">
        <v>2.12</v>
      </c>
      <c r="BP1181" s="12">
        <v>2.12</v>
      </c>
      <c r="BQ1181" s="12">
        <v>2.12</v>
      </c>
      <c r="BR1181" s="12">
        <v>2.12</v>
      </c>
      <c r="BS1181" s="12">
        <v>2.1480000000000001</v>
      </c>
    </row>
    <row r="1182" spans="1:71" x14ac:dyDescent="0.25">
      <c r="A1182" s="27">
        <v>35685</v>
      </c>
      <c r="BG1182" s="12">
        <v>2.7949999999999999</v>
      </c>
      <c r="BH1182" s="12">
        <v>2.93</v>
      </c>
      <c r="BI1182" s="12">
        <v>3.0169999999999999</v>
      </c>
      <c r="BJ1182" s="12">
        <v>3</v>
      </c>
      <c r="BK1182" s="12">
        <v>2.7250000000000001</v>
      </c>
      <c r="BL1182" s="12">
        <v>2.4350000000000001</v>
      </c>
      <c r="BM1182" s="12">
        <v>2.2149999999999999</v>
      </c>
      <c r="BN1182" s="12">
        <v>2.137</v>
      </c>
      <c r="BO1182" s="12">
        <v>2.1269999999999998</v>
      </c>
      <c r="BP1182" s="12">
        <v>2.1269999999999998</v>
      </c>
      <c r="BQ1182" s="12">
        <v>2.1269999999999998</v>
      </c>
      <c r="BR1182" s="12">
        <v>2.1269999999999998</v>
      </c>
      <c r="BS1182" s="12">
        <v>2.1520000000000001</v>
      </c>
    </row>
    <row r="1183" spans="1:71" x14ac:dyDescent="0.25">
      <c r="A1183" s="27">
        <v>35688</v>
      </c>
      <c r="BG1183" s="12">
        <v>2.786</v>
      </c>
      <c r="BH1183" s="12">
        <v>2.9119999999999999</v>
      </c>
      <c r="BI1183" s="12">
        <v>3.008</v>
      </c>
      <c r="BJ1183" s="12">
        <v>2.9950000000000001</v>
      </c>
      <c r="BK1183" s="12">
        <v>2.722</v>
      </c>
      <c r="BL1183" s="12">
        <v>2.4369999999999998</v>
      </c>
      <c r="BM1183" s="12">
        <v>2.2200000000000002</v>
      </c>
      <c r="BN1183" s="12">
        <v>2.145</v>
      </c>
      <c r="BO1183" s="12">
        <v>2.1349999999999998</v>
      </c>
      <c r="BP1183" s="12">
        <v>2.1309999999999998</v>
      </c>
      <c r="BQ1183" s="12">
        <v>2.129</v>
      </c>
      <c r="BR1183" s="12">
        <v>2.1269999999999998</v>
      </c>
      <c r="BS1183" s="12">
        <v>2.1520000000000001</v>
      </c>
    </row>
    <row r="1184" spans="1:71" x14ac:dyDescent="0.25">
      <c r="A1184" s="27">
        <v>35689</v>
      </c>
      <c r="BG1184" s="12">
        <v>2.722</v>
      </c>
      <c r="BH1184" s="12">
        <v>2.839</v>
      </c>
      <c r="BI1184" s="12">
        <v>2.944</v>
      </c>
      <c r="BJ1184" s="12">
        <v>2.9380000000000002</v>
      </c>
      <c r="BK1184" s="12">
        <v>2.68</v>
      </c>
      <c r="BL1184" s="12">
        <v>2.41</v>
      </c>
      <c r="BM1184" s="12">
        <v>2.21</v>
      </c>
      <c r="BN1184" s="12">
        <v>2.14</v>
      </c>
      <c r="BO1184" s="12">
        <v>2.13</v>
      </c>
      <c r="BP1184" s="12">
        <v>2.125</v>
      </c>
      <c r="BQ1184" s="12">
        <v>2.1230000000000002</v>
      </c>
      <c r="BR1184" s="12">
        <v>2.121</v>
      </c>
      <c r="BS1184" s="12">
        <v>2.137</v>
      </c>
    </row>
    <row r="1185" spans="1:72" x14ac:dyDescent="0.25">
      <c r="A1185" s="27">
        <v>35690</v>
      </c>
      <c r="BG1185" s="12">
        <v>2.6829999999999998</v>
      </c>
      <c r="BH1185" s="12">
        <v>2.8050000000000002</v>
      </c>
      <c r="BI1185" s="12">
        <v>2.9129999999999998</v>
      </c>
      <c r="BJ1185" s="12">
        <v>2.91</v>
      </c>
      <c r="BK1185" s="12">
        <v>2.66</v>
      </c>
      <c r="BL1185" s="12">
        <v>2.4</v>
      </c>
      <c r="BM1185" s="12">
        <v>2.202</v>
      </c>
      <c r="BN1185" s="12">
        <v>2.1339999999999999</v>
      </c>
      <c r="BO1185" s="12">
        <v>2.1240000000000001</v>
      </c>
      <c r="BP1185" s="12">
        <v>2.1219999999999999</v>
      </c>
      <c r="BQ1185" s="12">
        <v>2.1219999999999999</v>
      </c>
      <c r="BR1185" s="12">
        <v>2.1219999999999999</v>
      </c>
      <c r="BS1185" s="12">
        <v>2.1349999999999998</v>
      </c>
    </row>
    <row r="1186" spans="1:72" x14ac:dyDescent="0.25">
      <c r="A1186" s="27">
        <v>35691</v>
      </c>
      <c r="BG1186" s="12">
        <v>2.887</v>
      </c>
      <c r="BH1186" s="12">
        <v>2.9889999999999999</v>
      </c>
      <c r="BI1186" s="12">
        <v>3.0630000000000002</v>
      </c>
      <c r="BJ1186" s="12">
        <v>3.0449999999999999</v>
      </c>
      <c r="BK1186" s="12">
        <v>2.76</v>
      </c>
      <c r="BL1186" s="12">
        <v>2.4670000000000001</v>
      </c>
      <c r="BM1186" s="12">
        <v>2.2469999999999999</v>
      </c>
      <c r="BN1186" s="12">
        <v>2.1720000000000002</v>
      </c>
      <c r="BO1186" s="12">
        <v>2.16</v>
      </c>
      <c r="BP1186" s="12">
        <v>2.1579999999999999</v>
      </c>
      <c r="BQ1186" s="12">
        <v>2.1579999999999999</v>
      </c>
      <c r="BR1186" s="12">
        <v>2.1579999999999999</v>
      </c>
      <c r="BS1186" s="12">
        <v>2.169</v>
      </c>
    </row>
    <row r="1187" spans="1:72" x14ac:dyDescent="0.25">
      <c r="A1187" s="27">
        <v>35692</v>
      </c>
      <c r="BG1187" s="12">
        <v>2.8370000000000002</v>
      </c>
      <c r="BH1187" s="12">
        <v>2.93</v>
      </c>
      <c r="BI1187" s="12">
        <v>3.02</v>
      </c>
      <c r="BJ1187" s="12">
        <v>3.004</v>
      </c>
      <c r="BK1187" s="12">
        <v>2.714</v>
      </c>
      <c r="BL1187" s="12">
        <v>2.4239999999999999</v>
      </c>
      <c r="BM1187" s="12">
        <v>2.2280000000000002</v>
      </c>
      <c r="BN1187" s="12">
        <v>2.157</v>
      </c>
      <c r="BO1187" s="12">
        <v>2.145</v>
      </c>
      <c r="BP1187" s="12">
        <v>2.145</v>
      </c>
      <c r="BQ1187" s="12">
        <v>2.145</v>
      </c>
      <c r="BR1187" s="12">
        <v>2.145</v>
      </c>
      <c r="BS1187" s="12">
        <v>2.1549999999999998</v>
      </c>
    </row>
    <row r="1188" spans="1:72" x14ac:dyDescent="0.25">
      <c r="A1188" s="27">
        <v>35695</v>
      </c>
      <c r="BG1188" s="12">
        <v>2.9929999999999999</v>
      </c>
      <c r="BH1188" s="12">
        <v>3.0619999999999998</v>
      </c>
      <c r="BI1188" s="12">
        <v>3.1429999999999998</v>
      </c>
      <c r="BJ1188" s="12">
        <v>3.1139999999999999</v>
      </c>
      <c r="BK1188" s="12">
        <v>2.778</v>
      </c>
      <c r="BL1188" s="12">
        <v>2.4700000000000002</v>
      </c>
      <c r="BM1188" s="12">
        <v>2.2599999999999998</v>
      </c>
      <c r="BN1188" s="12">
        <v>2.1869999999999998</v>
      </c>
      <c r="BO1188" s="12">
        <v>2.1749999999999998</v>
      </c>
      <c r="BP1188" s="12">
        <v>2.1749999999999998</v>
      </c>
      <c r="BQ1188" s="12">
        <v>2.1749999999999998</v>
      </c>
      <c r="BR1188" s="12">
        <v>2.1749999999999998</v>
      </c>
      <c r="BS1188" s="12">
        <v>2.1880000000000002</v>
      </c>
    </row>
    <row r="1189" spans="1:72" x14ac:dyDescent="0.25">
      <c r="A1189" s="27">
        <v>35696</v>
      </c>
      <c r="BG1189" s="12">
        <v>3.048</v>
      </c>
      <c r="BH1189" s="12">
        <v>3.0990000000000002</v>
      </c>
      <c r="BI1189" s="12">
        <v>3.1890000000000001</v>
      </c>
      <c r="BJ1189" s="12">
        <v>3.1539999999999999</v>
      </c>
      <c r="BK1189" s="12">
        <v>2.7890000000000001</v>
      </c>
      <c r="BL1189" s="12">
        <v>2.48</v>
      </c>
      <c r="BM1189" s="12">
        <v>2.2650000000000001</v>
      </c>
      <c r="BN1189" s="12">
        <v>2.1920000000000002</v>
      </c>
      <c r="BO1189" s="12">
        <v>2.1800000000000002</v>
      </c>
      <c r="BP1189" s="12">
        <v>2.1800000000000002</v>
      </c>
      <c r="BQ1189" s="12">
        <v>2.1800000000000002</v>
      </c>
      <c r="BR1189" s="12">
        <v>2.1800000000000002</v>
      </c>
      <c r="BS1189" s="12">
        <v>2.2000000000000002</v>
      </c>
    </row>
    <row r="1190" spans="1:72" x14ac:dyDescent="0.25">
      <c r="A1190" s="27">
        <v>35697</v>
      </c>
      <c r="BG1190" s="12">
        <v>3.0190000000000001</v>
      </c>
      <c r="BH1190" s="12">
        <v>3.085</v>
      </c>
      <c r="BI1190" s="12">
        <v>3.1760000000000002</v>
      </c>
      <c r="BJ1190" s="12">
        <v>3.14</v>
      </c>
      <c r="BK1190" s="12">
        <v>2.7749999999999999</v>
      </c>
      <c r="BL1190" s="12">
        <v>2.48</v>
      </c>
      <c r="BM1190" s="12">
        <v>2.2730000000000001</v>
      </c>
      <c r="BN1190" s="12">
        <v>2.2000000000000002</v>
      </c>
      <c r="BO1190" s="12">
        <v>2.19</v>
      </c>
      <c r="BP1190" s="12">
        <v>2.19</v>
      </c>
      <c r="BQ1190" s="12">
        <v>2.19</v>
      </c>
      <c r="BR1190" s="12">
        <v>2.19</v>
      </c>
      <c r="BS1190" s="12">
        <v>2.21</v>
      </c>
    </row>
    <row r="1191" spans="1:72" x14ac:dyDescent="0.25">
      <c r="A1191" s="27">
        <v>35698</v>
      </c>
      <c r="BG1191" s="12">
        <v>3.298</v>
      </c>
      <c r="BH1191" s="12">
        <v>3.3370000000000002</v>
      </c>
      <c r="BI1191" s="12">
        <v>3.3260000000000001</v>
      </c>
      <c r="BJ1191" s="12">
        <v>3.29</v>
      </c>
      <c r="BK1191" s="12">
        <v>2.9</v>
      </c>
      <c r="BL1191" s="12">
        <v>2.59</v>
      </c>
      <c r="BM1191" s="12">
        <v>2.37</v>
      </c>
      <c r="BN1191" s="12">
        <v>2.29</v>
      </c>
      <c r="BO1191" s="12">
        <v>2.2749999999999999</v>
      </c>
      <c r="BP1191" s="12">
        <v>2.27</v>
      </c>
      <c r="BQ1191" s="12">
        <v>2.27</v>
      </c>
      <c r="BR1191" s="12">
        <v>2.27</v>
      </c>
      <c r="BS1191" s="12">
        <v>2.29</v>
      </c>
    </row>
    <row r="1192" spans="1:72" x14ac:dyDescent="0.25">
      <c r="A1192" s="27">
        <v>35699</v>
      </c>
      <c r="BG1192" s="12">
        <v>3.3460000000000001</v>
      </c>
      <c r="BH1192" s="12">
        <v>3.2639999999999998</v>
      </c>
      <c r="BI1192" s="12">
        <v>3.3039999999999998</v>
      </c>
      <c r="BJ1192" s="12">
        <v>3.27</v>
      </c>
      <c r="BK1192" s="12">
        <v>2.87</v>
      </c>
      <c r="BL1192" s="12">
        <v>2.57</v>
      </c>
      <c r="BM1192" s="12">
        <v>2.36</v>
      </c>
      <c r="BN1192" s="12">
        <v>2.2799999999999998</v>
      </c>
      <c r="BO1192" s="12">
        <v>2.27</v>
      </c>
      <c r="BP1192" s="12">
        <v>2.27</v>
      </c>
      <c r="BQ1192" s="12">
        <v>2.27</v>
      </c>
      <c r="BR1192" s="12">
        <v>2.27</v>
      </c>
      <c r="BS1192" s="12">
        <v>2.29</v>
      </c>
    </row>
    <row r="1193" spans="1:72" x14ac:dyDescent="0.25">
      <c r="A1193" s="27">
        <v>35702</v>
      </c>
      <c r="BG1193" s="12">
        <v>3.3460000000000001</v>
      </c>
      <c r="BH1193" s="12">
        <v>3.0150000000000001</v>
      </c>
      <c r="BI1193" s="12">
        <v>3.0979999999999999</v>
      </c>
      <c r="BJ1193" s="12">
        <v>3.0840000000000001</v>
      </c>
      <c r="BK1193" s="12">
        <v>2.754</v>
      </c>
      <c r="BL1193" s="12">
        <v>2.524</v>
      </c>
      <c r="BM1193" s="12">
        <v>2.3149999999999999</v>
      </c>
      <c r="BN1193" s="12">
        <v>2.2400000000000002</v>
      </c>
      <c r="BO1193" s="12">
        <v>2.23</v>
      </c>
      <c r="BP1193" s="12">
        <v>2.23</v>
      </c>
      <c r="BQ1193" s="12">
        <v>2.23</v>
      </c>
      <c r="BR1193" s="12">
        <v>2.23</v>
      </c>
      <c r="BS1193" s="12">
        <v>2.25</v>
      </c>
    </row>
    <row r="1194" spans="1:72" x14ac:dyDescent="0.25">
      <c r="A1194" s="27">
        <v>35703</v>
      </c>
      <c r="BG1194" s="12">
        <v>3.3460000000000001</v>
      </c>
      <c r="BH1194" s="12">
        <v>3.0819999999999999</v>
      </c>
      <c r="BI1194" s="12">
        <v>3.1560000000000001</v>
      </c>
      <c r="BJ1194" s="12">
        <v>3.12</v>
      </c>
      <c r="BK1194" s="12">
        <v>2.7719999999999998</v>
      </c>
      <c r="BL1194" s="12">
        <v>2.5299999999999998</v>
      </c>
      <c r="BM1194" s="12">
        <v>2.3260000000000001</v>
      </c>
      <c r="BN1194" s="12">
        <v>2.2509999999999999</v>
      </c>
      <c r="BO1194" s="12">
        <v>2.2389999999999999</v>
      </c>
      <c r="BP1194" s="12">
        <v>2.2389999999999999</v>
      </c>
      <c r="BQ1194" s="12">
        <v>2.2389999999999999</v>
      </c>
      <c r="BR1194" s="12">
        <v>2.2429999999999999</v>
      </c>
      <c r="BS1194" s="12">
        <v>2.258</v>
      </c>
    </row>
    <row r="1195" spans="1:72" x14ac:dyDescent="0.25">
      <c r="A1195" s="27">
        <v>35704</v>
      </c>
      <c r="BH1195" s="12">
        <v>3.1240000000000001</v>
      </c>
      <c r="BI1195" s="12">
        <v>3.1880000000000002</v>
      </c>
      <c r="BJ1195" s="12">
        <v>3.1459999999999999</v>
      </c>
      <c r="BK1195" s="12">
        <v>2.8050000000000002</v>
      </c>
      <c r="BL1195" s="12">
        <v>2.57</v>
      </c>
      <c r="BM1195" s="12">
        <v>2.35</v>
      </c>
      <c r="BN1195" s="12">
        <v>2.2599999999999998</v>
      </c>
      <c r="BO1195" s="12">
        <v>2.2450000000000001</v>
      </c>
      <c r="BP1195" s="12">
        <v>2.2429999999999999</v>
      </c>
      <c r="BQ1195" s="12">
        <v>2.2400000000000002</v>
      </c>
      <c r="BR1195" s="12">
        <v>2.2400000000000002</v>
      </c>
      <c r="BS1195" s="12">
        <v>2.258</v>
      </c>
      <c r="BT1195" s="12">
        <v>2.395</v>
      </c>
    </row>
    <row r="1196" spans="1:72" x14ac:dyDescent="0.25">
      <c r="A1196" s="27">
        <v>35705</v>
      </c>
      <c r="BH1196" s="12">
        <v>3.113</v>
      </c>
      <c r="BI1196" s="12">
        <v>3.1880000000000002</v>
      </c>
      <c r="BJ1196" s="12">
        <v>3.145</v>
      </c>
      <c r="BK1196" s="12">
        <v>2.8069999999999999</v>
      </c>
      <c r="BL1196" s="12">
        <v>2.57</v>
      </c>
      <c r="BM1196" s="12">
        <v>2.355</v>
      </c>
      <c r="BN1196" s="12">
        <v>2.2650000000000001</v>
      </c>
      <c r="BO1196" s="12">
        <v>2.25</v>
      </c>
      <c r="BP1196" s="12">
        <v>2.2480000000000002</v>
      </c>
      <c r="BQ1196" s="12">
        <v>2.2450000000000001</v>
      </c>
      <c r="BR1196" s="12">
        <v>2.2450000000000001</v>
      </c>
      <c r="BS1196" s="12">
        <v>2.2629999999999999</v>
      </c>
      <c r="BT1196" s="12">
        <v>2.4</v>
      </c>
    </row>
    <row r="1197" spans="1:72" x14ac:dyDescent="0.25">
      <c r="A1197" s="27">
        <v>35706</v>
      </c>
      <c r="BH1197" s="12">
        <v>3.125</v>
      </c>
      <c r="BI1197" s="12">
        <v>3.2040000000000002</v>
      </c>
      <c r="BJ1197" s="12">
        <v>3.153</v>
      </c>
      <c r="BK1197" s="12">
        <v>2.8069999999999999</v>
      </c>
      <c r="BL1197" s="12">
        <v>2.57</v>
      </c>
      <c r="BM1197" s="12">
        <v>2.355</v>
      </c>
      <c r="BN1197" s="12">
        <v>2.2650000000000001</v>
      </c>
      <c r="BO1197" s="12">
        <v>2.25</v>
      </c>
      <c r="BP1197" s="12">
        <v>2.2480000000000002</v>
      </c>
      <c r="BQ1197" s="12">
        <v>2.2450000000000001</v>
      </c>
      <c r="BR1197" s="12">
        <v>2.2450000000000001</v>
      </c>
      <c r="BS1197" s="12">
        <v>2.2629999999999999</v>
      </c>
      <c r="BT1197" s="12">
        <v>2.4</v>
      </c>
    </row>
    <row r="1198" spans="1:72" x14ac:dyDescent="0.25">
      <c r="A1198" s="27">
        <v>35709</v>
      </c>
      <c r="BH1198" s="12">
        <v>2.9790000000000001</v>
      </c>
      <c r="BI1198" s="12">
        <v>3.0739999999999998</v>
      </c>
      <c r="BJ1198" s="12">
        <v>3.0329999999999999</v>
      </c>
      <c r="BK1198" s="12">
        <v>2.7170000000000001</v>
      </c>
      <c r="BL1198" s="12">
        <v>2.4969999999999999</v>
      </c>
      <c r="BM1198" s="12">
        <v>2.282</v>
      </c>
      <c r="BN1198" s="12">
        <v>2.202</v>
      </c>
      <c r="BO1198" s="12">
        <v>2.1869999999999998</v>
      </c>
      <c r="BP1198" s="12">
        <v>2.1850000000000001</v>
      </c>
      <c r="BQ1198" s="12">
        <v>2.1850000000000001</v>
      </c>
      <c r="BR1198" s="12">
        <v>2.1850000000000001</v>
      </c>
      <c r="BS1198" s="12">
        <v>2.2090000000000001</v>
      </c>
      <c r="BT1198" s="12">
        <v>2.3519999999999999</v>
      </c>
    </row>
    <row r="1199" spans="1:72" x14ac:dyDescent="0.25">
      <c r="A1199" s="27">
        <v>35710</v>
      </c>
      <c r="BH1199" s="12">
        <v>2.8769999999999998</v>
      </c>
      <c r="BI1199" s="12">
        <v>2.9809999999999999</v>
      </c>
      <c r="BJ1199" s="12">
        <v>2.9550000000000001</v>
      </c>
      <c r="BK1199" s="12">
        <v>2.65</v>
      </c>
      <c r="BL1199" s="12">
        <v>2.4449999999999998</v>
      </c>
      <c r="BM1199" s="12">
        <v>2.2400000000000002</v>
      </c>
      <c r="BN1199" s="12">
        <v>2.17</v>
      </c>
      <c r="BO1199" s="12">
        <v>2.16</v>
      </c>
      <c r="BP1199" s="12">
        <v>2.16</v>
      </c>
      <c r="BQ1199" s="12">
        <v>2.16</v>
      </c>
      <c r="BR1199" s="12">
        <v>2.16</v>
      </c>
      <c r="BS1199" s="12">
        <v>2.1840000000000002</v>
      </c>
      <c r="BT1199" s="12">
        <v>2.3250000000000002</v>
      </c>
    </row>
    <row r="1200" spans="1:72" x14ac:dyDescent="0.25">
      <c r="A1200" s="27">
        <v>35711</v>
      </c>
      <c r="BH1200" s="12">
        <v>2.915</v>
      </c>
      <c r="BI1200" s="12">
        <v>3.012</v>
      </c>
      <c r="BJ1200" s="12">
        <v>2.99</v>
      </c>
      <c r="BK1200" s="12">
        <v>2.68</v>
      </c>
      <c r="BL1200" s="12">
        <v>2.4700000000000002</v>
      </c>
      <c r="BM1200" s="12">
        <v>2.2599999999999998</v>
      </c>
      <c r="BN1200" s="12">
        <v>2.19</v>
      </c>
      <c r="BO1200" s="12">
        <v>2.1800000000000002</v>
      </c>
      <c r="BP1200" s="12">
        <v>2.1800000000000002</v>
      </c>
      <c r="BQ1200" s="12">
        <v>2.1800000000000002</v>
      </c>
      <c r="BR1200" s="12">
        <v>2.1800000000000002</v>
      </c>
      <c r="BS1200" s="12">
        <v>2.2050000000000001</v>
      </c>
      <c r="BT1200" s="12">
        <v>2.3450000000000002</v>
      </c>
    </row>
    <row r="1201" spans="1:72" x14ac:dyDescent="0.25">
      <c r="A1201" s="27">
        <v>35712</v>
      </c>
      <c r="BH1201" s="12">
        <v>2.9260000000000002</v>
      </c>
      <c r="BI1201" s="12">
        <v>3.0270000000000001</v>
      </c>
      <c r="BJ1201" s="12">
        <v>3.0030000000000001</v>
      </c>
      <c r="BK1201" s="12">
        <v>2.7</v>
      </c>
      <c r="BL1201" s="12">
        <v>2.4750000000000001</v>
      </c>
      <c r="BM1201" s="12">
        <v>2.2650000000000001</v>
      </c>
      <c r="BN1201" s="12">
        <v>2.1970000000000001</v>
      </c>
      <c r="BO1201" s="12">
        <v>2.1850000000000001</v>
      </c>
      <c r="BP1201" s="12">
        <v>2.1850000000000001</v>
      </c>
      <c r="BQ1201" s="12">
        <v>2.19</v>
      </c>
      <c r="BR1201" s="12">
        <v>2.19</v>
      </c>
      <c r="BS1201" s="12">
        <v>2.2149999999999999</v>
      </c>
      <c r="BT1201" s="12">
        <v>2.355</v>
      </c>
    </row>
    <row r="1202" spans="1:72" x14ac:dyDescent="0.25">
      <c r="A1202" s="27">
        <v>35713</v>
      </c>
      <c r="BH1202" s="12">
        <v>3.0819999999999999</v>
      </c>
      <c r="BI1202" s="12">
        <v>3.1859999999999999</v>
      </c>
      <c r="BJ1202" s="12">
        <v>3.141</v>
      </c>
      <c r="BK1202" s="12">
        <v>2.8140000000000001</v>
      </c>
      <c r="BL1202" s="12">
        <v>2.5499999999999998</v>
      </c>
      <c r="BM1202" s="12">
        <v>2.3250000000000002</v>
      </c>
      <c r="BN1202" s="12">
        <v>2.2400000000000002</v>
      </c>
      <c r="BO1202" s="12">
        <v>2.222</v>
      </c>
      <c r="BP1202" s="12">
        <v>2.2200000000000002</v>
      </c>
      <c r="BQ1202" s="12">
        <v>2.2200000000000002</v>
      </c>
      <c r="BR1202" s="12">
        <v>2.2200000000000002</v>
      </c>
      <c r="BS1202" s="12">
        <v>2.2450000000000001</v>
      </c>
      <c r="BT1202" s="12">
        <v>2.3849999999999998</v>
      </c>
    </row>
    <row r="1203" spans="1:72" x14ac:dyDescent="0.25">
      <c r="A1203" s="27">
        <v>35716</v>
      </c>
      <c r="BH1203" s="12">
        <v>3.0329999999999999</v>
      </c>
      <c r="BI1203" s="12">
        <v>3.14</v>
      </c>
      <c r="BJ1203" s="12">
        <v>3.1139999999999999</v>
      </c>
      <c r="BK1203" s="12">
        <v>2.7839999999999998</v>
      </c>
      <c r="BL1203" s="12">
        <v>2.5299999999999998</v>
      </c>
      <c r="BM1203" s="12">
        <v>2.31</v>
      </c>
      <c r="BN1203" s="12">
        <v>2.2320000000000002</v>
      </c>
      <c r="BO1203" s="12">
        <v>2.2160000000000002</v>
      </c>
      <c r="BP1203" s="12">
        <v>2.2160000000000002</v>
      </c>
      <c r="BQ1203" s="12">
        <v>2.2160000000000002</v>
      </c>
      <c r="BR1203" s="12">
        <v>2.2160000000000002</v>
      </c>
      <c r="BS1203" s="12">
        <v>2.2450000000000001</v>
      </c>
      <c r="BT1203" s="12">
        <v>2.3849999999999998</v>
      </c>
    </row>
    <row r="1204" spans="1:72" x14ac:dyDescent="0.25">
      <c r="A1204" s="27">
        <v>35717</v>
      </c>
      <c r="BH1204" s="12">
        <v>3.0059999999999998</v>
      </c>
      <c r="BI1204" s="12">
        <v>3.1080000000000001</v>
      </c>
      <c r="BJ1204" s="12">
        <v>3.0840000000000001</v>
      </c>
      <c r="BK1204" s="12">
        <v>2.7749999999999999</v>
      </c>
      <c r="BL1204" s="12">
        <v>2.52</v>
      </c>
      <c r="BM1204" s="12">
        <v>2.3079999999999998</v>
      </c>
      <c r="BN1204" s="12">
        <v>2.2320000000000002</v>
      </c>
      <c r="BO1204" s="12">
        <v>2.2170000000000001</v>
      </c>
      <c r="BP1204" s="12">
        <v>2.2170000000000001</v>
      </c>
      <c r="BQ1204" s="12">
        <v>2.2170000000000001</v>
      </c>
      <c r="BR1204" s="12">
        <v>2.2170000000000001</v>
      </c>
      <c r="BS1204" s="12">
        <v>2.2469999999999999</v>
      </c>
      <c r="BT1204" s="12">
        <v>2.387</v>
      </c>
    </row>
    <row r="1205" spans="1:72" x14ac:dyDescent="0.25">
      <c r="A1205" s="27">
        <v>35718</v>
      </c>
      <c r="BH1205" s="12">
        <v>3.0390000000000001</v>
      </c>
      <c r="BI1205" s="12">
        <v>3.1309999999999998</v>
      </c>
      <c r="BJ1205" s="12">
        <v>3.1139999999999999</v>
      </c>
      <c r="BK1205" s="12">
        <v>2.8079999999999998</v>
      </c>
      <c r="BL1205" s="12">
        <v>2.54</v>
      </c>
      <c r="BM1205" s="12">
        <v>2.3159999999999998</v>
      </c>
      <c r="BN1205" s="12">
        <v>2.2400000000000002</v>
      </c>
      <c r="BO1205" s="12">
        <v>2.2250000000000001</v>
      </c>
      <c r="BP1205" s="12">
        <v>2.2250000000000001</v>
      </c>
      <c r="BQ1205" s="12">
        <v>2.2250000000000001</v>
      </c>
      <c r="BR1205" s="12">
        <v>2.2250000000000001</v>
      </c>
      <c r="BS1205" s="12">
        <v>2.2549999999999999</v>
      </c>
      <c r="BT1205" s="12">
        <v>2.395</v>
      </c>
    </row>
    <row r="1206" spans="1:72" x14ac:dyDescent="0.25">
      <c r="A1206" s="27">
        <v>35719</v>
      </c>
      <c r="BH1206" s="12">
        <v>3.2469999999999999</v>
      </c>
      <c r="BI1206" s="12">
        <v>3.3290000000000002</v>
      </c>
      <c r="BJ1206" s="12">
        <v>3.2639999999999998</v>
      </c>
      <c r="BK1206" s="12">
        <v>2.94</v>
      </c>
      <c r="BL1206" s="12">
        <v>2.64</v>
      </c>
      <c r="BM1206" s="12">
        <v>2.375</v>
      </c>
      <c r="BN1206" s="12">
        <v>2.29</v>
      </c>
      <c r="BO1206" s="12">
        <v>2.2719999999999998</v>
      </c>
      <c r="BP1206" s="12">
        <v>2.27</v>
      </c>
      <c r="BQ1206" s="12">
        <v>2.27</v>
      </c>
      <c r="BR1206" s="12">
        <v>2.27</v>
      </c>
      <c r="BS1206" s="12">
        <v>2.2949999999999999</v>
      </c>
      <c r="BT1206" s="12">
        <v>2.4300000000000002</v>
      </c>
    </row>
    <row r="1207" spans="1:72" x14ac:dyDescent="0.25">
      <c r="A1207" s="27">
        <v>35720</v>
      </c>
      <c r="BH1207" s="12">
        <v>3.2879999999999998</v>
      </c>
      <c r="BI1207" s="12">
        <v>3.3530000000000002</v>
      </c>
      <c r="BJ1207" s="12">
        <v>3.3140000000000001</v>
      </c>
      <c r="BK1207" s="12">
        <v>2.964</v>
      </c>
      <c r="BL1207" s="12">
        <v>2.665</v>
      </c>
      <c r="BM1207" s="12">
        <v>2.383</v>
      </c>
      <c r="BN1207" s="12">
        <v>2.29</v>
      </c>
      <c r="BO1207" s="12">
        <v>2.2719999999999998</v>
      </c>
      <c r="BP1207" s="12">
        <v>2.27</v>
      </c>
      <c r="BQ1207" s="12">
        <v>2.27</v>
      </c>
      <c r="BR1207" s="12">
        <v>2.27</v>
      </c>
      <c r="BS1207" s="12">
        <v>2.2949999999999999</v>
      </c>
      <c r="BT1207" s="12">
        <v>2.4300000000000002</v>
      </c>
    </row>
    <row r="1208" spans="1:72" x14ac:dyDescent="0.25">
      <c r="A1208" s="27">
        <v>35723</v>
      </c>
      <c r="BH1208" s="12">
        <v>3.39</v>
      </c>
      <c r="BI1208" s="12">
        <v>3.4750000000000001</v>
      </c>
      <c r="BJ1208" s="12">
        <v>3.4350000000000001</v>
      </c>
      <c r="BK1208" s="12">
        <v>3.05</v>
      </c>
      <c r="BL1208" s="12">
        <v>2.73</v>
      </c>
      <c r="BM1208" s="12">
        <v>2.415</v>
      </c>
      <c r="BN1208" s="12">
        <v>2.3149999999999999</v>
      </c>
      <c r="BO1208" s="12">
        <v>2.2949999999999999</v>
      </c>
      <c r="BP1208" s="12">
        <v>2.2919999999999998</v>
      </c>
      <c r="BQ1208" s="12">
        <v>2.2909999999999999</v>
      </c>
      <c r="BR1208" s="12">
        <v>2.29</v>
      </c>
      <c r="BS1208" s="12">
        <v>2.3149999999999999</v>
      </c>
      <c r="BT1208" s="12">
        <v>2.4500000000000002</v>
      </c>
    </row>
    <row r="1209" spans="1:72" x14ac:dyDescent="0.25">
      <c r="A1209" s="27">
        <v>35724</v>
      </c>
      <c r="BH1209" s="12">
        <v>3.4039999999999999</v>
      </c>
      <c r="BI1209" s="12">
        <v>3.4940000000000002</v>
      </c>
      <c r="BJ1209" s="12">
        <v>3.468</v>
      </c>
      <c r="BK1209" s="12">
        <v>3.073</v>
      </c>
      <c r="BL1209" s="12">
        <v>2.7450000000000001</v>
      </c>
      <c r="BM1209" s="12">
        <v>2.4249999999999998</v>
      </c>
      <c r="BN1209" s="12">
        <v>2.3199999999999998</v>
      </c>
      <c r="BO1209" s="12">
        <v>2.2949999999999999</v>
      </c>
      <c r="BP1209" s="12">
        <v>2.2919999999999998</v>
      </c>
      <c r="BQ1209" s="12">
        <v>2.2909999999999999</v>
      </c>
      <c r="BR1209" s="12">
        <v>2.29</v>
      </c>
      <c r="BS1209" s="12">
        <v>2.3149999999999999</v>
      </c>
      <c r="BT1209" s="12">
        <v>2.4500000000000002</v>
      </c>
    </row>
    <row r="1210" spans="1:72" x14ac:dyDescent="0.25">
      <c r="A1210" s="27">
        <v>35725</v>
      </c>
      <c r="BH1210" s="12">
        <v>3.5369999999999999</v>
      </c>
      <c r="BI1210" s="12">
        <v>3.633</v>
      </c>
      <c r="BJ1210" s="12">
        <v>3.5579999999999998</v>
      </c>
      <c r="BK1210" s="12">
        <v>3.1379999999999999</v>
      </c>
      <c r="BL1210" s="12">
        <v>2.7749999999999999</v>
      </c>
      <c r="BM1210" s="12">
        <v>2.4300000000000002</v>
      </c>
      <c r="BN1210" s="12">
        <v>2.3199999999999998</v>
      </c>
      <c r="BO1210" s="12">
        <v>2.2949999999999999</v>
      </c>
      <c r="BP1210" s="12">
        <v>2.2919999999999998</v>
      </c>
      <c r="BQ1210" s="12">
        <v>2.2909999999999999</v>
      </c>
      <c r="BR1210" s="12">
        <v>2.29</v>
      </c>
      <c r="BS1210" s="12">
        <v>2.3149999999999999</v>
      </c>
      <c r="BT1210" s="12">
        <v>2.4500000000000002</v>
      </c>
    </row>
    <row r="1211" spans="1:72" x14ac:dyDescent="0.25">
      <c r="A1211" s="27">
        <v>35726</v>
      </c>
      <c r="BH1211" s="12">
        <v>3.4289999999999998</v>
      </c>
      <c r="BI1211" s="12">
        <v>3.5270000000000001</v>
      </c>
      <c r="BJ1211" s="12">
        <v>3.4489999999999998</v>
      </c>
      <c r="BK1211" s="12">
        <v>3.0539999999999998</v>
      </c>
      <c r="BL1211" s="12">
        <v>2.694</v>
      </c>
      <c r="BM1211" s="12">
        <v>2.3849999999999998</v>
      </c>
      <c r="BN1211" s="12">
        <v>2.2799999999999998</v>
      </c>
      <c r="BO1211" s="12">
        <v>2.2570000000000001</v>
      </c>
      <c r="BP1211" s="12">
        <v>2.2549999999999999</v>
      </c>
      <c r="BQ1211" s="12">
        <v>2.2549999999999999</v>
      </c>
      <c r="BR1211" s="12">
        <v>2.2549999999999999</v>
      </c>
      <c r="BS1211" s="12">
        <v>2.2799999999999998</v>
      </c>
      <c r="BT1211" s="12">
        <v>2.4169999999999998</v>
      </c>
    </row>
    <row r="1212" spans="1:72" x14ac:dyDescent="0.25">
      <c r="A1212" s="27">
        <v>35727</v>
      </c>
      <c r="BH1212" s="12">
        <v>3.548</v>
      </c>
      <c r="BI1212" s="12">
        <v>3.6419999999999999</v>
      </c>
      <c r="BJ1212" s="12">
        <v>3.5390000000000001</v>
      </c>
      <c r="BK1212" s="12">
        <v>3.09</v>
      </c>
      <c r="BL1212" s="12">
        <v>2.694</v>
      </c>
      <c r="BM1212" s="12">
        <v>2.3849999999999998</v>
      </c>
      <c r="BN1212" s="12">
        <v>2.2799999999999998</v>
      </c>
      <c r="BO1212" s="12">
        <v>2.2570000000000001</v>
      </c>
      <c r="BP1212" s="12">
        <v>2.2549999999999999</v>
      </c>
      <c r="BQ1212" s="12">
        <v>2.2549999999999999</v>
      </c>
      <c r="BR1212" s="12">
        <v>2.2549999999999999</v>
      </c>
      <c r="BS1212" s="12">
        <v>2.2799999999999998</v>
      </c>
      <c r="BT1212" s="12">
        <v>2.42</v>
      </c>
    </row>
    <row r="1213" spans="1:72" x14ac:dyDescent="0.25">
      <c r="A1213" s="27">
        <v>35730</v>
      </c>
      <c r="BH1213" s="12">
        <v>3.7850000000000001</v>
      </c>
      <c r="BI1213" s="12">
        <v>3.8359999999999999</v>
      </c>
      <c r="BJ1213" s="12">
        <v>3.6890000000000001</v>
      </c>
      <c r="BK1213" s="12">
        <v>3.1890000000000001</v>
      </c>
      <c r="BL1213" s="12">
        <v>2.7679999999999998</v>
      </c>
      <c r="BM1213" s="12">
        <v>2.44</v>
      </c>
      <c r="BN1213" s="12">
        <v>2.3250000000000002</v>
      </c>
      <c r="BO1213" s="12">
        <v>2.29</v>
      </c>
      <c r="BP1213" s="12">
        <v>2.2850000000000001</v>
      </c>
      <c r="BQ1213" s="12">
        <v>2.2850000000000001</v>
      </c>
      <c r="BR1213" s="12">
        <v>2.2850000000000001</v>
      </c>
      <c r="BS1213" s="12">
        <v>2.3069999999999999</v>
      </c>
      <c r="BT1213" s="12">
        <v>2.444</v>
      </c>
    </row>
    <row r="1214" spans="1:72" x14ac:dyDescent="0.25">
      <c r="A1214" s="27">
        <v>35731</v>
      </c>
      <c r="BH1214" s="12">
        <v>3.4670000000000001</v>
      </c>
      <c r="BI1214" s="12">
        <v>3.4860000000000002</v>
      </c>
      <c r="BJ1214" s="12">
        <v>3.3889999999999998</v>
      </c>
      <c r="BK1214" s="12">
        <v>2.96</v>
      </c>
      <c r="BL1214" s="12">
        <v>2.585</v>
      </c>
      <c r="BM1214" s="12">
        <v>2.335</v>
      </c>
      <c r="BN1214" s="12">
        <v>2.2400000000000002</v>
      </c>
      <c r="BO1214" s="12">
        <v>2.23</v>
      </c>
      <c r="BP1214" s="12">
        <v>2.23</v>
      </c>
      <c r="BQ1214" s="12">
        <v>2.2349999999999999</v>
      </c>
      <c r="BR1214" s="12">
        <v>2.2400000000000002</v>
      </c>
      <c r="BS1214" s="12">
        <v>2.27</v>
      </c>
      <c r="BT1214" s="12">
        <v>2.4079999999999999</v>
      </c>
    </row>
    <row r="1215" spans="1:72" x14ac:dyDescent="0.25">
      <c r="A1215" s="27">
        <v>35732</v>
      </c>
      <c r="BH1215" s="12">
        <v>3.266</v>
      </c>
      <c r="BI1215" s="12">
        <v>3.4750000000000001</v>
      </c>
      <c r="BJ1215" s="12">
        <v>3.387</v>
      </c>
      <c r="BK1215" s="12">
        <v>2.9769999999999999</v>
      </c>
      <c r="BL1215" s="12">
        <v>2.6120000000000001</v>
      </c>
      <c r="BM1215" s="12">
        <v>2.33</v>
      </c>
      <c r="BN1215" s="12">
        <v>2.2400000000000002</v>
      </c>
      <c r="BO1215" s="12">
        <v>2.2200000000000002</v>
      </c>
      <c r="BP1215" s="12">
        <v>2.2200000000000002</v>
      </c>
      <c r="BQ1215" s="12">
        <v>2.2250000000000001</v>
      </c>
      <c r="BR1215" s="12">
        <v>2.23</v>
      </c>
      <c r="BS1215" s="12">
        <v>2.2599999999999998</v>
      </c>
      <c r="BT1215" s="12">
        <v>2.3980000000000001</v>
      </c>
    </row>
    <row r="1216" spans="1:72" x14ac:dyDescent="0.25">
      <c r="A1216" s="27">
        <v>35733</v>
      </c>
      <c r="BH1216" s="12">
        <v>3.266</v>
      </c>
      <c r="BI1216" s="12">
        <v>3.4780000000000002</v>
      </c>
      <c r="BJ1216" s="12">
        <v>3.4359999999999999</v>
      </c>
      <c r="BK1216" s="12">
        <v>3.0209999999999999</v>
      </c>
      <c r="BL1216" s="12">
        <v>2.64</v>
      </c>
      <c r="BM1216" s="12">
        <v>2.335</v>
      </c>
      <c r="BN1216" s="12">
        <v>2.2400000000000002</v>
      </c>
      <c r="BO1216" s="12">
        <v>2.2200000000000002</v>
      </c>
      <c r="BP1216" s="12">
        <v>2.2200000000000002</v>
      </c>
      <c r="BQ1216" s="12">
        <v>2.2250000000000001</v>
      </c>
      <c r="BR1216" s="12">
        <v>2.23</v>
      </c>
      <c r="BS1216" s="12">
        <v>2.2650000000000001</v>
      </c>
      <c r="BT1216" s="12">
        <v>2.4049999999999998</v>
      </c>
    </row>
    <row r="1217" spans="1:73" x14ac:dyDescent="0.25">
      <c r="A1217" s="27">
        <v>35734</v>
      </c>
      <c r="BH1217" s="12">
        <v>3.266</v>
      </c>
      <c r="BI1217" s="12">
        <v>3.552</v>
      </c>
      <c r="BJ1217" s="12">
        <v>3.4740000000000002</v>
      </c>
      <c r="BK1217" s="12">
        <v>3.052</v>
      </c>
      <c r="BL1217" s="12">
        <v>2.665</v>
      </c>
      <c r="BM1217" s="12">
        <v>2.35</v>
      </c>
      <c r="BN1217" s="12">
        <v>2.2549999999999999</v>
      </c>
      <c r="BO1217" s="12">
        <v>2.2349999999999999</v>
      </c>
      <c r="BP1217" s="12">
        <v>2.2349999999999999</v>
      </c>
      <c r="BQ1217" s="12">
        <v>2.2370000000000001</v>
      </c>
      <c r="BR1217" s="12">
        <v>2.2400000000000002</v>
      </c>
      <c r="BS1217" s="12">
        <v>2.2730000000000001</v>
      </c>
      <c r="BT1217" s="12">
        <v>2.4129999999999998</v>
      </c>
    </row>
    <row r="1218" spans="1:73" x14ac:dyDescent="0.25">
      <c r="A1218" s="27">
        <v>35737</v>
      </c>
      <c r="BI1218" s="12">
        <v>3.371</v>
      </c>
      <c r="BJ1218" s="12">
        <v>3.3180000000000001</v>
      </c>
      <c r="BK1218" s="12">
        <v>2.93</v>
      </c>
      <c r="BL1218" s="12">
        <v>2.5950000000000002</v>
      </c>
      <c r="BM1218" s="12">
        <v>2.3050000000000002</v>
      </c>
      <c r="BN1218" s="12">
        <v>2.2229999999999999</v>
      </c>
      <c r="BO1218" s="12">
        <v>2.2050000000000001</v>
      </c>
      <c r="BP1218" s="12">
        <v>2.2050000000000001</v>
      </c>
      <c r="BQ1218" s="12">
        <v>2.21</v>
      </c>
      <c r="BR1218" s="12">
        <v>2.2149999999999999</v>
      </c>
      <c r="BS1218" s="12">
        <v>2.25</v>
      </c>
      <c r="BT1218" s="12">
        <v>2.39</v>
      </c>
      <c r="BU1218" s="12">
        <v>2.5419999999999998</v>
      </c>
    </row>
    <row r="1219" spans="1:73" x14ac:dyDescent="0.25">
      <c r="A1219" s="27">
        <v>35738</v>
      </c>
      <c r="BI1219" s="12">
        <v>3.423</v>
      </c>
      <c r="BJ1219" s="12">
        <v>3.3679999999999999</v>
      </c>
      <c r="BK1219" s="12">
        <v>2.98</v>
      </c>
      <c r="BL1219" s="12">
        <v>2.645</v>
      </c>
      <c r="BM1219" s="12">
        <v>2.33</v>
      </c>
      <c r="BN1219" s="12">
        <v>2.2450000000000001</v>
      </c>
      <c r="BO1219" s="12">
        <v>2.2250000000000001</v>
      </c>
      <c r="BP1219" s="12">
        <v>2.2250000000000001</v>
      </c>
      <c r="BQ1219" s="12">
        <v>2.2269999999999999</v>
      </c>
      <c r="BR1219" s="12">
        <v>2.23</v>
      </c>
      <c r="BS1219" s="12">
        <v>2.2650000000000001</v>
      </c>
      <c r="BT1219" s="12">
        <v>2.4049999999999998</v>
      </c>
      <c r="BU1219" s="12">
        <v>2.5569999999999999</v>
      </c>
    </row>
    <row r="1220" spans="1:73" x14ac:dyDescent="0.25">
      <c r="A1220" s="27">
        <v>35739</v>
      </c>
      <c r="BI1220" s="12">
        <v>3.468</v>
      </c>
      <c r="BJ1220" s="12">
        <v>3.4119999999999999</v>
      </c>
      <c r="BK1220" s="12">
        <v>3.0219999999999998</v>
      </c>
      <c r="BL1220" s="12">
        <v>2.68</v>
      </c>
      <c r="BM1220" s="12">
        <v>2.3450000000000002</v>
      </c>
      <c r="BN1220" s="12">
        <v>2.2599999999999998</v>
      </c>
      <c r="BO1220" s="12">
        <v>2.2400000000000002</v>
      </c>
      <c r="BP1220" s="12">
        <v>2.2400000000000002</v>
      </c>
      <c r="BQ1220" s="12">
        <v>2.242</v>
      </c>
      <c r="BR1220" s="12">
        <v>2.2450000000000001</v>
      </c>
      <c r="BS1220" s="12">
        <v>2.2799999999999998</v>
      </c>
      <c r="BT1220" s="12">
        <v>2.42</v>
      </c>
      <c r="BU1220" s="12">
        <v>2.5720000000000001</v>
      </c>
    </row>
    <row r="1221" spans="1:73" x14ac:dyDescent="0.25">
      <c r="A1221" s="27">
        <v>35740</v>
      </c>
      <c r="BI1221" s="12">
        <v>3.3919999999999999</v>
      </c>
      <c r="BJ1221" s="12">
        <v>3.3519999999999999</v>
      </c>
      <c r="BK1221" s="12">
        <v>2.992</v>
      </c>
      <c r="BL1221" s="12">
        <v>2.65</v>
      </c>
      <c r="BM1221" s="12">
        <v>2.3319999999999999</v>
      </c>
      <c r="BN1221" s="12">
        <v>2.25</v>
      </c>
      <c r="BO1221" s="12">
        <v>2.23</v>
      </c>
      <c r="BP1221" s="12">
        <v>2.23</v>
      </c>
      <c r="BQ1221" s="12">
        <v>2.2320000000000002</v>
      </c>
      <c r="BR1221" s="12">
        <v>2.2349999999999999</v>
      </c>
      <c r="BS1221" s="12">
        <v>2.27</v>
      </c>
      <c r="BT1221" s="12">
        <v>2.41</v>
      </c>
      <c r="BU1221" s="12">
        <v>2.5619999999999998</v>
      </c>
    </row>
    <row r="1222" spans="1:73" x14ac:dyDescent="0.25">
      <c r="A1222" s="27">
        <v>35741</v>
      </c>
      <c r="BI1222" s="12">
        <v>3.2559999999999998</v>
      </c>
      <c r="BJ1222" s="12">
        <v>3.254</v>
      </c>
      <c r="BK1222" s="12">
        <v>2.96</v>
      </c>
      <c r="BL1222" s="12">
        <v>2.6349999999999998</v>
      </c>
      <c r="BM1222" s="12">
        <v>2.34</v>
      </c>
      <c r="BN1222" s="12">
        <v>2.2549999999999999</v>
      </c>
      <c r="BO1222" s="12">
        <v>2.2349999999999999</v>
      </c>
      <c r="BP1222" s="12">
        <v>2.2349999999999999</v>
      </c>
      <c r="BQ1222" s="12">
        <v>2.2370000000000001</v>
      </c>
      <c r="BR1222" s="12">
        <v>2.2400000000000002</v>
      </c>
      <c r="BS1222" s="12">
        <v>2.2749999999999999</v>
      </c>
      <c r="BT1222" s="12">
        <v>2.415</v>
      </c>
      <c r="BU1222" s="12">
        <v>2.569</v>
      </c>
    </row>
    <row r="1223" spans="1:73" x14ac:dyDescent="0.25">
      <c r="A1223" s="27">
        <v>35744</v>
      </c>
      <c r="BI1223" s="12">
        <v>3.4329999999999998</v>
      </c>
      <c r="BJ1223" s="12">
        <v>3.4209999999999998</v>
      </c>
      <c r="BK1223" s="12">
        <v>3.0529999999999999</v>
      </c>
      <c r="BL1223" s="12">
        <v>2.6850000000000001</v>
      </c>
      <c r="BM1223" s="12">
        <v>2.36</v>
      </c>
      <c r="BN1223" s="12">
        <v>2.27</v>
      </c>
      <c r="BO1223" s="12">
        <v>2.25</v>
      </c>
      <c r="BP1223" s="12">
        <v>2.25</v>
      </c>
      <c r="BQ1223" s="12">
        <v>2.2519999999999998</v>
      </c>
      <c r="BR1223" s="12">
        <v>2.2549999999999999</v>
      </c>
      <c r="BS1223" s="12">
        <v>2.29</v>
      </c>
      <c r="BT1223" s="12">
        <v>2.4300000000000002</v>
      </c>
      <c r="BU1223" s="12">
        <v>2.5840000000000001</v>
      </c>
    </row>
    <row r="1224" spans="1:73" x14ac:dyDescent="0.25">
      <c r="A1224" s="27">
        <v>35745</v>
      </c>
      <c r="BI1224" s="12">
        <v>3.4950000000000001</v>
      </c>
      <c r="BJ1224" s="12">
        <v>3.4740000000000002</v>
      </c>
      <c r="BK1224" s="12">
        <v>3.08</v>
      </c>
      <c r="BL1224" s="12">
        <v>2.6949999999999998</v>
      </c>
      <c r="BM1224" s="12">
        <v>2.3650000000000002</v>
      </c>
      <c r="BN1224" s="12">
        <v>2.27</v>
      </c>
      <c r="BO1224" s="12">
        <v>2.25</v>
      </c>
      <c r="BP1224" s="12">
        <v>2.25</v>
      </c>
      <c r="BQ1224" s="12">
        <v>2.2519999999999998</v>
      </c>
      <c r="BR1224" s="12">
        <v>2.2559999999999998</v>
      </c>
      <c r="BS1224" s="12">
        <v>2.2919999999999998</v>
      </c>
      <c r="BT1224" s="12">
        <v>2.4329999999999998</v>
      </c>
      <c r="BU1224" s="12">
        <v>2.5880000000000001</v>
      </c>
    </row>
    <row r="1225" spans="1:73" x14ac:dyDescent="0.25">
      <c r="A1225" s="27">
        <v>35746</v>
      </c>
      <c r="BI1225" s="12">
        <v>3.4769999999999999</v>
      </c>
      <c r="BJ1225" s="12">
        <v>3.4580000000000002</v>
      </c>
      <c r="BK1225" s="12">
        <v>3.07</v>
      </c>
      <c r="BL1225" s="12">
        <v>2.69</v>
      </c>
      <c r="BM1225" s="12">
        <v>2.3650000000000002</v>
      </c>
      <c r="BN1225" s="12">
        <v>2.2629999999999999</v>
      </c>
      <c r="BO1225" s="12">
        <v>2.2429999999999999</v>
      </c>
      <c r="BP1225" s="12">
        <v>2.2429999999999999</v>
      </c>
      <c r="BQ1225" s="12">
        <v>2.2450000000000001</v>
      </c>
      <c r="BR1225" s="12">
        <v>2.25</v>
      </c>
      <c r="BS1225" s="12">
        <v>2.2869999999999999</v>
      </c>
      <c r="BT1225" s="12">
        <v>2.4289999999999998</v>
      </c>
      <c r="BU1225" s="12">
        <v>2.585</v>
      </c>
    </row>
    <row r="1226" spans="1:73" x14ac:dyDescent="0.25">
      <c r="A1226" s="27">
        <v>35747</v>
      </c>
      <c r="BI1226" s="12">
        <v>3.2509999999999999</v>
      </c>
      <c r="BJ1226" s="12">
        <v>3.2690000000000001</v>
      </c>
      <c r="BK1226" s="12">
        <v>2.96</v>
      </c>
      <c r="BL1226" s="12">
        <v>2.63</v>
      </c>
      <c r="BM1226" s="12">
        <v>2.33</v>
      </c>
      <c r="BN1226" s="12">
        <v>2.23</v>
      </c>
      <c r="BO1226" s="12">
        <v>2.2149999999999999</v>
      </c>
      <c r="BP1226" s="12">
        <v>2.2170000000000001</v>
      </c>
      <c r="BQ1226" s="12">
        <v>2.2200000000000002</v>
      </c>
      <c r="BR1226" s="12">
        <v>2.2250000000000001</v>
      </c>
      <c r="BS1226" s="12">
        <v>2.262</v>
      </c>
      <c r="BT1226" s="12">
        <v>2.4079999999999999</v>
      </c>
      <c r="BU1226" s="12">
        <v>2.57</v>
      </c>
    </row>
    <row r="1227" spans="1:73" x14ac:dyDescent="0.25">
      <c r="A1227" s="27">
        <v>35748</v>
      </c>
      <c r="BI1227" s="12">
        <v>3.0289999999999999</v>
      </c>
      <c r="BJ1227" s="12">
        <v>3.052</v>
      </c>
      <c r="BK1227" s="12">
        <v>2.8119999999999998</v>
      </c>
      <c r="BL1227" s="12">
        <v>2.532</v>
      </c>
      <c r="BM1227" s="12">
        <v>2.29</v>
      </c>
      <c r="BN1227" s="12">
        <v>2.2050000000000001</v>
      </c>
      <c r="BO1227" s="12">
        <v>2.19</v>
      </c>
      <c r="BP1227" s="12">
        <v>2.1920000000000002</v>
      </c>
      <c r="BQ1227" s="12">
        <v>2.1970000000000001</v>
      </c>
      <c r="BR1227" s="12">
        <v>2.202</v>
      </c>
      <c r="BS1227" s="12">
        <v>2.242</v>
      </c>
      <c r="BT1227" s="12">
        <v>2.3879999999999999</v>
      </c>
      <c r="BU1227" s="12">
        <v>2.5499999999999998</v>
      </c>
    </row>
    <row r="1228" spans="1:73" x14ac:dyDescent="0.25">
      <c r="A1228" s="27">
        <v>35751</v>
      </c>
      <c r="BI1228" s="12">
        <v>2.97</v>
      </c>
      <c r="BJ1228" s="12">
        <v>2.97</v>
      </c>
      <c r="BK1228" s="12">
        <v>2.7509999999999999</v>
      </c>
      <c r="BL1228" s="12">
        <v>2.5009999999999999</v>
      </c>
      <c r="BM1228" s="12">
        <v>2.2679999999999998</v>
      </c>
      <c r="BN1228" s="12">
        <v>2.1850000000000001</v>
      </c>
      <c r="BO1228" s="12">
        <v>2.17</v>
      </c>
      <c r="BP1228" s="12">
        <v>2.1720000000000002</v>
      </c>
      <c r="BQ1228" s="12">
        <v>2.177</v>
      </c>
      <c r="BR1228" s="12">
        <v>2.1819999999999999</v>
      </c>
      <c r="BS1228" s="12">
        <v>2.222</v>
      </c>
      <c r="BT1228" s="12">
        <v>2.3679999999999999</v>
      </c>
      <c r="BU1228" s="12">
        <v>2.5299999999999998</v>
      </c>
    </row>
    <row r="1229" spans="1:73" x14ac:dyDescent="0.25">
      <c r="A1229" s="27">
        <v>35752</v>
      </c>
      <c r="BI1229" s="12">
        <v>2.9489999999999998</v>
      </c>
      <c r="BJ1229" s="12">
        <v>2.9660000000000002</v>
      </c>
      <c r="BK1229" s="12">
        <v>2.7519999999999998</v>
      </c>
      <c r="BL1229" s="12">
        <v>2.5150000000000001</v>
      </c>
      <c r="BM1229" s="12">
        <v>2.2879999999999998</v>
      </c>
      <c r="BN1229" s="12">
        <v>2.2080000000000002</v>
      </c>
      <c r="BO1229" s="12">
        <v>2.19</v>
      </c>
      <c r="BP1229" s="12">
        <v>2.1920000000000002</v>
      </c>
      <c r="BQ1229" s="12">
        <v>2.1970000000000001</v>
      </c>
      <c r="BR1229" s="12">
        <v>2.202</v>
      </c>
      <c r="BS1229" s="12">
        <v>2.2400000000000002</v>
      </c>
      <c r="BT1229" s="12">
        <v>2.3839999999999999</v>
      </c>
      <c r="BU1229" s="12">
        <v>2.5419999999999998</v>
      </c>
    </row>
    <row r="1230" spans="1:73" x14ac:dyDescent="0.25">
      <c r="A1230" s="27">
        <v>35753</v>
      </c>
      <c r="BI1230" s="12">
        <v>2.8610000000000002</v>
      </c>
      <c r="BJ1230" s="12">
        <v>2.8839999999999999</v>
      </c>
      <c r="BK1230" s="12">
        <v>2.6829999999999998</v>
      </c>
      <c r="BL1230" s="12">
        <v>2.468</v>
      </c>
      <c r="BM1230" s="12">
        <v>2.2530000000000001</v>
      </c>
      <c r="BN1230" s="12">
        <v>2.1829999999999998</v>
      </c>
      <c r="BO1230" s="12">
        <v>2.17</v>
      </c>
      <c r="BP1230" s="12">
        <v>2.1739999999999999</v>
      </c>
      <c r="BQ1230" s="12">
        <v>2.1800000000000002</v>
      </c>
      <c r="BR1230" s="12">
        <v>2.1880000000000002</v>
      </c>
      <c r="BS1230" s="12">
        <v>2.23</v>
      </c>
      <c r="BT1230" s="12">
        <v>2.3740000000000001</v>
      </c>
      <c r="BU1230" s="12">
        <v>2.5289999999999999</v>
      </c>
    </row>
    <row r="1231" spans="1:73" x14ac:dyDescent="0.25">
      <c r="A1231" s="27">
        <v>35754</v>
      </c>
      <c r="BI1231" s="12">
        <v>2.7080000000000002</v>
      </c>
      <c r="BJ1231" s="12">
        <v>2.7120000000000002</v>
      </c>
      <c r="BK1231" s="12">
        <v>2.5499999999999998</v>
      </c>
      <c r="BL1231" s="12">
        <v>2.39</v>
      </c>
      <c r="BM1231" s="12">
        <v>2.2200000000000002</v>
      </c>
      <c r="BN1231" s="12">
        <v>2.165</v>
      </c>
      <c r="BO1231" s="12">
        <v>2.16</v>
      </c>
      <c r="BP1231" s="12">
        <v>2.165</v>
      </c>
      <c r="BQ1231" s="12">
        <v>2.17</v>
      </c>
      <c r="BR1231" s="12">
        <v>2.177</v>
      </c>
      <c r="BS1231" s="12">
        <v>2.2149999999999999</v>
      </c>
      <c r="BT1231" s="12">
        <v>2.355</v>
      </c>
      <c r="BU1231" s="12">
        <v>2.508</v>
      </c>
    </row>
    <row r="1232" spans="1:73" x14ac:dyDescent="0.25">
      <c r="A1232" s="27">
        <v>35755</v>
      </c>
      <c r="BI1232" s="12">
        <v>2.762</v>
      </c>
      <c r="BJ1232" s="12">
        <v>2.7669999999999999</v>
      </c>
      <c r="BK1232" s="12">
        <v>2.597</v>
      </c>
      <c r="BL1232" s="12">
        <v>2.423</v>
      </c>
      <c r="BM1232" s="12">
        <v>2.25</v>
      </c>
      <c r="BN1232" s="12">
        <v>2.1949999999999998</v>
      </c>
      <c r="BO1232" s="12">
        <v>2.19</v>
      </c>
      <c r="BP1232" s="12">
        <v>2.1949999999999998</v>
      </c>
      <c r="BQ1232" s="12">
        <v>2.2000000000000002</v>
      </c>
      <c r="BR1232" s="12">
        <v>2.2069999999999999</v>
      </c>
      <c r="BS1232" s="12">
        <v>2.2450000000000001</v>
      </c>
      <c r="BT1232" s="12">
        <v>2.383</v>
      </c>
      <c r="BU1232" s="12">
        <v>2.5350000000000001</v>
      </c>
    </row>
    <row r="1233" spans="1:74" x14ac:dyDescent="0.25">
      <c r="A1233" s="27">
        <v>35758</v>
      </c>
      <c r="BI1233" s="12">
        <v>2.577</v>
      </c>
      <c r="BJ1233" s="12">
        <v>2.6819999999999999</v>
      </c>
      <c r="BK1233" s="12">
        <v>2.5499999999999998</v>
      </c>
      <c r="BL1233" s="12">
        <v>2.3929999999999998</v>
      </c>
      <c r="BM1233" s="12">
        <v>2.2349999999999999</v>
      </c>
      <c r="BN1233" s="12">
        <v>2.1880000000000002</v>
      </c>
      <c r="BO1233" s="12">
        <v>2.1829999999999998</v>
      </c>
      <c r="BP1233" s="12">
        <v>2.1880000000000002</v>
      </c>
      <c r="BQ1233" s="12">
        <v>2.1949999999999998</v>
      </c>
      <c r="BR1233" s="12">
        <v>2.2040000000000002</v>
      </c>
      <c r="BS1233" s="12">
        <v>2.242</v>
      </c>
      <c r="BT1233" s="12">
        <v>2.38</v>
      </c>
      <c r="BU1233" s="12">
        <v>2.532</v>
      </c>
    </row>
    <row r="1234" spans="1:74" x14ac:dyDescent="0.25">
      <c r="A1234" s="27">
        <v>35759</v>
      </c>
      <c r="BI1234" s="12">
        <v>2.577</v>
      </c>
      <c r="BJ1234" s="12">
        <v>2.66</v>
      </c>
      <c r="BK1234" s="12">
        <v>2.5390000000000001</v>
      </c>
      <c r="BL1234" s="12">
        <v>2.387</v>
      </c>
      <c r="BM1234" s="12">
        <v>2.2450000000000001</v>
      </c>
      <c r="BN1234" s="12">
        <v>2.198</v>
      </c>
      <c r="BO1234" s="12">
        <v>2.1930000000000001</v>
      </c>
      <c r="BP1234" s="12">
        <v>2.198</v>
      </c>
      <c r="BQ1234" s="12">
        <v>2.2050000000000001</v>
      </c>
      <c r="BR1234" s="12">
        <v>2.214</v>
      </c>
      <c r="BS1234" s="12">
        <v>2.2519999999999998</v>
      </c>
      <c r="BT1234" s="12">
        <v>2.3849999999999998</v>
      </c>
      <c r="BU1234" s="12">
        <v>2.532</v>
      </c>
    </row>
    <row r="1235" spans="1:74" x14ac:dyDescent="0.25">
      <c r="A1235" s="27">
        <v>35760</v>
      </c>
      <c r="BI1235" s="12">
        <v>2.577</v>
      </c>
      <c r="BJ1235" s="12">
        <v>2.5779999999999998</v>
      </c>
      <c r="BK1235" s="12">
        <v>2.4870000000000001</v>
      </c>
      <c r="BL1235" s="12">
        <v>2.3370000000000002</v>
      </c>
      <c r="BM1235" s="12">
        <v>2.21</v>
      </c>
      <c r="BN1235" s="12">
        <v>2.1850000000000001</v>
      </c>
      <c r="BO1235" s="12">
        <v>2.1800000000000002</v>
      </c>
      <c r="BP1235" s="12">
        <v>2.1850000000000001</v>
      </c>
      <c r="BQ1235" s="12">
        <v>2.1920000000000002</v>
      </c>
      <c r="BR1235" s="12">
        <v>2.2010000000000001</v>
      </c>
      <c r="BS1235" s="12">
        <v>2.2389999999999999</v>
      </c>
      <c r="BT1235" s="12">
        <v>2.3719999999999999</v>
      </c>
      <c r="BU1235" s="12">
        <v>2.5190000000000001</v>
      </c>
    </row>
    <row r="1236" spans="1:74" x14ac:dyDescent="0.25">
      <c r="A1236" s="27">
        <v>35765</v>
      </c>
      <c r="BJ1236" s="12">
        <v>2.7679999999999998</v>
      </c>
      <c r="BK1236" s="12">
        <v>2.6440000000000001</v>
      </c>
      <c r="BL1236" s="12">
        <v>2.4489999999999998</v>
      </c>
      <c r="BM1236" s="12">
        <v>2.274</v>
      </c>
      <c r="BN1236" s="12">
        <v>2.234</v>
      </c>
      <c r="BO1236" s="12">
        <v>2.2290000000000001</v>
      </c>
      <c r="BP1236" s="12">
        <v>2.23</v>
      </c>
      <c r="BQ1236" s="12">
        <v>2.2360000000000002</v>
      </c>
      <c r="BR1236" s="12">
        <v>2.2450000000000001</v>
      </c>
      <c r="BS1236" s="12">
        <v>2.2799999999999998</v>
      </c>
      <c r="BT1236" s="12">
        <v>2.41</v>
      </c>
      <c r="BU1236" s="12">
        <v>2.5499999999999998</v>
      </c>
      <c r="BV1236" s="12">
        <v>2.58</v>
      </c>
    </row>
    <row r="1237" spans="1:74" x14ac:dyDescent="0.25">
      <c r="A1237" s="27">
        <v>35766</v>
      </c>
      <c r="BJ1237" s="12">
        <v>2.718</v>
      </c>
      <c r="BK1237" s="12">
        <v>2.617</v>
      </c>
      <c r="BL1237" s="12">
        <v>2.44</v>
      </c>
      <c r="BM1237" s="12">
        <v>2.2749999999999999</v>
      </c>
      <c r="BN1237" s="12">
        <v>2.2349999999999999</v>
      </c>
      <c r="BO1237" s="12">
        <v>2.2349999999999999</v>
      </c>
      <c r="BP1237" s="12">
        <v>2.2349999999999999</v>
      </c>
      <c r="BQ1237" s="12">
        <v>2.2410000000000001</v>
      </c>
      <c r="BR1237" s="12">
        <v>2.25</v>
      </c>
      <c r="BS1237" s="12">
        <v>2.2850000000000001</v>
      </c>
      <c r="BT1237" s="12">
        <v>2.415</v>
      </c>
      <c r="BU1237" s="12">
        <v>2.5550000000000002</v>
      </c>
      <c r="BV1237" s="12">
        <v>2.585</v>
      </c>
    </row>
    <row r="1238" spans="1:74" x14ac:dyDescent="0.25">
      <c r="A1238" s="27">
        <v>35767</v>
      </c>
      <c r="BJ1238" s="12">
        <v>2.609</v>
      </c>
      <c r="BK1238" s="12">
        <v>2.5099999999999998</v>
      </c>
      <c r="BL1238" s="12">
        <v>2.37</v>
      </c>
      <c r="BM1238" s="12">
        <v>2.23</v>
      </c>
      <c r="BN1238" s="12">
        <v>2.2050000000000001</v>
      </c>
      <c r="BO1238" s="12">
        <v>2.2050000000000001</v>
      </c>
      <c r="BP1238" s="12">
        <v>2.2080000000000002</v>
      </c>
      <c r="BQ1238" s="12">
        <v>2.2149999999999999</v>
      </c>
      <c r="BR1238" s="12">
        <v>2.226</v>
      </c>
      <c r="BS1238" s="12">
        <v>2.2629999999999999</v>
      </c>
      <c r="BT1238" s="12">
        <v>2.3940000000000001</v>
      </c>
      <c r="BU1238" s="12">
        <v>2.5350000000000001</v>
      </c>
      <c r="BV1238" s="12">
        <v>2.5649999999999999</v>
      </c>
    </row>
    <row r="1239" spans="1:74" x14ac:dyDescent="0.25">
      <c r="A1239" s="27">
        <v>35768</v>
      </c>
      <c r="BJ1239" s="12">
        <v>2.456</v>
      </c>
      <c r="BK1239" s="12">
        <v>2.3969999999999998</v>
      </c>
      <c r="BL1239" s="12">
        <v>2.2949999999999999</v>
      </c>
      <c r="BM1239" s="12">
        <v>2.1850000000000001</v>
      </c>
      <c r="BN1239" s="12">
        <v>2.1749999999999998</v>
      </c>
      <c r="BO1239" s="12">
        <v>2.177</v>
      </c>
      <c r="BP1239" s="12">
        <v>2.1819999999999999</v>
      </c>
      <c r="BQ1239" s="12">
        <v>2.19</v>
      </c>
      <c r="BR1239" s="12">
        <v>2.2000000000000002</v>
      </c>
      <c r="BS1239" s="12">
        <v>2.2370000000000001</v>
      </c>
      <c r="BT1239" s="12">
        <v>2.3679999999999999</v>
      </c>
      <c r="BU1239" s="12">
        <v>2.5089999999999999</v>
      </c>
      <c r="BV1239" s="12">
        <v>2.5390000000000001</v>
      </c>
    </row>
    <row r="1240" spans="1:74" x14ac:dyDescent="0.25">
      <c r="A1240" s="27">
        <v>35769</v>
      </c>
      <c r="BJ1240" s="12">
        <v>2.4529999999999998</v>
      </c>
      <c r="BK1240" s="12">
        <v>2.399</v>
      </c>
      <c r="BL1240" s="12">
        <v>2.302</v>
      </c>
      <c r="BM1240" s="12">
        <v>2.1920000000000002</v>
      </c>
      <c r="BN1240" s="12">
        <v>2.1819999999999999</v>
      </c>
      <c r="BO1240" s="12">
        <v>2.1819999999999999</v>
      </c>
      <c r="BP1240" s="12">
        <v>2.1869999999999998</v>
      </c>
      <c r="BQ1240" s="12">
        <v>2.1949999999999998</v>
      </c>
      <c r="BR1240" s="12">
        <v>2.2050000000000001</v>
      </c>
      <c r="BS1240" s="12">
        <v>2.242</v>
      </c>
      <c r="BT1240" s="12">
        <v>2.3730000000000002</v>
      </c>
      <c r="BU1240" s="12">
        <v>2.5139999999999998</v>
      </c>
      <c r="BV1240" s="12">
        <v>2.544</v>
      </c>
    </row>
    <row r="1241" spans="1:74" x14ac:dyDescent="0.25">
      <c r="A1241" s="27">
        <v>35772</v>
      </c>
      <c r="BJ1241" s="12">
        <v>2.4220000000000002</v>
      </c>
      <c r="BK1241" s="12">
        <v>2.3929999999999998</v>
      </c>
      <c r="BL1241" s="12">
        <v>2.31</v>
      </c>
      <c r="BM1241" s="12">
        <v>2.21</v>
      </c>
      <c r="BN1241" s="12">
        <v>2.1930000000000001</v>
      </c>
      <c r="BO1241" s="12">
        <v>2.1930000000000001</v>
      </c>
      <c r="BP1241" s="12">
        <v>2.1949999999999998</v>
      </c>
      <c r="BQ1241" s="12">
        <v>2.2000000000000002</v>
      </c>
      <c r="BR1241" s="12">
        <v>2.21</v>
      </c>
      <c r="BS1241" s="12">
        <v>2.2469999999999999</v>
      </c>
      <c r="BT1241" s="12">
        <v>2.3780000000000001</v>
      </c>
      <c r="BU1241" s="12">
        <v>2.5190000000000001</v>
      </c>
      <c r="BV1241" s="12">
        <v>2.5489999999999999</v>
      </c>
    </row>
    <row r="1242" spans="1:74" x14ac:dyDescent="0.25">
      <c r="A1242" s="27">
        <v>35773</v>
      </c>
      <c r="BJ1242" s="12">
        <v>2.5259999999999998</v>
      </c>
      <c r="BK1242" s="12">
        <v>2.4769999999999999</v>
      </c>
      <c r="BL1242" s="12">
        <v>2.3719999999999999</v>
      </c>
      <c r="BM1242" s="12">
        <v>2.2599999999999998</v>
      </c>
      <c r="BN1242" s="12">
        <v>2.2229999999999999</v>
      </c>
      <c r="BO1242" s="12">
        <v>2.2130000000000001</v>
      </c>
      <c r="BP1242" s="12">
        <v>2.2130000000000001</v>
      </c>
      <c r="BQ1242" s="12">
        <v>2.2149999999999999</v>
      </c>
      <c r="BR1242" s="12">
        <v>2.2250000000000001</v>
      </c>
      <c r="BS1242" s="12">
        <v>2.2599999999999998</v>
      </c>
      <c r="BT1242" s="12">
        <v>2.387</v>
      </c>
      <c r="BU1242" s="12">
        <v>2.524</v>
      </c>
      <c r="BV1242" s="12">
        <v>2.5539999999999998</v>
      </c>
    </row>
    <row r="1243" spans="1:74" x14ac:dyDescent="0.25">
      <c r="A1243" s="27">
        <v>35774</v>
      </c>
      <c r="BJ1243" s="12">
        <v>2.3540000000000001</v>
      </c>
      <c r="BK1243" s="12">
        <v>2.355</v>
      </c>
      <c r="BL1243" s="12">
        <v>2.302</v>
      </c>
      <c r="BM1243" s="12">
        <v>2.2170000000000001</v>
      </c>
      <c r="BN1243" s="12">
        <v>2.1949999999999998</v>
      </c>
      <c r="BO1243" s="12">
        <v>2.1930000000000001</v>
      </c>
      <c r="BP1243" s="12">
        <v>2.1970000000000001</v>
      </c>
      <c r="BQ1243" s="12">
        <v>2.2050000000000001</v>
      </c>
      <c r="BR1243" s="12">
        <v>2.2200000000000002</v>
      </c>
      <c r="BS1243" s="12">
        <v>2.2549999999999999</v>
      </c>
      <c r="BT1243" s="12">
        <v>2.3780000000000001</v>
      </c>
      <c r="BU1243" s="12">
        <v>2.5099999999999998</v>
      </c>
      <c r="BV1243" s="12">
        <v>2.54</v>
      </c>
    </row>
    <row r="1244" spans="1:74" x14ac:dyDescent="0.25">
      <c r="A1244" s="27">
        <v>35775</v>
      </c>
      <c r="BJ1244" s="12">
        <v>2.343</v>
      </c>
      <c r="BK1244" s="12">
        <v>2.3260000000000001</v>
      </c>
      <c r="BL1244" s="12">
        <v>2.27</v>
      </c>
      <c r="BM1244" s="12">
        <v>2.1920000000000002</v>
      </c>
      <c r="BN1244" s="12">
        <v>2.177</v>
      </c>
      <c r="BO1244" s="12">
        <v>2.177</v>
      </c>
      <c r="BP1244" s="12">
        <v>2.1789999999999998</v>
      </c>
      <c r="BQ1244" s="12">
        <v>2.1829999999999998</v>
      </c>
      <c r="BR1244" s="12">
        <v>2.1949999999999998</v>
      </c>
      <c r="BS1244" s="12">
        <v>2.23</v>
      </c>
      <c r="BT1244" s="12">
        <v>2.3530000000000002</v>
      </c>
      <c r="BU1244" s="12">
        <v>2.4849999999999999</v>
      </c>
      <c r="BV1244" s="12">
        <v>2.5150000000000001</v>
      </c>
    </row>
    <row r="1245" spans="1:74" x14ac:dyDescent="0.25">
      <c r="A1245" s="27">
        <v>35776</v>
      </c>
      <c r="BJ1245" s="12">
        <v>2.3570000000000002</v>
      </c>
      <c r="BK1245" s="12">
        <v>2.319</v>
      </c>
      <c r="BL1245" s="12">
        <v>2.2669999999999999</v>
      </c>
      <c r="BM1245" s="12">
        <v>2.194</v>
      </c>
      <c r="BN1245" s="12">
        <v>2.177</v>
      </c>
      <c r="BO1245" s="12">
        <v>2.177</v>
      </c>
      <c r="BP1245" s="12">
        <v>2.177</v>
      </c>
      <c r="BQ1245" s="12">
        <v>2.1800000000000002</v>
      </c>
      <c r="BR1245" s="12">
        <v>2.19</v>
      </c>
      <c r="BS1245" s="12">
        <v>2.2250000000000001</v>
      </c>
      <c r="BT1245" s="12">
        <v>2.3490000000000002</v>
      </c>
      <c r="BU1245" s="12">
        <v>2.4820000000000002</v>
      </c>
      <c r="BV1245" s="12">
        <v>2.5070000000000001</v>
      </c>
    </row>
    <row r="1246" spans="1:74" x14ac:dyDescent="0.25">
      <c r="A1246" s="27">
        <v>35779</v>
      </c>
      <c r="BJ1246" s="12">
        <v>2.3069999999999999</v>
      </c>
      <c r="BK1246" s="12">
        <v>2.2730000000000001</v>
      </c>
      <c r="BL1246" s="12">
        <v>2.2330000000000001</v>
      </c>
      <c r="BM1246" s="12">
        <v>2.1779999999999999</v>
      </c>
      <c r="BN1246" s="12">
        <v>2.165</v>
      </c>
      <c r="BO1246" s="12">
        <v>2.165</v>
      </c>
      <c r="BP1246" s="12">
        <v>2.165</v>
      </c>
      <c r="BQ1246" s="12">
        <v>2.1669999999999998</v>
      </c>
      <c r="BR1246" s="12">
        <v>2.177</v>
      </c>
      <c r="BS1246" s="12">
        <v>2.2120000000000002</v>
      </c>
      <c r="BT1246" s="12">
        <v>2.3359999999999999</v>
      </c>
      <c r="BU1246" s="12">
        <v>2.4689999999999999</v>
      </c>
      <c r="BV1246" s="12">
        <v>2.4940000000000002</v>
      </c>
    </row>
    <row r="1247" spans="1:74" x14ac:dyDescent="0.25">
      <c r="A1247" s="27">
        <v>35780</v>
      </c>
      <c r="BJ1247" s="12">
        <v>2.4089999999999998</v>
      </c>
      <c r="BK1247" s="12">
        <v>2.3690000000000002</v>
      </c>
      <c r="BL1247" s="12">
        <v>2.2989999999999999</v>
      </c>
      <c r="BM1247" s="12">
        <v>2.2200000000000002</v>
      </c>
      <c r="BN1247" s="12">
        <v>2.1920000000000002</v>
      </c>
      <c r="BO1247" s="12">
        <v>2.1850000000000001</v>
      </c>
      <c r="BP1247" s="12">
        <v>2.1850000000000001</v>
      </c>
      <c r="BQ1247" s="12">
        <v>2.1850000000000001</v>
      </c>
      <c r="BR1247" s="12">
        <v>2.1949999999999998</v>
      </c>
      <c r="BS1247" s="12">
        <v>2.23</v>
      </c>
      <c r="BT1247" s="12">
        <v>2.3519999999999999</v>
      </c>
      <c r="BU1247" s="12">
        <v>2.4830000000000001</v>
      </c>
      <c r="BV1247" s="12">
        <v>2.508</v>
      </c>
    </row>
    <row r="1248" spans="1:74" x14ac:dyDescent="0.25">
      <c r="A1248" s="27">
        <v>35781</v>
      </c>
      <c r="BJ1248" s="12">
        <v>2.4380000000000002</v>
      </c>
      <c r="BK1248" s="12">
        <v>2.4009999999999998</v>
      </c>
      <c r="BL1248" s="12">
        <v>2.3330000000000002</v>
      </c>
      <c r="BM1248" s="12">
        <v>2.2450000000000001</v>
      </c>
      <c r="BN1248" s="12">
        <v>2.2120000000000002</v>
      </c>
      <c r="BO1248" s="12">
        <v>2.2050000000000001</v>
      </c>
      <c r="BP1248" s="12">
        <v>2.2050000000000001</v>
      </c>
      <c r="BQ1248" s="12">
        <v>2.2080000000000002</v>
      </c>
      <c r="BR1248" s="12">
        <v>2.218</v>
      </c>
      <c r="BS1248" s="12">
        <v>2.2549999999999999</v>
      </c>
      <c r="BT1248" s="12">
        <v>2.38</v>
      </c>
      <c r="BU1248" s="12">
        <v>2.5129999999999999</v>
      </c>
      <c r="BV1248" s="12">
        <v>2.54</v>
      </c>
    </row>
    <row r="1249" spans="1:75" x14ac:dyDescent="0.25">
      <c r="A1249" s="27">
        <v>35782</v>
      </c>
      <c r="BJ1249" s="12">
        <v>2.4119999999999999</v>
      </c>
      <c r="BK1249" s="12">
        <v>2.3559999999999999</v>
      </c>
      <c r="BL1249" s="12">
        <v>2.298</v>
      </c>
      <c r="BM1249" s="12">
        <v>2.2330000000000001</v>
      </c>
      <c r="BN1249" s="12">
        <v>2.2080000000000002</v>
      </c>
      <c r="BO1249" s="12">
        <v>2.2050000000000001</v>
      </c>
      <c r="BP1249" s="12">
        <v>2.2050000000000001</v>
      </c>
      <c r="BQ1249" s="12">
        <v>2.21</v>
      </c>
      <c r="BR1249" s="12">
        <v>2.2200000000000002</v>
      </c>
      <c r="BS1249" s="12">
        <v>2.2570000000000001</v>
      </c>
      <c r="BT1249" s="12">
        <v>2.3820000000000001</v>
      </c>
      <c r="BU1249" s="12">
        <v>2.5169999999999999</v>
      </c>
      <c r="BV1249" s="12">
        <v>2.544</v>
      </c>
    </row>
    <row r="1250" spans="1:75" x14ac:dyDescent="0.25">
      <c r="A1250" s="27">
        <v>35783</v>
      </c>
      <c r="BJ1250" s="12">
        <v>2.4710000000000001</v>
      </c>
      <c r="BK1250" s="12">
        <v>2.4209999999999998</v>
      </c>
      <c r="BL1250" s="12">
        <v>2.3439999999999999</v>
      </c>
      <c r="BM1250" s="12">
        <v>2.2549999999999999</v>
      </c>
      <c r="BN1250" s="12">
        <v>2.2200000000000002</v>
      </c>
      <c r="BO1250" s="12">
        <v>2.2120000000000002</v>
      </c>
      <c r="BP1250" s="12">
        <v>2.2120000000000002</v>
      </c>
      <c r="BQ1250" s="12">
        <v>2.2149999999999999</v>
      </c>
      <c r="BR1250" s="12">
        <v>2.2250000000000001</v>
      </c>
      <c r="BS1250" s="12">
        <v>2.2629999999999999</v>
      </c>
      <c r="BT1250" s="12">
        <v>2.39</v>
      </c>
      <c r="BU1250" s="12">
        <v>2.5249999999999999</v>
      </c>
      <c r="BV1250" s="12">
        <v>2.5499999999999998</v>
      </c>
    </row>
    <row r="1251" spans="1:75" x14ac:dyDescent="0.25">
      <c r="A1251" s="27">
        <v>35786</v>
      </c>
      <c r="BJ1251" s="12">
        <v>2.367</v>
      </c>
      <c r="BK1251" s="12">
        <v>2.302</v>
      </c>
      <c r="BL1251" s="12">
        <v>2.2530000000000001</v>
      </c>
      <c r="BM1251" s="12">
        <v>2.1869999999999998</v>
      </c>
      <c r="BN1251" s="12">
        <v>2.1669999999999998</v>
      </c>
      <c r="BO1251" s="12">
        <v>2.1629999999999998</v>
      </c>
      <c r="BP1251" s="12">
        <v>2.1629999999999998</v>
      </c>
      <c r="BQ1251" s="12">
        <v>2.1680000000000001</v>
      </c>
      <c r="BR1251" s="12">
        <v>2.1800000000000002</v>
      </c>
      <c r="BS1251" s="12">
        <v>2.222</v>
      </c>
      <c r="BT1251" s="12">
        <v>2.35</v>
      </c>
      <c r="BU1251" s="12">
        <v>2.488</v>
      </c>
      <c r="BV1251" s="12">
        <v>2.5150000000000001</v>
      </c>
    </row>
    <row r="1252" spans="1:75" x14ac:dyDescent="0.25">
      <c r="A1252" s="27">
        <v>35787</v>
      </c>
      <c r="BJ1252" s="12">
        <v>2.2160000000000002</v>
      </c>
      <c r="BK1252" s="12">
        <v>2.2080000000000002</v>
      </c>
      <c r="BL1252" s="12">
        <v>2.1760000000000002</v>
      </c>
      <c r="BM1252" s="12">
        <v>2.12</v>
      </c>
      <c r="BN1252" s="12">
        <v>2.1150000000000002</v>
      </c>
      <c r="BO1252" s="12">
        <v>2.12</v>
      </c>
      <c r="BP1252" s="12">
        <v>2.125</v>
      </c>
      <c r="BQ1252" s="12">
        <v>2.13</v>
      </c>
      <c r="BR1252" s="12">
        <v>2.14</v>
      </c>
      <c r="BS1252" s="12">
        <v>2.1819999999999999</v>
      </c>
      <c r="BT1252" s="12">
        <v>2.3149999999999999</v>
      </c>
      <c r="BU1252" s="12">
        <v>2.4550000000000001</v>
      </c>
      <c r="BV1252" s="12">
        <v>2.48</v>
      </c>
    </row>
    <row r="1253" spans="1:75" x14ac:dyDescent="0.25">
      <c r="A1253" s="27">
        <v>35788</v>
      </c>
      <c r="BJ1253" s="12">
        <v>2.246</v>
      </c>
      <c r="BK1253" s="12">
        <v>2.2389999999999999</v>
      </c>
      <c r="BL1253" s="12">
        <v>2.206</v>
      </c>
      <c r="BM1253" s="12">
        <v>2.15</v>
      </c>
      <c r="BN1253" s="12">
        <v>2.1419999999999999</v>
      </c>
      <c r="BO1253" s="12">
        <v>2.1469999999999998</v>
      </c>
      <c r="BP1253" s="12">
        <v>2.1520000000000001</v>
      </c>
      <c r="BQ1253" s="12">
        <v>2.157</v>
      </c>
      <c r="BR1253" s="12">
        <v>2.1669999999999998</v>
      </c>
      <c r="BS1253" s="12">
        <v>2.2090000000000001</v>
      </c>
      <c r="BT1253" s="12">
        <v>2.3420000000000001</v>
      </c>
      <c r="BU1253" s="12">
        <v>2.4820000000000002</v>
      </c>
      <c r="BV1253" s="12">
        <v>2.5070000000000001</v>
      </c>
    </row>
    <row r="1254" spans="1:75" x14ac:dyDescent="0.25">
      <c r="A1254" s="27">
        <v>35790</v>
      </c>
      <c r="BJ1254" s="12">
        <v>2.2519999999999998</v>
      </c>
      <c r="BK1254" s="12">
        <v>2.2429999999999999</v>
      </c>
      <c r="BL1254" s="12">
        <v>2.2189999999999999</v>
      </c>
      <c r="BM1254" s="12">
        <v>2.169</v>
      </c>
      <c r="BN1254" s="12">
        <v>2.161</v>
      </c>
      <c r="BO1254" s="12">
        <v>2.1659999999999999</v>
      </c>
      <c r="BP1254" s="12">
        <v>2.1720000000000002</v>
      </c>
      <c r="BQ1254" s="12">
        <v>2.177</v>
      </c>
      <c r="BR1254" s="12">
        <v>2.1869999999999998</v>
      </c>
      <c r="BS1254" s="12">
        <v>2.2290000000000001</v>
      </c>
      <c r="BT1254" s="12">
        <v>2.3620000000000001</v>
      </c>
      <c r="BU1254" s="12">
        <v>2.5019999999999998</v>
      </c>
      <c r="BV1254" s="12">
        <v>2.5270000000000001</v>
      </c>
    </row>
    <row r="1255" spans="1:75" x14ac:dyDescent="0.25">
      <c r="A1255" s="27">
        <v>35793</v>
      </c>
      <c r="BJ1255" s="12">
        <v>2.3090000000000002</v>
      </c>
      <c r="BK1255" s="12">
        <v>2.2799999999999998</v>
      </c>
      <c r="BL1255" s="12">
        <v>2.2400000000000002</v>
      </c>
      <c r="BM1255" s="12">
        <v>2.19</v>
      </c>
      <c r="BN1255" s="12">
        <v>2.1800000000000002</v>
      </c>
      <c r="BO1255" s="12">
        <v>2.1850000000000001</v>
      </c>
      <c r="BP1255" s="12">
        <v>2.19</v>
      </c>
      <c r="BQ1255" s="12">
        <v>2.1949999999999998</v>
      </c>
      <c r="BR1255" s="12">
        <v>2.2050000000000001</v>
      </c>
      <c r="BS1255" s="12">
        <v>2.2519999999999998</v>
      </c>
      <c r="BT1255" s="12">
        <v>2.3849999999999998</v>
      </c>
      <c r="BU1255" s="12">
        <v>2.5249999999999999</v>
      </c>
      <c r="BV1255" s="12">
        <v>2.5499999999999998</v>
      </c>
    </row>
    <row r="1256" spans="1:75" x14ac:dyDescent="0.25">
      <c r="A1256" s="27">
        <v>35794</v>
      </c>
      <c r="BJ1256" s="12">
        <v>2.3090000000000002</v>
      </c>
      <c r="BK1256" s="12">
        <v>2.2349999999999999</v>
      </c>
      <c r="BL1256" s="12">
        <v>2.2029999999999998</v>
      </c>
      <c r="BM1256" s="12">
        <v>2.1549999999999998</v>
      </c>
      <c r="BN1256" s="12">
        <v>2.15</v>
      </c>
      <c r="BO1256" s="12">
        <v>2.1549999999999998</v>
      </c>
      <c r="BP1256" s="12">
        <v>2.16</v>
      </c>
      <c r="BQ1256" s="12">
        <v>2.165</v>
      </c>
      <c r="BR1256" s="12">
        <v>2.1749999999999998</v>
      </c>
      <c r="BS1256" s="12">
        <v>2.2280000000000002</v>
      </c>
      <c r="BT1256" s="12">
        <v>2.363</v>
      </c>
      <c r="BU1256" s="12">
        <v>2.5049999999999999</v>
      </c>
      <c r="BV1256" s="12">
        <v>2.5299999999999998</v>
      </c>
    </row>
    <row r="1257" spans="1:75" x14ac:dyDescent="0.25">
      <c r="A1257" s="27">
        <v>35795</v>
      </c>
      <c r="BJ1257" s="12">
        <v>2.3090000000000002</v>
      </c>
      <c r="BK1257" s="12">
        <v>2.2639999999999998</v>
      </c>
      <c r="BL1257" s="12">
        <v>2.23</v>
      </c>
      <c r="BM1257" s="12">
        <v>2.1749999999999998</v>
      </c>
      <c r="BN1257" s="12">
        <v>2.165</v>
      </c>
      <c r="BO1257" s="12">
        <v>2.17</v>
      </c>
      <c r="BP1257" s="12">
        <v>2.1749999999999998</v>
      </c>
      <c r="BQ1257" s="12">
        <v>2.1800000000000002</v>
      </c>
      <c r="BR1257" s="12">
        <v>2.19</v>
      </c>
      <c r="BS1257" s="12">
        <v>2.2400000000000002</v>
      </c>
      <c r="BT1257" s="12">
        <v>2.3679999999999999</v>
      </c>
      <c r="BU1257" s="12">
        <v>2.5049999999999999</v>
      </c>
      <c r="BV1257" s="12">
        <v>2.5299999999999998</v>
      </c>
    </row>
    <row r="1258" spans="1:75" x14ac:dyDescent="0.25">
      <c r="A1258" s="27">
        <v>35797</v>
      </c>
      <c r="BK1258" s="12">
        <v>2.153</v>
      </c>
      <c r="BL1258" s="12">
        <v>2.1440000000000001</v>
      </c>
      <c r="BM1258" s="12">
        <v>2.105</v>
      </c>
      <c r="BN1258" s="12">
        <v>2.11</v>
      </c>
      <c r="BO1258" s="12">
        <v>2.12</v>
      </c>
      <c r="BP1258" s="12">
        <v>2.125</v>
      </c>
      <c r="BQ1258" s="12">
        <v>2.133</v>
      </c>
      <c r="BR1258" s="12">
        <v>2.1429999999999998</v>
      </c>
      <c r="BS1258" s="12">
        <v>2.1930000000000001</v>
      </c>
      <c r="BT1258" s="12">
        <v>2.3210000000000002</v>
      </c>
      <c r="BU1258" s="12">
        <v>2.4590000000000001</v>
      </c>
      <c r="BV1258" s="12">
        <v>2.4849999999999999</v>
      </c>
      <c r="BW1258" s="12">
        <v>2.3650000000000002</v>
      </c>
    </row>
    <row r="1259" spans="1:75" x14ac:dyDescent="0.25">
      <c r="A1259" s="27">
        <v>35800</v>
      </c>
      <c r="BK1259" s="12">
        <v>2.2069999999999999</v>
      </c>
      <c r="BL1259" s="12">
        <v>2.1930000000000001</v>
      </c>
      <c r="BM1259" s="12">
        <v>2.141</v>
      </c>
      <c r="BN1259" s="12">
        <v>2.1360000000000001</v>
      </c>
      <c r="BO1259" s="12">
        <v>2.1379999999999999</v>
      </c>
      <c r="BP1259" s="12">
        <v>2.1429999999999998</v>
      </c>
      <c r="BQ1259" s="12">
        <v>2.1509999999999998</v>
      </c>
      <c r="BR1259" s="12">
        <v>2.16</v>
      </c>
      <c r="BS1259" s="12">
        <v>2.2069999999999999</v>
      </c>
      <c r="BT1259" s="12">
        <v>2.33</v>
      </c>
      <c r="BU1259" s="12">
        <v>2.4649999999999999</v>
      </c>
      <c r="BV1259" s="12">
        <v>2.4910000000000001</v>
      </c>
      <c r="BW1259" s="12">
        <v>2.371</v>
      </c>
    </row>
    <row r="1260" spans="1:75" x14ac:dyDescent="0.25">
      <c r="A1260" s="27">
        <v>35801</v>
      </c>
      <c r="BK1260" s="12">
        <v>2.1819999999999999</v>
      </c>
      <c r="BL1260" s="12">
        <v>2.1659999999999999</v>
      </c>
      <c r="BM1260" s="12">
        <v>2.12</v>
      </c>
      <c r="BN1260" s="12">
        <v>2.1179999999999999</v>
      </c>
      <c r="BO1260" s="12">
        <v>2.12</v>
      </c>
      <c r="BP1260" s="12">
        <v>2.125</v>
      </c>
      <c r="BQ1260" s="12">
        <v>2.1349999999999998</v>
      </c>
      <c r="BR1260" s="12">
        <v>2.145</v>
      </c>
      <c r="BS1260" s="12">
        <v>2.1949999999999998</v>
      </c>
      <c r="BT1260" s="12">
        <v>2.3199999999999998</v>
      </c>
      <c r="BU1260" s="12">
        <v>2.4590000000000001</v>
      </c>
      <c r="BV1260" s="12">
        <v>2.4849999999999999</v>
      </c>
      <c r="BW1260" s="12">
        <v>2.3650000000000002</v>
      </c>
    </row>
    <row r="1261" spans="1:75" x14ac:dyDescent="0.25">
      <c r="A1261" s="27">
        <v>35802</v>
      </c>
      <c r="BK1261" s="12">
        <v>2.145</v>
      </c>
      <c r="BL1261" s="12">
        <v>2.1339999999999999</v>
      </c>
      <c r="BM1261" s="12">
        <v>2.1019999999999999</v>
      </c>
      <c r="BN1261" s="12">
        <v>2.1019999999999999</v>
      </c>
      <c r="BO1261" s="12">
        <v>2.109</v>
      </c>
      <c r="BP1261" s="12">
        <v>2.1160000000000001</v>
      </c>
      <c r="BQ1261" s="12">
        <v>2.1309999999999998</v>
      </c>
      <c r="BR1261" s="12">
        <v>2.1419999999999999</v>
      </c>
      <c r="BS1261" s="12">
        <v>2.1949999999999998</v>
      </c>
      <c r="BT1261" s="12">
        <v>2.3199999999999998</v>
      </c>
      <c r="BU1261" s="12">
        <v>2.46</v>
      </c>
      <c r="BV1261" s="12">
        <v>2.4849999999999999</v>
      </c>
      <c r="BW1261" s="12">
        <v>2.367</v>
      </c>
    </row>
    <row r="1262" spans="1:75" x14ac:dyDescent="0.25">
      <c r="A1262" s="27">
        <v>35803</v>
      </c>
      <c r="BK1262" s="12">
        <v>2.0459999999999998</v>
      </c>
      <c r="BL1262" s="12">
        <v>2.0510000000000002</v>
      </c>
      <c r="BM1262" s="12">
        <v>2.0430000000000001</v>
      </c>
      <c r="BN1262" s="12">
        <v>2.0550000000000002</v>
      </c>
      <c r="BO1262" s="12">
        <v>2.0720000000000001</v>
      </c>
      <c r="BP1262" s="12">
        <v>2.0870000000000002</v>
      </c>
      <c r="BQ1262" s="12">
        <v>2.105</v>
      </c>
      <c r="BR1262" s="12">
        <v>2.12</v>
      </c>
      <c r="BS1262" s="12">
        <v>2.173</v>
      </c>
      <c r="BT1262" s="12">
        <v>2.298</v>
      </c>
      <c r="BU1262" s="12">
        <v>2.4380000000000002</v>
      </c>
      <c r="BV1262" s="12">
        <v>2.4630000000000001</v>
      </c>
      <c r="BW1262" s="12">
        <v>2.347</v>
      </c>
    </row>
    <row r="1263" spans="1:75" x14ac:dyDescent="0.25">
      <c r="A1263" s="27">
        <v>35804</v>
      </c>
      <c r="BK1263" s="12">
        <v>2.0459999999999998</v>
      </c>
      <c r="BL1263" s="12">
        <v>2.0459999999999998</v>
      </c>
      <c r="BM1263" s="12">
        <v>2.0430000000000001</v>
      </c>
      <c r="BN1263" s="12">
        <v>2.0579999999999998</v>
      </c>
      <c r="BO1263" s="12">
        <v>2.0790000000000002</v>
      </c>
      <c r="BP1263" s="12">
        <v>2.0990000000000002</v>
      </c>
      <c r="BQ1263" s="12">
        <v>2.121</v>
      </c>
      <c r="BR1263" s="12">
        <v>2.1360000000000001</v>
      </c>
      <c r="BS1263" s="12">
        <v>2.1869999999999998</v>
      </c>
      <c r="BT1263" s="12">
        <v>2.3149999999999999</v>
      </c>
      <c r="BU1263" s="12">
        <v>2.4550000000000001</v>
      </c>
      <c r="BV1263" s="12">
        <v>2.48</v>
      </c>
      <c r="BW1263" s="12">
        <v>2.3679999999999999</v>
      </c>
    </row>
    <row r="1264" spans="1:75" x14ac:dyDescent="0.25">
      <c r="A1264" s="27">
        <v>35807</v>
      </c>
      <c r="BK1264" s="12">
        <v>2.0019999999999998</v>
      </c>
      <c r="BL1264" s="12">
        <v>2.004</v>
      </c>
      <c r="BM1264" s="12">
        <v>2.0169999999999999</v>
      </c>
      <c r="BN1264" s="12">
        <v>2.032</v>
      </c>
      <c r="BO1264" s="12">
        <v>2.0569999999999999</v>
      </c>
      <c r="BP1264" s="12">
        <v>2.085</v>
      </c>
      <c r="BQ1264" s="12">
        <v>2.11</v>
      </c>
      <c r="BR1264" s="12">
        <v>2.125</v>
      </c>
      <c r="BS1264" s="12">
        <v>2.1749999999999998</v>
      </c>
      <c r="BT1264" s="12">
        <v>2.31</v>
      </c>
      <c r="BU1264" s="12">
        <v>2.4449999999999998</v>
      </c>
      <c r="BV1264" s="12">
        <v>2.4670000000000001</v>
      </c>
      <c r="BW1264" s="12">
        <v>2.36</v>
      </c>
    </row>
    <row r="1265" spans="1:76" x14ac:dyDescent="0.25">
      <c r="A1265" s="27">
        <v>35808</v>
      </c>
      <c r="BK1265" s="12">
        <v>2.0139999999999998</v>
      </c>
      <c r="BL1265" s="12">
        <v>2.012</v>
      </c>
      <c r="BM1265" s="12">
        <v>2.0230000000000001</v>
      </c>
      <c r="BN1265" s="12">
        <v>2.0390000000000001</v>
      </c>
      <c r="BO1265" s="12">
        <v>2.0649999999999999</v>
      </c>
      <c r="BP1265" s="12">
        <v>2.09</v>
      </c>
      <c r="BQ1265" s="12">
        <v>2.1150000000000002</v>
      </c>
      <c r="BR1265" s="12">
        <v>2.1280000000000001</v>
      </c>
      <c r="BS1265" s="12">
        <v>2.1749999999999998</v>
      </c>
      <c r="BT1265" s="12">
        <v>2.31</v>
      </c>
      <c r="BU1265" s="12">
        <v>2.4449999999999998</v>
      </c>
      <c r="BV1265" s="12">
        <v>2.4649999999999999</v>
      </c>
      <c r="BW1265" s="12">
        <v>2.36</v>
      </c>
    </row>
    <row r="1266" spans="1:76" x14ac:dyDescent="0.25">
      <c r="A1266" s="27">
        <v>35809</v>
      </c>
      <c r="BK1266" s="12">
        <v>2.016</v>
      </c>
      <c r="BL1266" s="12">
        <v>2.02</v>
      </c>
      <c r="BM1266" s="12">
        <v>2.036</v>
      </c>
      <c r="BN1266" s="12">
        <v>2.0510000000000002</v>
      </c>
      <c r="BO1266" s="12">
        <v>2.0760000000000001</v>
      </c>
      <c r="BP1266" s="12">
        <v>2.101</v>
      </c>
      <c r="BQ1266" s="12">
        <v>2.1259999999999999</v>
      </c>
      <c r="BR1266" s="12">
        <v>2.1389999999999998</v>
      </c>
      <c r="BS1266" s="12">
        <v>2.1859999999999999</v>
      </c>
      <c r="BT1266" s="12">
        <v>2.3210000000000002</v>
      </c>
      <c r="BU1266" s="12">
        <v>2.456</v>
      </c>
      <c r="BV1266" s="12">
        <v>2.476</v>
      </c>
      <c r="BW1266" s="12">
        <v>2.3690000000000002</v>
      </c>
    </row>
    <row r="1267" spans="1:76" x14ac:dyDescent="0.25">
      <c r="A1267" s="27">
        <v>35810</v>
      </c>
      <c r="BK1267" s="12">
        <v>2.0939999999999999</v>
      </c>
      <c r="BL1267" s="12">
        <v>2.085</v>
      </c>
      <c r="BM1267" s="12">
        <v>2.0939999999999999</v>
      </c>
      <c r="BN1267" s="12">
        <v>2.105</v>
      </c>
      <c r="BO1267" s="12">
        <v>2.1219999999999999</v>
      </c>
      <c r="BP1267" s="12">
        <v>2.1429999999999998</v>
      </c>
      <c r="BQ1267" s="12">
        <v>2.165</v>
      </c>
      <c r="BR1267" s="12">
        <v>2.1720000000000002</v>
      </c>
      <c r="BS1267" s="12">
        <v>2.2149999999999999</v>
      </c>
      <c r="BT1267" s="12">
        <v>2.3450000000000002</v>
      </c>
      <c r="BU1267" s="12">
        <v>2.4769999999999999</v>
      </c>
      <c r="BV1267" s="12">
        <v>2.4969999999999999</v>
      </c>
      <c r="BW1267" s="12">
        <v>2.383</v>
      </c>
    </row>
    <row r="1268" spans="1:76" x14ac:dyDescent="0.25">
      <c r="A1268" s="27">
        <v>35811</v>
      </c>
      <c r="BK1268" s="12">
        <v>2.1760000000000002</v>
      </c>
      <c r="BL1268" s="12">
        <v>2.1589999999999998</v>
      </c>
      <c r="BM1268" s="12">
        <v>2.1549999999999998</v>
      </c>
      <c r="BN1268" s="12">
        <v>2.1549999999999998</v>
      </c>
      <c r="BO1268" s="12">
        <v>2.165</v>
      </c>
      <c r="BP1268" s="12">
        <v>2.1819999999999999</v>
      </c>
      <c r="BQ1268" s="12">
        <v>2.2000000000000002</v>
      </c>
      <c r="BR1268" s="12">
        <v>2.2050000000000001</v>
      </c>
      <c r="BS1268" s="12">
        <v>2.2450000000000001</v>
      </c>
      <c r="BT1268" s="12">
        <v>2.375</v>
      </c>
      <c r="BU1268" s="12">
        <v>2.5070000000000001</v>
      </c>
      <c r="BV1268" s="12">
        <v>2.5249999999999999</v>
      </c>
      <c r="BW1268" s="12">
        <v>2.4079999999999999</v>
      </c>
    </row>
    <row r="1269" spans="1:76" x14ac:dyDescent="0.25">
      <c r="A1269" s="27">
        <v>35815</v>
      </c>
      <c r="BK1269" s="12">
        <v>2.1150000000000002</v>
      </c>
      <c r="BL1269" s="12">
        <v>2.1019999999999999</v>
      </c>
      <c r="BM1269" s="12">
        <v>2.12</v>
      </c>
      <c r="BN1269" s="12">
        <v>2.1349999999999998</v>
      </c>
      <c r="BO1269" s="12">
        <v>2.1480000000000001</v>
      </c>
      <c r="BP1269" s="12">
        <v>2.165</v>
      </c>
      <c r="BQ1269" s="12">
        <v>2.1850000000000001</v>
      </c>
      <c r="BR1269" s="12">
        <v>2.1920000000000002</v>
      </c>
      <c r="BS1269" s="12">
        <v>2.2320000000000002</v>
      </c>
      <c r="BT1269" s="12">
        <v>2.3620000000000001</v>
      </c>
      <c r="BU1269" s="12">
        <v>2.4940000000000002</v>
      </c>
      <c r="BV1269" s="12">
        <v>2.5129999999999999</v>
      </c>
      <c r="BW1269" s="12">
        <v>2.3959999999999999</v>
      </c>
    </row>
    <row r="1270" spans="1:76" x14ac:dyDescent="0.25">
      <c r="A1270" s="27">
        <v>35816</v>
      </c>
      <c r="BK1270" s="12">
        <v>2.0840000000000001</v>
      </c>
      <c r="BL1270" s="12">
        <v>2.0859999999999999</v>
      </c>
      <c r="BM1270" s="12">
        <v>2.11</v>
      </c>
      <c r="BN1270" s="12">
        <v>2.1349999999999998</v>
      </c>
      <c r="BO1270" s="12">
        <v>2.15</v>
      </c>
      <c r="BP1270" s="12">
        <v>2.17</v>
      </c>
      <c r="BQ1270" s="12">
        <v>2.1949999999999998</v>
      </c>
      <c r="BR1270" s="12">
        <v>2.202</v>
      </c>
      <c r="BS1270" s="12">
        <v>2.242</v>
      </c>
      <c r="BT1270" s="12">
        <v>2.375</v>
      </c>
      <c r="BU1270" s="12">
        <v>2.5049999999999999</v>
      </c>
      <c r="BV1270" s="12">
        <v>2.524</v>
      </c>
      <c r="BW1270" s="12">
        <v>2.4049999999999998</v>
      </c>
    </row>
    <row r="1271" spans="1:76" x14ac:dyDescent="0.25">
      <c r="A1271" s="27">
        <v>35817</v>
      </c>
      <c r="BK1271" s="12">
        <v>2.16</v>
      </c>
      <c r="BL1271" s="12">
        <v>2.161</v>
      </c>
      <c r="BM1271" s="12">
        <v>2.1709999999999998</v>
      </c>
      <c r="BN1271" s="12">
        <v>2.1859999999999999</v>
      </c>
      <c r="BO1271" s="12">
        <v>2.2000000000000002</v>
      </c>
      <c r="BP1271" s="12">
        <v>2.2149999999999999</v>
      </c>
      <c r="BQ1271" s="12">
        <v>2.2389999999999999</v>
      </c>
      <c r="BR1271" s="12">
        <v>2.2450000000000001</v>
      </c>
      <c r="BS1271" s="12">
        <v>2.2850000000000001</v>
      </c>
      <c r="BT1271" s="12">
        <v>2.415</v>
      </c>
      <c r="BU1271" s="12">
        <v>2.5449999999999999</v>
      </c>
      <c r="BV1271" s="12">
        <v>2.5640000000000001</v>
      </c>
      <c r="BW1271" s="12">
        <v>2.44</v>
      </c>
    </row>
    <row r="1272" spans="1:76" x14ac:dyDescent="0.25">
      <c r="A1272" s="27">
        <v>35818</v>
      </c>
      <c r="BK1272" s="12">
        <v>2.117</v>
      </c>
      <c r="BL1272" s="12">
        <v>2.125</v>
      </c>
      <c r="BM1272" s="12">
        <v>2.1549999999999998</v>
      </c>
      <c r="BN1272" s="12">
        <v>2.1779999999999999</v>
      </c>
      <c r="BO1272" s="12">
        <v>2.1949999999999998</v>
      </c>
      <c r="BP1272" s="12">
        <v>2.21</v>
      </c>
      <c r="BQ1272" s="12">
        <v>2.234</v>
      </c>
      <c r="BR1272" s="12">
        <v>2.2400000000000002</v>
      </c>
      <c r="BS1272" s="12">
        <v>2.278</v>
      </c>
      <c r="BT1272" s="12">
        <v>2.4079999999999999</v>
      </c>
      <c r="BU1272" s="12">
        <v>2.5379999999999998</v>
      </c>
      <c r="BV1272" s="12">
        <v>2.5569999999999999</v>
      </c>
      <c r="BW1272" s="12">
        <v>2.4329999999999998</v>
      </c>
    </row>
    <row r="1273" spans="1:76" x14ac:dyDescent="0.25">
      <c r="A1273" s="27">
        <v>35821</v>
      </c>
      <c r="BK1273" s="12">
        <v>2.0640000000000001</v>
      </c>
      <c r="BL1273" s="12">
        <v>2.073</v>
      </c>
      <c r="BM1273" s="12">
        <v>2.1150000000000002</v>
      </c>
      <c r="BN1273" s="12">
        <v>2.145</v>
      </c>
      <c r="BO1273" s="12">
        <v>2.165</v>
      </c>
      <c r="BP1273" s="12">
        <v>2.1850000000000001</v>
      </c>
      <c r="BQ1273" s="12">
        <v>2.2069999999999999</v>
      </c>
      <c r="BR1273" s="12">
        <v>2.2149999999999999</v>
      </c>
      <c r="BS1273" s="12">
        <v>2.25</v>
      </c>
      <c r="BT1273" s="12">
        <v>2.383</v>
      </c>
      <c r="BU1273" s="12">
        <v>2.5129999999999999</v>
      </c>
      <c r="BV1273" s="12">
        <v>2.5369999999999999</v>
      </c>
      <c r="BW1273" s="12">
        <v>2.4169999999999998</v>
      </c>
    </row>
    <row r="1274" spans="1:76" x14ac:dyDescent="0.25">
      <c r="A1274" s="27">
        <v>35822</v>
      </c>
      <c r="BK1274" s="12">
        <v>2.0419999999999998</v>
      </c>
      <c r="BL1274" s="12">
        <v>2.0619999999999998</v>
      </c>
      <c r="BM1274" s="12">
        <v>2.1019999999999999</v>
      </c>
      <c r="BN1274" s="12">
        <v>2.137</v>
      </c>
      <c r="BO1274" s="12">
        <v>2.157</v>
      </c>
      <c r="BP1274" s="12">
        <v>2.177</v>
      </c>
      <c r="BQ1274" s="12">
        <v>2.1970000000000001</v>
      </c>
      <c r="BR1274" s="12">
        <v>2.2050000000000001</v>
      </c>
      <c r="BS1274" s="12">
        <v>2.2400000000000002</v>
      </c>
      <c r="BT1274" s="12">
        <v>2.375</v>
      </c>
      <c r="BU1274" s="12">
        <v>2.5049999999999999</v>
      </c>
      <c r="BV1274" s="12">
        <v>2.528</v>
      </c>
      <c r="BW1274" s="12">
        <v>2.4079999999999999</v>
      </c>
    </row>
    <row r="1275" spans="1:76" x14ac:dyDescent="0.25">
      <c r="A1275" s="27">
        <v>35823</v>
      </c>
      <c r="BK1275" s="12">
        <v>2.0009999999999999</v>
      </c>
      <c r="BL1275" s="12">
        <v>2.0430000000000001</v>
      </c>
      <c r="BM1275" s="12">
        <v>2.0830000000000002</v>
      </c>
      <c r="BN1275" s="12">
        <v>2.1230000000000002</v>
      </c>
      <c r="BO1275" s="12">
        <v>2.1480000000000001</v>
      </c>
      <c r="BP1275" s="12">
        <v>2.17</v>
      </c>
      <c r="BQ1275" s="12">
        <v>2.19</v>
      </c>
      <c r="BR1275" s="12">
        <v>2.198</v>
      </c>
      <c r="BS1275" s="12">
        <v>2.2330000000000001</v>
      </c>
      <c r="BT1275" s="12">
        <v>2.3650000000000002</v>
      </c>
      <c r="BU1275" s="12">
        <v>2.4950000000000001</v>
      </c>
      <c r="BV1275" s="12">
        <v>2.52</v>
      </c>
      <c r="BW1275" s="12">
        <v>2.395</v>
      </c>
    </row>
    <row r="1276" spans="1:76" x14ac:dyDescent="0.25">
      <c r="A1276" s="27">
        <v>35824</v>
      </c>
      <c r="BK1276" s="12">
        <v>2.0009999999999999</v>
      </c>
      <c r="BL1276" s="12">
        <v>2.101</v>
      </c>
      <c r="BM1276" s="12">
        <v>2.141</v>
      </c>
      <c r="BN1276" s="12">
        <v>2.1709999999999998</v>
      </c>
      <c r="BO1276" s="12">
        <v>2.1960000000000002</v>
      </c>
      <c r="BP1276" s="12">
        <v>2.218</v>
      </c>
      <c r="BQ1276" s="12">
        <v>2.238</v>
      </c>
      <c r="BR1276" s="12">
        <v>2.2429999999999999</v>
      </c>
      <c r="BS1276" s="12">
        <v>2.278</v>
      </c>
      <c r="BT1276" s="12">
        <v>2.41</v>
      </c>
      <c r="BU1276" s="12">
        <v>2.5329999999999999</v>
      </c>
      <c r="BV1276" s="12">
        <v>2.5579999999999998</v>
      </c>
      <c r="BW1276" s="12">
        <v>2.4329999999999998</v>
      </c>
    </row>
    <row r="1277" spans="1:76" x14ac:dyDescent="0.25">
      <c r="A1277" s="27">
        <v>35825</v>
      </c>
      <c r="BK1277" s="12">
        <v>2.0009999999999999</v>
      </c>
      <c r="BL1277" s="12">
        <v>2.2570000000000001</v>
      </c>
      <c r="BM1277" s="12">
        <v>2.2829999999999999</v>
      </c>
      <c r="BN1277" s="12">
        <v>2.2949999999999999</v>
      </c>
      <c r="BO1277" s="12">
        <v>2.3050000000000002</v>
      </c>
      <c r="BP1277" s="12">
        <v>2.3149999999999999</v>
      </c>
      <c r="BQ1277" s="12">
        <v>2.3250000000000002</v>
      </c>
      <c r="BR1277" s="12">
        <v>2.3250000000000002</v>
      </c>
      <c r="BS1277" s="12">
        <v>2.355</v>
      </c>
      <c r="BT1277" s="12">
        <v>2.4849999999999999</v>
      </c>
      <c r="BU1277" s="12">
        <v>2.605</v>
      </c>
      <c r="BV1277" s="12">
        <v>2.625</v>
      </c>
      <c r="BW1277" s="12">
        <v>2.4900000000000002</v>
      </c>
    </row>
    <row r="1278" spans="1:76" x14ac:dyDescent="0.25">
      <c r="A1278" s="27">
        <v>35828</v>
      </c>
      <c r="BL1278" s="12">
        <v>2.3290000000000002</v>
      </c>
      <c r="BM1278" s="12">
        <v>2.3479999999999999</v>
      </c>
      <c r="BN1278" s="12">
        <v>2.3530000000000002</v>
      </c>
      <c r="BO1278" s="12">
        <v>2.3580000000000001</v>
      </c>
      <c r="BP1278" s="12">
        <v>2.363</v>
      </c>
      <c r="BQ1278" s="12">
        <v>2.3730000000000002</v>
      </c>
      <c r="BR1278" s="12">
        <v>2.3730000000000002</v>
      </c>
      <c r="BS1278" s="12">
        <v>2.403</v>
      </c>
      <c r="BT1278" s="12">
        <v>2.528</v>
      </c>
      <c r="BU1278" s="12">
        <v>2.645</v>
      </c>
      <c r="BV1278" s="12">
        <v>2.66</v>
      </c>
      <c r="BW1278" s="12">
        <v>2.52</v>
      </c>
      <c r="BX1278" s="12">
        <v>2.4</v>
      </c>
    </row>
    <row r="1279" spans="1:76" x14ac:dyDescent="0.25">
      <c r="A1279" s="27">
        <v>35829</v>
      </c>
      <c r="BL1279" s="12">
        <v>2.3069999999999999</v>
      </c>
      <c r="BM1279" s="12">
        <v>2.3210000000000002</v>
      </c>
      <c r="BN1279" s="12">
        <v>2.331</v>
      </c>
      <c r="BO1279" s="12">
        <v>2.3380000000000001</v>
      </c>
      <c r="BP1279" s="12">
        <v>2.343</v>
      </c>
      <c r="BQ1279" s="12">
        <v>2.3530000000000002</v>
      </c>
      <c r="BR1279" s="12">
        <v>2.3530000000000002</v>
      </c>
      <c r="BS1279" s="12">
        <v>2.38</v>
      </c>
      <c r="BT1279" s="12">
        <v>2.5049999999999999</v>
      </c>
      <c r="BU1279" s="12">
        <v>2.625</v>
      </c>
      <c r="BV1279" s="12">
        <v>2.645</v>
      </c>
      <c r="BW1279" s="12">
        <v>2.5049999999999999</v>
      </c>
      <c r="BX1279" s="12">
        <v>2.39</v>
      </c>
    </row>
    <row r="1280" spans="1:76" x14ac:dyDescent="0.25">
      <c r="A1280" s="27">
        <v>35830</v>
      </c>
      <c r="BL1280" s="12">
        <v>2.2989999999999999</v>
      </c>
      <c r="BM1280" s="12">
        <v>2.3130000000000002</v>
      </c>
      <c r="BN1280" s="12">
        <v>2.323</v>
      </c>
      <c r="BO1280" s="12">
        <v>2.33</v>
      </c>
      <c r="BP1280" s="12">
        <v>2.335</v>
      </c>
      <c r="BQ1280" s="12">
        <v>2.3450000000000002</v>
      </c>
      <c r="BR1280" s="12">
        <v>2.3450000000000002</v>
      </c>
      <c r="BS1280" s="12">
        <v>2.37</v>
      </c>
      <c r="BT1280" s="12">
        <v>2.4969999999999999</v>
      </c>
      <c r="BU1280" s="12">
        <v>2.62</v>
      </c>
      <c r="BV1280" s="12">
        <v>2.64</v>
      </c>
      <c r="BW1280" s="12">
        <v>2.5</v>
      </c>
      <c r="BX1280" s="12">
        <v>2.3849999999999998</v>
      </c>
    </row>
    <row r="1281" spans="1:76" x14ac:dyDescent="0.25">
      <c r="A1281" s="27">
        <v>35831</v>
      </c>
      <c r="BL1281" s="12">
        <v>2.383</v>
      </c>
      <c r="BM1281" s="12">
        <v>2.3820000000000001</v>
      </c>
      <c r="BN1281" s="12">
        <v>2.3820000000000001</v>
      </c>
      <c r="BO1281" s="12">
        <v>2.3820000000000001</v>
      </c>
      <c r="BP1281" s="12">
        <v>2.3839999999999999</v>
      </c>
      <c r="BQ1281" s="12">
        <v>2.3889999999999998</v>
      </c>
      <c r="BR1281" s="12">
        <v>2.3889999999999998</v>
      </c>
      <c r="BS1281" s="12">
        <v>2.4089999999999998</v>
      </c>
      <c r="BT1281" s="12">
        <v>2.5299999999999998</v>
      </c>
      <c r="BU1281" s="12">
        <v>2.65</v>
      </c>
      <c r="BV1281" s="12">
        <v>2.6669999999999998</v>
      </c>
      <c r="BW1281" s="12">
        <v>2.5219999999999998</v>
      </c>
      <c r="BX1281" s="12">
        <v>2.4</v>
      </c>
    </row>
    <row r="1282" spans="1:76" x14ac:dyDescent="0.25">
      <c r="A1282" s="27">
        <v>35832</v>
      </c>
      <c r="BL1282" s="12">
        <v>2.359</v>
      </c>
      <c r="BM1282" s="12">
        <v>2.3660000000000001</v>
      </c>
      <c r="BN1282" s="12">
        <v>2.3690000000000002</v>
      </c>
      <c r="BO1282" s="12">
        <v>2.3730000000000002</v>
      </c>
      <c r="BP1282" s="12">
        <v>2.3740000000000001</v>
      </c>
      <c r="BQ1282" s="12">
        <v>2.379</v>
      </c>
      <c r="BR1282" s="12">
        <v>2.3780000000000001</v>
      </c>
      <c r="BS1282" s="12">
        <v>2.4</v>
      </c>
      <c r="BT1282" s="12">
        <v>2.5230000000000001</v>
      </c>
      <c r="BU1282" s="12">
        <v>2.645</v>
      </c>
      <c r="BV1282" s="12">
        <v>2.665</v>
      </c>
      <c r="BW1282" s="12">
        <v>2.5209999999999999</v>
      </c>
      <c r="BX1282" s="12">
        <v>2.4009999999999998</v>
      </c>
    </row>
    <row r="1283" spans="1:76" x14ac:dyDescent="0.25">
      <c r="A1283" s="27">
        <v>35835</v>
      </c>
      <c r="BL1283" s="12">
        <v>2.2210000000000001</v>
      </c>
      <c r="BM1283" s="12">
        <v>2.254</v>
      </c>
      <c r="BN1283" s="12">
        <v>2.274</v>
      </c>
      <c r="BO1283" s="12">
        <v>2.2850000000000001</v>
      </c>
      <c r="BP1283" s="12">
        <v>2.2999999999999998</v>
      </c>
      <c r="BQ1283" s="12">
        <v>2.3079999999999998</v>
      </c>
      <c r="BR1283" s="12">
        <v>2.3130000000000002</v>
      </c>
      <c r="BS1283" s="12">
        <v>2.3380000000000001</v>
      </c>
      <c r="BT1283" s="12">
        <v>2.4630000000000001</v>
      </c>
      <c r="BU1283" s="12">
        <v>2.593</v>
      </c>
      <c r="BV1283" s="12">
        <v>2.613</v>
      </c>
      <c r="BW1283" s="12">
        <v>2.4849999999999999</v>
      </c>
      <c r="BX1283" s="12">
        <v>2.367</v>
      </c>
    </row>
    <row r="1284" spans="1:76" x14ac:dyDescent="0.25">
      <c r="A1284" s="27">
        <v>35836</v>
      </c>
      <c r="BL1284" s="12">
        <v>2.2679999999999998</v>
      </c>
      <c r="BM1284" s="12">
        <v>2.2999999999999998</v>
      </c>
      <c r="BN1284" s="12">
        <v>2.3199999999999998</v>
      </c>
      <c r="BO1284" s="12">
        <v>2.327</v>
      </c>
      <c r="BP1284" s="12">
        <v>2.34</v>
      </c>
      <c r="BQ1284" s="12">
        <v>2.3450000000000002</v>
      </c>
      <c r="BR1284" s="12">
        <v>2.3479999999999999</v>
      </c>
      <c r="BS1284" s="12">
        <v>2.3730000000000002</v>
      </c>
      <c r="BT1284" s="12">
        <v>2.4950000000000001</v>
      </c>
      <c r="BU1284" s="12">
        <v>2.625</v>
      </c>
      <c r="BV1284" s="12">
        <v>2.645</v>
      </c>
      <c r="BW1284" s="12">
        <v>2.5150000000000001</v>
      </c>
      <c r="BX1284" s="12">
        <v>2.3969999999999998</v>
      </c>
    </row>
    <row r="1285" spans="1:76" x14ac:dyDescent="0.25">
      <c r="A1285" s="27">
        <v>35837</v>
      </c>
      <c r="BL1285" s="12">
        <v>2.238</v>
      </c>
      <c r="BM1285" s="12">
        <v>2.2770000000000001</v>
      </c>
      <c r="BN1285" s="12">
        <v>2.2999999999999998</v>
      </c>
      <c r="BO1285" s="12">
        <v>2.3119999999999998</v>
      </c>
      <c r="BP1285" s="12">
        <v>2.3250000000000002</v>
      </c>
      <c r="BQ1285" s="12">
        <v>2.33</v>
      </c>
      <c r="BR1285" s="12">
        <v>2.3340000000000001</v>
      </c>
      <c r="BS1285" s="12">
        <v>2.36</v>
      </c>
      <c r="BT1285" s="12">
        <v>2.4900000000000002</v>
      </c>
      <c r="BU1285" s="12">
        <v>2.62</v>
      </c>
      <c r="BV1285" s="12">
        <v>2.64</v>
      </c>
      <c r="BW1285" s="12">
        <v>2.5169999999999999</v>
      </c>
      <c r="BX1285" s="12">
        <v>2.3969999999999998</v>
      </c>
    </row>
    <row r="1286" spans="1:76" x14ac:dyDescent="0.25">
      <c r="A1286" s="27">
        <v>35838</v>
      </c>
      <c r="BL1286" s="12">
        <v>2.2879999999999998</v>
      </c>
      <c r="BM1286" s="12">
        <v>2.331</v>
      </c>
      <c r="BN1286" s="12">
        <v>2.35</v>
      </c>
      <c r="BO1286" s="12">
        <v>2.36</v>
      </c>
      <c r="BP1286" s="12">
        <v>2.371</v>
      </c>
      <c r="BQ1286" s="12">
        <v>2.3759999999999999</v>
      </c>
      <c r="BR1286" s="12">
        <v>2.3780000000000001</v>
      </c>
      <c r="BS1286" s="12">
        <v>2.403</v>
      </c>
      <c r="BT1286" s="12">
        <v>2.5299999999999998</v>
      </c>
      <c r="BU1286" s="12">
        <v>2.66</v>
      </c>
      <c r="BV1286" s="12">
        <v>2.68</v>
      </c>
      <c r="BW1286" s="12">
        <v>2.5569999999999999</v>
      </c>
      <c r="BX1286" s="12">
        <v>2.4329999999999998</v>
      </c>
    </row>
    <row r="1287" spans="1:76" x14ac:dyDescent="0.25">
      <c r="A1287" s="27">
        <v>35839</v>
      </c>
      <c r="BL1287" s="12">
        <v>2.2080000000000002</v>
      </c>
      <c r="BM1287" s="12">
        <v>2.2469999999999999</v>
      </c>
      <c r="BN1287" s="12">
        <v>2.2770000000000001</v>
      </c>
      <c r="BO1287" s="12">
        <v>2.2919999999999998</v>
      </c>
      <c r="BP1287" s="12">
        <v>2.3069999999999999</v>
      </c>
      <c r="BQ1287" s="12">
        <v>2.3170000000000002</v>
      </c>
      <c r="BR1287" s="12">
        <v>2.3220000000000001</v>
      </c>
      <c r="BS1287" s="12">
        <v>2.347</v>
      </c>
      <c r="BT1287" s="12">
        <v>2.4820000000000002</v>
      </c>
      <c r="BU1287" s="12">
        <v>2.6139999999999999</v>
      </c>
      <c r="BV1287" s="12">
        <v>2.6349999999999998</v>
      </c>
      <c r="BW1287" s="12">
        <v>2.5139999999999998</v>
      </c>
      <c r="BX1287" s="12">
        <v>2.3929999999999998</v>
      </c>
    </row>
    <row r="1288" spans="1:76" x14ac:dyDescent="0.25">
      <c r="A1288" s="27">
        <v>35843</v>
      </c>
      <c r="BL1288" s="12">
        <v>2.1659999999999999</v>
      </c>
      <c r="BM1288" s="12">
        <v>2.2069999999999999</v>
      </c>
      <c r="BN1288" s="12">
        <v>2.2450000000000001</v>
      </c>
      <c r="BO1288" s="12">
        <v>2.2650000000000001</v>
      </c>
      <c r="BP1288" s="12">
        <v>2.2799999999999998</v>
      </c>
      <c r="BQ1288" s="12">
        <v>2.2949999999999999</v>
      </c>
      <c r="BR1288" s="12">
        <v>2.2999999999999998</v>
      </c>
      <c r="BS1288" s="12">
        <v>2.3250000000000002</v>
      </c>
      <c r="BT1288" s="12">
        <v>2.46</v>
      </c>
      <c r="BU1288" s="12">
        <v>2.5920000000000001</v>
      </c>
      <c r="BV1288" s="12">
        <v>2.6150000000000002</v>
      </c>
      <c r="BW1288" s="12">
        <v>2.5019999999999998</v>
      </c>
      <c r="BX1288" s="12">
        <v>2.3809999999999998</v>
      </c>
    </row>
    <row r="1289" spans="1:76" x14ac:dyDescent="0.25">
      <c r="A1289" s="27">
        <v>35844</v>
      </c>
      <c r="BL1289" s="12">
        <v>2.238</v>
      </c>
      <c r="BM1289" s="12">
        <v>2.2829999999999999</v>
      </c>
      <c r="BN1289" s="12">
        <v>2.31</v>
      </c>
      <c r="BO1289" s="12">
        <v>2.327</v>
      </c>
      <c r="BP1289" s="12">
        <v>2.3370000000000002</v>
      </c>
      <c r="BQ1289" s="12">
        <v>2.347</v>
      </c>
      <c r="BR1289" s="12">
        <v>2.35</v>
      </c>
      <c r="BS1289" s="12">
        <v>2.3730000000000002</v>
      </c>
      <c r="BT1289" s="12">
        <v>2.5049999999999999</v>
      </c>
      <c r="BU1289" s="12">
        <v>2.6349999999999998</v>
      </c>
      <c r="BV1289" s="12">
        <v>2.6549999999999998</v>
      </c>
      <c r="BW1289" s="12">
        <v>2.5419999999999998</v>
      </c>
      <c r="BX1289" s="12">
        <v>2.4209999999999998</v>
      </c>
    </row>
    <row r="1290" spans="1:76" x14ac:dyDescent="0.25">
      <c r="A1290" s="27">
        <v>35845</v>
      </c>
      <c r="BL1290" s="12">
        <v>2.2170000000000001</v>
      </c>
      <c r="BM1290" s="12">
        <v>2.2589999999999999</v>
      </c>
      <c r="BN1290" s="12">
        <v>2.2890000000000001</v>
      </c>
      <c r="BO1290" s="12">
        <v>2.3069999999999999</v>
      </c>
      <c r="BP1290" s="12">
        <v>2.3220000000000001</v>
      </c>
      <c r="BQ1290" s="12">
        <v>2.3370000000000002</v>
      </c>
      <c r="BR1290" s="12">
        <v>2.3420000000000001</v>
      </c>
      <c r="BS1290" s="12">
        <v>2.367</v>
      </c>
      <c r="BT1290" s="12">
        <v>2.4969999999999999</v>
      </c>
      <c r="BU1290" s="12">
        <v>2.6269999999999998</v>
      </c>
      <c r="BV1290" s="12">
        <v>2.6469999999999998</v>
      </c>
      <c r="BW1290" s="12">
        <v>2.532</v>
      </c>
      <c r="BX1290" s="12">
        <v>2.4119999999999999</v>
      </c>
    </row>
    <row r="1291" spans="1:76" x14ac:dyDescent="0.25">
      <c r="A1291" s="27">
        <v>35846</v>
      </c>
      <c r="BL1291" s="12">
        <v>2.198</v>
      </c>
      <c r="BM1291" s="12">
        <v>2.2400000000000002</v>
      </c>
      <c r="BN1291" s="12">
        <v>2.27</v>
      </c>
      <c r="BO1291" s="12">
        <v>2.2879999999999998</v>
      </c>
      <c r="BP1291" s="12">
        <v>2.2999999999999998</v>
      </c>
      <c r="BQ1291" s="12">
        <v>2.3149999999999999</v>
      </c>
      <c r="BR1291" s="12">
        <v>2.3199999999999998</v>
      </c>
      <c r="BS1291" s="12">
        <v>2.3450000000000002</v>
      </c>
      <c r="BT1291" s="12">
        <v>2.4729999999999999</v>
      </c>
      <c r="BU1291" s="12">
        <v>2.6019999999999999</v>
      </c>
      <c r="BV1291" s="12">
        <v>2.62</v>
      </c>
      <c r="BW1291" s="12">
        <v>2.5150000000000001</v>
      </c>
      <c r="BX1291" s="12">
        <v>2.395</v>
      </c>
    </row>
    <row r="1292" spans="1:76" x14ac:dyDescent="0.25">
      <c r="A1292" s="27">
        <v>35849</v>
      </c>
      <c r="BL1292" s="12">
        <v>2.1789999999999998</v>
      </c>
      <c r="BM1292" s="12">
        <v>2.2269999999999999</v>
      </c>
      <c r="BN1292" s="12">
        <v>2.2570000000000001</v>
      </c>
      <c r="BO1292" s="12">
        <v>2.2749999999999999</v>
      </c>
      <c r="BP1292" s="12">
        <v>2.2869999999999999</v>
      </c>
      <c r="BQ1292" s="12">
        <v>2.302</v>
      </c>
      <c r="BR1292" s="12">
        <v>2.3090000000000002</v>
      </c>
      <c r="BS1292" s="12">
        <v>2.3359999999999999</v>
      </c>
      <c r="BT1292" s="12">
        <v>2.4649999999999999</v>
      </c>
      <c r="BU1292" s="12">
        <v>2.5910000000000002</v>
      </c>
      <c r="BV1292" s="12">
        <v>2.61</v>
      </c>
      <c r="BW1292" s="12">
        <v>2.5099999999999998</v>
      </c>
      <c r="BX1292" s="12">
        <v>2.395</v>
      </c>
    </row>
    <row r="1293" spans="1:76" x14ac:dyDescent="0.25">
      <c r="A1293" s="27">
        <v>35850</v>
      </c>
      <c r="BL1293" s="12">
        <v>2.2160000000000002</v>
      </c>
      <c r="BM1293" s="12">
        <v>2.262</v>
      </c>
      <c r="BN1293" s="12">
        <v>2.2839999999999998</v>
      </c>
      <c r="BO1293" s="12">
        <v>2.2959999999999998</v>
      </c>
      <c r="BP1293" s="12">
        <v>2.3079999999999998</v>
      </c>
      <c r="BQ1293" s="12">
        <v>2.3210000000000002</v>
      </c>
      <c r="BR1293" s="12">
        <v>2.3260000000000001</v>
      </c>
      <c r="BS1293" s="12">
        <v>2.35</v>
      </c>
      <c r="BT1293" s="12">
        <v>2.4769999999999999</v>
      </c>
      <c r="BU1293" s="12">
        <v>2.601</v>
      </c>
      <c r="BV1293" s="12">
        <v>2.62</v>
      </c>
      <c r="BW1293" s="12">
        <v>2.52</v>
      </c>
      <c r="BX1293" s="12">
        <v>2.4049999999999998</v>
      </c>
    </row>
    <row r="1294" spans="1:76" x14ac:dyDescent="0.25">
      <c r="A1294" s="27">
        <v>35851</v>
      </c>
      <c r="BL1294" s="12">
        <v>2.286</v>
      </c>
      <c r="BM1294" s="12">
        <v>2.3180000000000001</v>
      </c>
      <c r="BN1294" s="12">
        <v>2.3330000000000002</v>
      </c>
      <c r="BO1294" s="12">
        <v>2.343</v>
      </c>
      <c r="BP1294" s="12">
        <v>2.35</v>
      </c>
      <c r="BQ1294" s="12">
        <v>2.36</v>
      </c>
      <c r="BR1294" s="12">
        <v>2.363</v>
      </c>
      <c r="BS1294" s="12">
        <v>2.3849999999999998</v>
      </c>
      <c r="BT1294" s="12">
        <v>2.508</v>
      </c>
      <c r="BU1294" s="12">
        <v>2.63</v>
      </c>
      <c r="BV1294" s="12">
        <v>2.6469999999999998</v>
      </c>
      <c r="BW1294" s="12">
        <v>2.5449999999999999</v>
      </c>
      <c r="BX1294" s="12">
        <v>2.4249999999999998</v>
      </c>
    </row>
    <row r="1295" spans="1:76" x14ac:dyDescent="0.25">
      <c r="A1295" s="27">
        <v>35852</v>
      </c>
      <c r="BL1295" s="12">
        <v>2.286</v>
      </c>
      <c r="BM1295" s="12">
        <v>2.2839999999999998</v>
      </c>
      <c r="BN1295" s="12">
        <v>2.31</v>
      </c>
      <c r="BO1295" s="12">
        <v>2.3250000000000002</v>
      </c>
      <c r="BP1295" s="12">
        <v>2.34</v>
      </c>
      <c r="BQ1295" s="12">
        <v>2.35</v>
      </c>
      <c r="BR1295" s="12">
        <v>2.3530000000000002</v>
      </c>
      <c r="BS1295" s="12">
        <v>2.375</v>
      </c>
      <c r="BT1295" s="12">
        <v>2.496</v>
      </c>
      <c r="BU1295" s="12">
        <v>2.617</v>
      </c>
      <c r="BV1295" s="12">
        <v>2.6339999999999999</v>
      </c>
      <c r="BW1295" s="12">
        <v>2.5289999999999999</v>
      </c>
      <c r="BX1295" s="12">
        <v>2.4089999999999998</v>
      </c>
    </row>
    <row r="1296" spans="1:76" x14ac:dyDescent="0.25">
      <c r="A1296" s="27">
        <v>35853</v>
      </c>
      <c r="BL1296" s="12">
        <v>2.286</v>
      </c>
      <c r="BM1296" s="12">
        <v>2.3210000000000002</v>
      </c>
      <c r="BN1296" s="12">
        <v>2.339</v>
      </c>
      <c r="BO1296" s="12">
        <v>2.3540000000000001</v>
      </c>
      <c r="BP1296" s="12">
        <v>2.3679999999999999</v>
      </c>
      <c r="BQ1296" s="12">
        <v>2.375</v>
      </c>
      <c r="BR1296" s="12">
        <v>2.3759999999999999</v>
      </c>
      <c r="BS1296" s="12">
        <v>2.3959999999999999</v>
      </c>
      <c r="BT1296" s="12">
        <v>2.5139999999999998</v>
      </c>
      <c r="BU1296" s="12">
        <v>2.633</v>
      </c>
      <c r="BV1296" s="12">
        <v>2.65</v>
      </c>
      <c r="BW1296" s="12">
        <v>2.54</v>
      </c>
      <c r="BX1296" s="12">
        <v>2.415</v>
      </c>
    </row>
    <row r="1297" spans="1:77" x14ac:dyDescent="0.25">
      <c r="A1297" s="27">
        <v>35856</v>
      </c>
      <c r="BM1297" s="12">
        <v>2.2919999999999998</v>
      </c>
      <c r="BN1297" s="12">
        <v>2.3170000000000002</v>
      </c>
      <c r="BO1297" s="12">
        <v>2.335</v>
      </c>
      <c r="BP1297" s="12">
        <v>2.3530000000000002</v>
      </c>
      <c r="BQ1297" s="12">
        <v>2.363</v>
      </c>
      <c r="BR1297" s="12">
        <v>2.3650000000000002</v>
      </c>
      <c r="BS1297" s="12">
        <v>2.3879999999999999</v>
      </c>
      <c r="BT1297" s="12">
        <v>2.508</v>
      </c>
      <c r="BU1297" s="12">
        <v>2.6280000000000001</v>
      </c>
      <c r="BV1297" s="12">
        <v>2.645</v>
      </c>
      <c r="BW1297" s="12">
        <v>2.5369999999999999</v>
      </c>
      <c r="BX1297" s="12">
        <v>2.4119999999999999</v>
      </c>
      <c r="BY1297" s="12">
        <v>2.2839999999999998</v>
      </c>
    </row>
    <row r="1298" spans="1:77" x14ac:dyDescent="0.25">
      <c r="A1298" s="27">
        <v>35857</v>
      </c>
      <c r="BM1298" s="12">
        <v>2.2410000000000001</v>
      </c>
      <c r="BN1298" s="12">
        <v>2.2730000000000001</v>
      </c>
      <c r="BO1298" s="12">
        <v>2.2949999999999999</v>
      </c>
      <c r="BP1298" s="12">
        <v>2.3170000000000002</v>
      </c>
      <c r="BQ1298" s="12">
        <v>2.33</v>
      </c>
      <c r="BR1298" s="12">
        <v>2.335</v>
      </c>
      <c r="BS1298" s="12">
        <v>2.36</v>
      </c>
      <c r="BT1298" s="12">
        <v>2.48</v>
      </c>
      <c r="BU1298" s="12">
        <v>2.6</v>
      </c>
      <c r="BV1298" s="12">
        <v>2.617</v>
      </c>
      <c r="BW1298" s="12">
        <v>2.5129999999999999</v>
      </c>
      <c r="BX1298" s="12">
        <v>2.395</v>
      </c>
      <c r="BY1298" s="12">
        <v>2.2749999999999999</v>
      </c>
    </row>
    <row r="1299" spans="1:77" x14ac:dyDescent="0.25">
      <c r="A1299" s="27">
        <v>35858</v>
      </c>
      <c r="BM1299" s="12">
        <v>2.2280000000000002</v>
      </c>
      <c r="BN1299" s="12">
        <v>2.2629999999999999</v>
      </c>
      <c r="BO1299" s="12">
        <v>2.2869999999999999</v>
      </c>
      <c r="BP1299" s="12">
        <v>2.31</v>
      </c>
      <c r="BQ1299" s="12">
        <v>2.323</v>
      </c>
      <c r="BR1299" s="12">
        <v>2.3279999999999998</v>
      </c>
      <c r="BS1299" s="12">
        <v>2.3559999999999999</v>
      </c>
      <c r="BT1299" s="12">
        <v>2.4780000000000002</v>
      </c>
      <c r="BU1299" s="12">
        <v>2.5979999999999999</v>
      </c>
      <c r="BV1299" s="12">
        <v>2.6150000000000002</v>
      </c>
      <c r="BW1299" s="12">
        <v>2.5110000000000001</v>
      </c>
      <c r="BX1299" s="12">
        <v>2.3929999999999998</v>
      </c>
      <c r="BY1299" s="12">
        <v>2.2730000000000001</v>
      </c>
    </row>
    <row r="1300" spans="1:77" x14ac:dyDescent="0.25">
      <c r="A1300" s="27">
        <v>35859</v>
      </c>
      <c r="BM1300" s="12">
        <v>2.141</v>
      </c>
      <c r="BN1300" s="12">
        <v>2.1800000000000002</v>
      </c>
      <c r="BO1300" s="12">
        <v>2.2149999999999999</v>
      </c>
      <c r="BP1300" s="12">
        <v>2.25</v>
      </c>
      <c r="BQ1300" s="12">
        <v>2.27</v>
      </c>
      <c r="BR1300" s="12">
        <v>2.2770000000000001</v>
      </c>
      <c r="BS1300" s="12">
        <v>2.3119999999999998</v>
      </c>
      <c r="BT1300" s="12">
        <v>2.4420000000000002</v>
      </c>
      <c r="BU1300" s="12">
        <v>2.5619999999999998</v>
      </c>
      <c r="BV1300" s="12">
        <v>2.58</v>
      </c>
      <c r="BW1300" s="12">
        <v>2.4849999999999999</v>
      </c>
      <c r="BX1300" s="12">
        <v>2.38</v>
      </c>
      <c r="BY1300" s="12">
        <v>2.2599999999999998</v>
      </c>
    </row>
    <row r="1301" spans="1:77" x14ac:dyDescent="0.25">
      <c r="A1301" s="27">
        <v>35860</v>
      </c>
      <c r="BM1301" s="12">
        <v>2.129</v>
      </c>
      <c r="BN1301" s="12">
        <v>2.17</v>
      </c>
      <c r="BO1301" s="12">
        <v>2.2050000000000001</v>
      </c>
      <c r="BP1301" s="12">
        <v>2.2400000000000002</v>
      </c>
      <c r="BQ1301" s="12">
        <v>2.2599999999999998</v>
      </c>
      <c r="BR1301" s="12">
        <v>2.2669999999999999</v>
      </c>
      <c r="BS1301" s="12">
        <v>2.302</v>
      </c>
      <c r="BT1301" s="12">
        <v>2.4319999999999999</v>
      </c>
      <c r="BU1301" s="12">
        <v>2.552</v>
      </c>
      <c r="BV1301" s="12">
        <v>2.5720000000000001</v>
      </c>
      <c r="BW1301" s="12">
        <v>2.4769999999999999</v>
      </c>
      <c r="BX1301" s="12">
        <v>2.3719999999999999</v>
      </c>
      <c r="BY1301" s="12">
        <v>2.2519999999999998</v>
      </c>
    </row>
    <row r="1302" spans="1:77" x14ac:dyDescent="0.25">
      <c r="A1302" s="27">
        <v>35863</v>
      </c>
      <c r="BM1302" s="12">
        <v>2.169</v>
      </c>
      <c r="BN1302" s="12">
        <v>2.214</v>
      </c>
      <c r="BO1302" s="12">
        <v>2.2410000000000001</v>
      </c>
      <c r="BP1302" s="12">
        <v>2.2690000000000001</v>
      </c>
      <c r="BQ1302" s="12">
        <v>2.286</v>
      </c>
      <c r="BR1302" s="12">
        <v>2.2930000000000001</v>
      </c>
      <c r="BS1302" s="12">
        <v>2.3250000000000002</v>
      </c>
      <c r="BT1302" s="12">
        <v>2.4550000000000001</v>
      </c>
      <c r="BU1302" s="12">
        <v>2.5750000000000002</v>
      </c>
      <c r="BV1302" s="12">
        <v>2.5950000000000002</v>
      </c>
      <c r="BW1302" s="12">
        <v>2.4950000000000001</v>
      </c>
      <c r="BX1302" s="12">
        <v>2.39</v>
      </c>
      <c r="BY1302" s="12">
        <v>2.27</v>
      </c>
    </row>
    <row r="1303" spans="1:77" x14ac:dyDescent="0.25">
      <c r="A1303" s="27">
        <v>35864</v>
      </c>
      <c r="BM1303" s="12">
        <v>2.137</v>
      </c>
      <c r="BN1303" s="12">
        <v>2.1789999999999998</v>
      </c>
      <c r="BO1303" s="12">
        <v>2.2090000000000001</v>
      </c>
      <c r="BP1303" s="12">
        <v>2.2389999999999999</v>
      </c>
      <c r="BQ1303" s="12">
        <v>2.2599999999999998</v>
      </c>
      <c r="BR1303" s="12">
        <v>2.2690000000000001</v>
      </c>
      <c r="BS1303" s="12">
        <v>2.3039999999999998</v>
      </c>
      <c r="BT1303" s="12">
        <v>2.4390000000000001</v>
      </c>
      <c r="BU1303" s="12">
        <v>2.5590000000000002</v>
      </c>
      <c r="BV1303" s="12">
        <v>2.5790000000000002</v>
      </c>
      <c r="BW1303" s="12">
        <v>2.4809999999999999</v>
      </c>
      <c r="BX1303" s="12">
        <v>2.3780000000000001</v>
      </c>
      <c r="BY1303" s="12">
        <v>2.2599999999999998</v>
      </c>
    </row>
    <row r="1304" spans="1:77" x14ac:dyDescent="0.25">
      <c r="A1304" s="27">
        <v>35865</v>
      </c>
      <c r="BM1304" s="12">
        <v>2.1720000000000002</v>
      </c>
      <c r="BN1304" s="12">
        <v>2.206</v>
      </c>
      <c r="BO1304" s="12">
        <v>2.2330000000000001</v>
      </c>
      <c r="BP1304" s="12">
        <v>2.258</v>
      </c>
      <c r="BQ1304" s="12">
        <v>2.2759999999999998</v>
      </c>
      <c r="BR1304" s="12">
        <v>2.2839999999999998</v>
      </c>
      <c r="BS1304" s="12">
        <v>2.3180000000000001</v>
      </c>
      <c r="BT1304" s="12">
        <v>2.4529999999999998</v>
      </c>
      <c r="BU1304" s="12">
        <v>2.573</v>
      </c>
      <c r="BV1304" s="12">
        <v>2.593</v>
      </c>
      <c r="BW1304" s="12">
        <v>2.4929999999999999</v>
      </c>
      <c r="BX1304" s="12">
        <v>2.39</v>
      </c>
      <c r="BY1304" s="12">
        <v>2.2719999999999998</v>
      </c>
    </row>
    <row r="1305" spans="1:77" x14ac:dyDescent="0.25">
      <c r="A1305" s="27">
        <v>35866</v>
      </c>
      <c r="BM1305" s="12">
        <v>2.1339999999999999</v>
      </c>
      <c r="BN1305" s="12">
        <v>2.169</v>
      </c>
      <c r="BO1305" s="12">
        <v>2.2000000000000002</v>
      </c>
      <c r="BP1305" s="12">
        <v>2.23</v>
      </c>
      <c r="BQ1305" s="12">
        <v>2.25</v>
      </c>
      <c r="BR1305" s="12">
        <v>2.2599999999999998</v>
      </c>
      <c r="BS1305" s="12">
        <v>2.294</v>
      </c>
      <c r="BT1305" s="12">
        <v>2.4289999999999998</v>
      </c>
      <c r="BU1305" s="12">
        <v>2.5489999999999999</v>
      </c>
      <c r="BV1305" s="12">
        <v>2.569</v>
      </c>
      <c r="BW1305" s="12">
        <v>2.4740000000000002</v>
      </c>
      <c r="BX1305" s="12">
        <v>2.3740000000000001</v>
      </c>
      <c r="BY1305" s="12">
        <v>2.2589999999999999</v>
      </c>
    </row>
    <row r="1306" spans="1:77" x14ac:dyDescent="0.25">
      <c r="A1306" s="27">
        <v>35867</v>
      </c>
      <c r="BM1306" s="12">
        <v>2.137</v>
      </c>
      <c r="BN1306" s="12">
        <v>2.17</v>
      </c>
      <c r="BO1306" s="12">
        <v>2.2000000000000002</v>
      </c>
      <c r="BP1306" s="12">
        <v>2.23</v>
      </c>
      <c r="BQ1306" s="12">
        <v>2.25</v>
      </c>
      <c r="BR1306" s="12">
        <v>2.2599999999999998</v>
      </c>
      <c r="BS1306" s="12">
        <v>2.2949999999999999</v>
      </c>
      <c r="BT1306" s="12">
        <v>2.4300000000000002</v>
      </c>
      <c r="BU1306" s="12">
        <v>2.5499999999999998</v>
      </c>
      <c r="BV1306" s="12">
        <v>2.57</v>
      </c>
      <c r="BW1306" s="12">
        <v>2.4700000000000002</v>
      </c>
      <c r="BX1306" s="12">
        <v>2.367</v>
      </c>
      <c r="BY1306" s="12">
        <v>2.2490000000000001</v>
      </c>
    </row>
    <row r="1307" spans="1:77" x14ac:dyDescent="0.25">
      <c r="A1307" s="27">
        <v>35870</v>
      </c>
      <c r="BM1307" s="12">
        <v>2.1549999999999998</v>
      </c>
      <c r="BN1307" s="12">
        <v>2.181</v>
      </c>
      <c r="BO1307" s="12">
        <v>2.2080000000000002</v>
      </c>
      <c r="BP1307" s="12">
        <v>2.238</v>
      </c>
      <c r="BQ1307" s="12">
        <v>2.258</v>
      </c>
      <c r="BR1307" s="12">
        <v>2.2679999999999998</v>
      </c>
      <c r="BS1307" s="12">
        <v>2.2999999999999998</v>
      </c>
      <c r="BT1307" s="12">
        <v>2.4350000000000001</v>
      </c>
      <c r="BU1307" s="12">
        <v>2.5550000000000002</v>
      </c>
      <c r="BV1307" s="12">
        <v>2.5750000000000002</v>
      </c>
      <c r="BW1307" s="12">
        <v>2.4740000000000002</v>
      </c>
      <c r="BX1307" s="12">
        <v>2.371</v>
      </c>
      <c r="BY1307" s="12">
        <v>2.2509999999999999</v>
      </c>
    </row>
    <row r="1308" spans="1:77" x14ac:dyDescent="0.25">
      <c r="A1308" s="27">
        <v>35871</v>
      </c>
      <c r="BM1308" s="12">
        <v>2.1549999999999998</v>
      </c>
      <c r="BN1308" s="12">
        <v>2.1819999999999999</v>
      </c>
      <c r="BO1308" s="12">
        <v>2.2069999999999999</v>
      </c>
      <c r="BP1308" s="12">
        <v>2.2349999999999999</v>
      </c>
      <c r="BQ1308" s="12">
        <v>2.2549999999999999</v>
      </c>
      <c r="BR1308" s="12">
        <v>2.2650000000000001</v>
      </c>
      <c r="BS1308" s="12">
        <v>2.2949999999999999</v>
      </c>
      <c r="BT1308" s="12">
        <v>2.4300000000000002</v>
      </c>
      <c r="BU1308" s="12">
        <v>2.5499999999999998</v>
      </c>
      <c r="BV1308" s="12">
        <v>2.57</v>
      </c>
      <c r="BW1308" s="12">
        <v>2.4649999999999999</v>
      </c>
      <c r="BX1308" s="12">
        <v>2.36</v>
      </c>
      <c r="BY1308" s="12">
        <v>2.2400000000000002</v>
      </c>
    </row>
    <row r="1309" spans="1:77" x14ac:dyDescent="0.25">
      <c r="A1309" s="27">
        <v>35872</v>
      </c>
      <c r="BM1309" s="12">
        <v>2.2389999999999999</v>
      </c>
      <c r="BN1309" s="12">
        <v>2.258</v>
      </c>
      <c r="BO1309" s="12">
        <v>2.2770000000000001</v>
      </c>
      <c r="BP1309" s="12">
        <v>2.2949999999999999</v>
      </c>
      <c r="BQ1309" s="12">
        <v>2.31</v>
      </c>
      <c r="BR1309" s="12">
        <v>2.3149999999999999</v>
      </c>
      <c r="BS1309" s="12">
        <v>2.3410000000000002</v>
      </c>
      <c r="BT1309" s="12">
        <v>2.4750000000000001</v>
      </c>
      <c r="BU1309" s="12">
        <v>2.5920000000000001</v>
      </c>
      <c r="BV1309" s="12">
        <v>2.61</v>
      </c>
      <c r="BW1309" s="12">
        <v>2.4969999999999999</v>
      </c>
      <c r="BX1309" s="12">
        <v>2.387</v>
      </c>
      <c r="BY1309" s="12">
        <v>2.262</v>
      </c>
    </row>
    <row r="1310" spans="1:77" x14ac:dyDescent="0.25">
      <c r="A1310" s="27">
        <v>35873</v>
      </c>
      <c r="BM1310" s="12">
        <v>2.2999999999999998</v>
      </c>
      <c r="BN1310" s="12">
        <v>2.3159999999999998</v>
      </c>
      <c r="BO1310" s="12">
        <v>2.3359999999999999</v>
      </c>
      <c r="BP1310" s="12">
        <v>2.3460000000000001</v>
      </c>
      <c r="BQ1310" s="12">
        <v>2.3580000000000001</v>
      </c>
      <c r="BR1310" s="12">
        <v>2.3580000000000001</v>
      </c>
      <c r="BS1310" s="12">
        <v>2.375</v>
      </c>
      <c r="BT1310" s="12">
        <v>2.5049999999999999</v>
      </c>
      <c r="BU1310" s="12">
        <v>2.62</v>
      </c>
      <c r="BV1310" s="12">
        <v>2.6349999999999998</v>
      </c>
      <c r="BW1310" s="12">
        <v>2.5099999999999998</v>
      </c>
      <c r="BX1310" s="12">
        <v>2.395</v>
      </c>
      <c r="BY1310" s="12">
        <v>2.27</v>
      </c>
    </row>
    <row r="1311" spans="1:77" x14ac:dyDescent="0.25">
      <c r="A1311" s="27">
        <v>35874</v>
      </c>
      <c r="BM1311" s="12">
        <v>2.343</v>
      </c>
      <c r="BN1311" s="12">
        <v>2.3679999999999999</v>
      </c>
      <c r="BO1311" s="12">
        <v>2.379</v>
      </c>
      <c r="BP1311" s="12">
        <v>2.39</v>
      </c>
      <c r="BQ1311" s="12">
        <v>2.4020000000000001</v>
      </c>
      <c r="BR1311" s="12">
        <v>2.4020000000000001</v>
      </c>
      <c r="BS1311" s="12">
        <v>2.415</v>
      </c>
      <c r="BT1311" s="12">
        <v>2.5449999999999999</v>
      </c>
      <c r="BU1311" s="12">
        <v>2.66</v>
      </c>
      <c r="BV1311" s="12">
        <v>2.6749999999999998</v>
      </c>
      <c r="BW1311" s="12">
        <v>2.5449999999999999</v>
      </c>
      <c r="BX1311" s="12">
        <v>2.4249999999999998</v>
      </c>
      <c r="BY1311" s="12">
        <v>2.2949999999999999</v>
      </c>
    </row>
    <row r="1312" spans="1:77" x14ac:dyDescent="0.25">
      <c r="A1312" s="27">
        <v>35877</v>
      </c>
      <c r="BM1312" s="12">
        <v>2.351</v>
      </c>
      <c r="BN1312" s="12">
        <v>2.387</v>
      </c>
      <c r="BO1312" s="12">
        <v>2.4020000000000001</v>
      </c>
      <c r="BP1312" s="12">
        <v>2.4119999999999999</v>
      </c>
      <c r="BQ1312" s="12">
        <v>2.4239999999999999</v>
      </c>
      <c r="BR1312" s="12">
        <v>2.4239999999999999</v>
      </c>
      <c r="BS1312" s="12">
        <v>2.4369999999999998</v>
      </c>
      <c r="BT1312" s="12">
        <v>2.5670000000000002</v>
      </c>
      <c r="BU1312" s="12">
        <v>2.6840000000000002</v>
      </c>
      <c r="BV1312" s="12">
        <v>2.6989999999999998</v>
      </c>
      <c r="BW1312" s="12">
        <v>2.5640000000000001</v>
      </c>
      <c r="BX1312" s="12">
        <v>2.4409999999999998</v>
      </c>
      <c r="BY1312" s="12">
        <v>2.3090000000000002</v>
      </c>
    </row>
    <row r="1313" spans="1:78" x14ac:dyDescent="0.25">
      <c r="A1313" s="27">
        <v>35878</v>
      </c>
      <c r="BM1313" s="12">
        <v>2.33</v>
      </c>
      <c r="BN1313" s="12">
        <v>2.367</v>
      </c>
      <c r="BO1313" s="12">
        <v>2.387</v>
      </c>
      <c r="BP1313" s="12">
        <v>2.399</v>
      </c>
      <c r="BQ1313" s="12">
        <v>2.4119999999999999</v>
      </c>
      <c r="BR1313" s="12">
        <v>2.4119999999999999</v>
      </c>
      <c r="BS1313" s="12">
        <v>2.427</v>
      </c>
      <c r="BT1313" s="12">
        <v>2.5569999999999999</v>
      </c>
      <c r="BU1313" s="12">
        <v>2.6739999999999999</v>
      </c>
      <c r="BV1313" s="12">
        <v>2.6890000000000001</v>
      </c>
      <c r="BW1313" s="12">
        <v>2.5539999999999998</v>
      </c>
      <c r="BX1313" s="12">
        <v>2.4289999999999998</v>
      </c>
      <c r="BY1313" s="12">
        <v>2.2970000000000002</v>
      </c>
    </row>
    <row r="1314" spans="1:78" x14ac:dyDescent="0.25">
      <c r="A1314" s="27">
        <v>35879</v>
      </c>
      <c r="BM1314" s="12">
        <v>2.3650000000000002</v>
      </c>
      <c r="BN1314" s="12">
        <v>2.4039999999999999</v>
      </c>
      <c r="BO1314" s="12">
        <v>2.427</v>
      </c>
      <c r="BP1314" s="12">
        <v>2.4420000000000002</v>
      </c>
      <c r="BQ1314" s="12">
        <v>2.4550000000000001</v>
      </c>
      <c r="BR1314" s="12">
        <v>2.4550000000000001</v>
      </c>
      <c r="BS1314" s="12">
        <v>2.4649999999999999</v>
      </c>
      <c r="BT1314" s="12">
        <v>2.5950000000000002</v>
      </c>
      <c r="BU1314" s="12">
        <v>2.71</v>
      </c>
      <c r="BV1314" s="12">
        <v>2.7229999999999999</v>
      </c>
      <c r="BW1314" s="12">
        <v>2.58</v>
      </c>
      <c r="BX1314" s="12">
        <v>2.4449999999999998</v>
      </c>
      <c r="BY1314" s="12">
        <v>2.31</v>
      </c>
    </row>
    <row r="1315" spans="1:78" x14ac:dyDescent="0.25">
      <c r="A1315" s="27">
        <v>35880</v>
      </c>
      <c r="BM1315" s="12">
        <v>2.3380000000000001</v>
      </c>
      <c r="BN1315" s="12">
        <v>2.38</v>
      </c>
      <c r="BO1315" s="12">
        <v>2.407</v>
      </c>
      <c r="BP1315" s="12">
        <v>2.4249999999999998</v>
      </c>
      <c r="BQ1315" s="12">
        <v>2.4380000000000002</v>
      </c>
      <c r="BR1315" s="12">
        <v>2.4380000000000002</v>
      </c>
      <c r="BS1315" s="12">
        <v>2.4580000000000002</v>
      </c>
      <c r="BT1315" s="12">
        <v>2.585</v>
      </c>
      <c r="BU1315" s="12">
        <v>2.7</v>
      </c>
      <c r="BV1315" s="12">
        <v>2.7149999999999999</v>
      </c>
      <c r="BW1315" s="12">
        <v>2.5750000000000002</v>
      </c>
      <c r="BX1315" s="12">
        <v>2.44</v>
      </c>
      <c r="BY1315" s="12">
        <v>2.3050000000000002</v>
      </c>
    </row>
    <row r="1316" spans="1:78" x14ac:dyDescent="0.25">
      <c r="A1316" s="27">
        <v>35881</v>
      </c>
      <c r="BM1316" s="12">
        <v>2.2999999999999998</v>
      </c>
      <c r="BN1316" s="12">
        <v>2.3519999999999999</v>
      </c>
      <c r="BO1316" s="12">
        <v>2.3849999999999998</v>
      </c>
      <c r="BP1316" s="12">
        <v>2.4049999999999998</v>
      </c>
      <c r="BQ1316" s="12">
        <v>2.42</v>
      </c>
      <c r="BR1316" s="12">
        <v>2.42</v>
      </c>
      <c r="BS1316" s="12">
        <v>2.44</v>
      </c>
      <c r="BT1316" s="12">
        <v>2.5670000000000002</v>
      </c>
      <c r="BU1316" s="12">
        <v>2.6819999999999999</v>
      </c>
      <c r="BV1316" s="12">
        <v>2.6970000000000001</v>
      </c>
      <c r="BW1316" s="12">
        <v>2.5569999999999999</v>
      </c>
      <c r="BX1316" s="12">
        <v>2.4220000000000002</v>
      </c>
      <c r="BY1316" s="12">
        <v>2.29</v>
      </c>
    </row>
    <row r="1317" spans="1:78" x14ac:dyDescent="0.25">
      <c r="A1317" s="27">
        <v>35884</v>
      </c>
      <c r="BM1317" s="12">
        <v>2.2999999999999998</v>
      </c>
      <c r="BN1317" s="12">
        <v>2.4089999999999998</v>
      </c>
      <c r="BO1317" s="12">
        <v>2.4489999999999998</v>
      </c>
      <c r="BP1317" s="12">
        <v>2.4649999999999999</v>
      </c>
      <c r="BQ1317" s="12">
        <v>2.4769999999999999</v>
      </c>
      <c r="BR1317" s="12">
        <v>2.4750000000000001</v>
      </c>
      <c r="BS1317" s="12">
        <v>2.4900000000000002</v>
      </c>
      <c r="BT1317" s="12">
        <v>2.61</v>
      </c>
      <c r="BU1317" s="12">
        <v>2.7229999999999999</v>
      </c>
      <c r="BV1317" s="12">
        <v>2.7349999999999999</v>
      </c>
      <c r="BW1317" s="12">
        <v>2.59</v>
      </c>
      <c r="BX1317" s="12">
        <v>2.4500000000000002</v>
      </c>
      <c r="BY1317" s="12">
        <v>2.3130000000000002</v>
      </c>
    </row>
    <row r="1318" spans="1:78" x14ac:dyDescent="0.25">
      <c r="A1318" s="27">
        <v>35885</v>
      </c>
      <c r="BM1318" s="12">
        <v>2.2999999999999998</v>
      </c>
      <c r="BN1318" s="12">
        <v>2.5219999999999998</v>
      </c>
      <c r="BO1318" s="12">
        <v>2.5569999999999999</v>
      </c>
      <c r="BP1318" s="12">
        <v>2.5739999999999998</v>
      </c>
      <c r="BQ1318" s="12">
        <v>2.5830000000000002</v>
      </c>
      <c r="BR1318" s="12">
        <v>2.58</v>
      </c>
      <c r="BS1318" s="12">
        <v>2.6</v>
      </c>
      <c r="BT1318" s="12">
        <v>2.7120000000000002</v>
      </c>
      <c r="BU1318" s="12">
        <v>2.8220000000000001</v>
      </c>
      <c r="BV1318" s="12">
        <v>2.8319999999999999</v>
      </c>
      <c r="BW1318" s="12">
        <v>2.68</v>
      </c>
      <c r="BX1318" s="12">
        <v>2.5299999999999998</v>
      </c>
      <c r="BY1318" s="12">
        <v>2.3849999999999998</v>
      </c>
    </row>
    <row r="1319" spans="1:78" x14ac:dyDescent="0.25">
      <c r="A1319" s="27">
        <v>35886</v>
      </c>
      <c r="BN1319" s="12">
        <v>2.5009999999999999</v>
      </c>
      <c r="BO1319" s="12">
        <v>2.5329999999999999</v>
      </c>
      <c r="BP1319" s="12">
        <v>2.5449999999999999</v>
      </c>
      <c r="BQ1319" s="12">
        <v>2.5510000000000002</v>
      </c>
      <c r="BR1319" s="12">
        <v>2.548</v>
      </c>
      <c r="BS1319" s="12">
        <v>2.5680000000000001</v>
      </c>
      <c r="BT1319" s="12">
        <v>2.673</v>
      </c>
      <c r="BU1319" s="12">
        <v>2.7829999999999999</v>
      </c>
      <c r="BV1319" s="12">
        <v>2.7930000000000001</v>
      </c>
      <c r="BW1319" s="12">
        <v>2.641</v>
      </c>
      <c r="BX1319" s="12">
        <v>2.4910000000000001</v>
      </c>
      <c r="BY1319" s="12">
        <v>2.3460000000000001</v>
      </c>
      <c r="BZ1319" s="12">
        <v>2.2959999999999998</v>
      </c>
    </row>
    <row r="1320" spans="1:78" x14ac:dyDescent="0.25">
      <c r="A1320" s="27">
        <v>35887</v>
      </c>
      <c r="BN1320" s="12">
        <v>2.5619999999999998</v>
      </c>
      <c r="BO1320" s="12">
        <v>2.5840000000000001</v>
      </c>
      <c r="BP1320" s="12">
        <v>2.5939999999999999</v>
      </c>
      <c r="BQ1320" s="12">
        <v>2.5990000000000002</v>
      </c>
      <c r="BR1320" s="12">
        <v>2.5939999999999999</v>
      </c>
      <c r="BS1320" s="12">
        <v>2.6040000000000001</v>
      </c>
      <c r="BT1320" s="12">
        <v>2.7090000000000001</v>
      </c>
      <c r="BU1320" s="12">
        <v>2.819</v>
      </c>
      <c r="BV1320" s="12">
        <v>2.8290000000000002</v>
      </c>
      <c r="BW1320" s="12">
        <v>2.669</v>
      </c>
      <c r="BX1320" s="12">
        <v>2.5089999999999999</v>
      </c>
      <c r="BY1320" s="12">
        <v>2.3639999999999999</v>
      </c>
      <c r="BZ1320" s="12">
        <v>2.3140000000000001</v>
      </c>
    </row>
    <row r="1321" spans="1:78" x14ac:dyDescent="0.25">
      <c r="A1321" s="27">
        <v>35888</v>
      </c>
      <c r="BN1321" s="12">
        <v>2.556</v>
      </c>
      <c r="BO1321" s="12">
        <v>2.5760000000000001</v>
      </c>
      <c r="BP1321" s="12">
        <v>2.585</v>
      </c>
      <c r="BQ1321" s="12">
        <v>2.59</v>
      </c>
      <c r="BR1321" s="12">
        <v>2.585</v>
      </c>
      <c r="BS1321" s="12">
        <v>2.5950000000000002</v>
      </c>
      <c r="BT1321" s="12">
        <v>2.6949999999999998</v>
      </c>
      <c r="BU1321" s="12">
        <v>2.8079999999999998</v>
      </c>
      <c r="BV1321" s="12">
        <v>2.82</v>
      </c>
      <c r="BW1321" s="12">
        <v>2.6619999999999999</v>
      </c>
      <c r="BX1321" s="12">
        <v>2.5030000000000001</v>
      </c>
      <c r="BY1321" s="12">
        <v>2.36</v>
      </c>
      <c r="BZ1321" s="12">
        <v>2.31</v>
      </c>
    </row>
    <row r="1322" spans="1:78" x14ac:dyDescent="0.25">
      <c r="A1322" s="27">
        <v>35891</v>
      </c>
      <c r="BN1322" s="12">
        <v>2.5350000000000001</v>
      </c>
      <c r="BO1322" s="12">
        <v>2.5659999999999998</v>
      </c>
      <c r="BP1322" s="12">
        <v>2.58</v>
      </c>
      <c r="BQ1322" s="12">
        <v>2.585</v>
      </c>
      <c r="BR1322" s="12">
        <v>2.58</v>
      </c>
      <c r="BS1322" s="12">
        <v>2.5910000000000002</v>
      </c>
      <c r="BT1322" s="12">
        <v>2.6859999999999999</v>
      </c>
      <c r="BU1322" s="12">
        <v>2.8010000000000002</v>
      </c>
      <c r="BV1322" s="12">
        <v>2.8140000000000001</v>
      </c>
      <c r="BW1322" s="12">
        <v>2.6579999999999999</v>
      </c>
      <c r="BX1322" s="12">
        <v>2.5009999999999999</v>
      </c>
      <c r="BY1322" s="12">
        <v>2.36</v>
      </c>
      <c r="BZ1322" s="12">
        <v>2.31</v>
      </c>
    </row>
    <row r="1323" spans="1:78" x14ac:dyDescent="0.25">
      <c r="A1323" s="27">
        <v>35892</v>
      </c>
      <c r="BN1323" s="12">
        <v>2.6680000000000001</v>
      </c>
      <c r="BO1323" s="12">
        <v>2.694</v>
      </c>
      <c r="BP1323" s="12">
        <v>2.6989999999999998</v>
      </c>
      <c r="BQ1323" s="12">
        <v>2.6989999999999998</v>
      </c>
      <c r="BR1323" s="12">
        <v>2.6890000000000001</v>
      </c>
      <c r="BS1323" s="12">
        <v>2.694</v>
      </c>
      <c r="BT1323" s="12">
        <v>2.782</v>
      </c>
      <c r="BU1323" s="12">
        <v>2.8919999999999999</v>
      </c>
      <c r="BV1323" s="12">
        <v>2.9020000000000001</v>
      </c>
      <c r="BW1323" s="12">
        <v>2.7370000000000001</v>
      </c>
      <c r="BX1323" s="12">
        <v>2.5680000000000001</v>
      </c>
      <c r="BY1323" s="12">
        <v>2.4169999999999998</v>
      </c>
      <c r="BZ1323" s="12">
        <v>2.367</v>
      </c>
    </row>
    <row r="1324" spans="1:78" x14ac:dyDescent="0.25">
      <c r="A1324" s="27">
        <v>35893</v>
      </c>
      <c r="BN1324" s="12">
        <v>2.6890000000000001</v>
      </c>
      <c r="BO1324" s="12">
        <v>2.718</v>
      </c>
      <c r="BP1324" s="12">
        <v>2.7229999999999999</v>
      </c>
      <c r="BQ1324" s="12">
        <v>2.7210000000000001</v>
      </c>
      <c r="BR1324" s="12">
        <v>2.706</v>
      </c>
      <c r="BS1324" s="12">
        <v>2.7109999999999999</v>
      </c>
      <c r="BT1324" s="12">
        <v>2.806</v>
      </c>
      <c r="BU1324" s="12">
        <v>2.9140000000000001</v>
      </c>
      <c r="BV1324" s="12">
        <v>2.9239999999999999</v>
      </c>
      <c r="BW1324" s="12">
        <v>2.754</v>
      </c>
      <c r="BX1324" s="12">
        <v>2.5840000000000001</v>
      </c>
      <c r="BY1324" s="12">
        <v>2.4300000000000002</v>
      </c>
      <c r="BZ1324" s="12">
        <v>2.38</v>
      </c>
    </row>
    <row r="1325" spans="1:78" x14ac:dyDescent="0.25">
      <c r="A1325" s="27">
        <v>35894</v>
      </c>
      <c r="BN1325" s="12">
        <v>2.657</v>
      </c>
      <c r="BO1325" s="12">
        <v>2.6880000000000002</v>
      </c>
      <c r="BP1325" s="12">
        <v>2.6930000000000001</v>
      </c>
      <c r="BQ1325" s="12">
        <v>2.6930000000000001</v>
      </c>
      <c r="BR1325" s="12">
        <v>2.6789999999999998</v>
      </c>
      <c r="BS1325" s="12">
        <v>2.68</v>
      </c>
      <c r="BT1325" s="12">
        <v>2.78</v>
      </c>
      <c r="BU1325" s="12">
        <v>2.89</v>
      </c>
      <c r="BV1325" s="12">
        <v>2.9</v>
      </c>
      <c r="BW1325" s="12">
        <v>2.7349999999999999</v>
      </c>
      <c r="BX1325" s="12">
        <v>2.57</v>
      </c>
      <c r="BY1325" s="12">
        <v>2.4180000000000001</v>
      </c>
      <c r="BZ1325" s="12">
        <v>2.3679999999999999</v>
      </c>
    </row>
    <row r="1326" spans="1:78" x14ac:dyDescent="0.25">
      <c r="A1326" s="27">
        <v>35898</v>
      </c>
      <c r="BN1326" s="12">
        <v>2.4790000000000001</v>
      </c>
      <c r="BO1326" s="12">
        <v>2.5139999999999998</v>
      </c>
      <c r="BP1326" s="12">
        <v>2.5430000000000001</v>
      </c>
      <c r="BQ1326" s="12">
        <v>2.5430000000000001</v>
      </c>
      <c r="BR1326" s="12">
        <v>2.5350000000000001</v>
      </c>
      <c r="BS1326" s="12">
        <v>2.5449999999999999</v>
      </c>
      <c r="BT1326" s="12">
        <v>2.65</v>
      </c>
      <c r="BU1326" s="12">
        <v>2.77</v>
      </c>
      <c r="BV1326" s="12">
        <v>2.78</v>
      </c>
      <c r="BW1326" s="12">
        <v>2.63</v>
      </c>
      <c r="BX1326" s="12">
        <v>2.4849999999999999</v>
      </c>
      <c r="BY1326" s="12">
        <v>2.3450000000000002</v>
      </c>
      <c r="BZ1326" s="12">
        <v>2.3050000000000002</v>
      </c>
    </row>
    <row r="1327" spans="1:78" x14ac:dyDescent="0.25">
      <c r="A1327" s="27">
        <v>35899</v>
      </c>
      <c r="BN1327" s="12">
        <v>2.5009999999999999</v>
      </c>
      <c r="BO1327" s="12">
        <v>2.5329999999999999</v>
      </c>
      <c r="BP1327" s="12">
        <v>2.5569999999999999</v>
      </c>
      <c r="BQ1327" s="12">
        <v>2.5609999999999999</v>
      </c>
      <c r="BR1327" s="12">
        <v>2.5499999999999998</v>
      </c>
      <c r="BS1327" s="12">
        <v>2.56</v>
      </c>
      <c r="BT1327" s="12">
        <v>2.665</v>
      </c>
      <c r="BU1327" s="12">
        <v>2.78</v>
      </c>
      <c r="BV1327" s="12">
        <v>2.79</v>
      </c>
      <c r="BW1327" s="12">
        <v>2.6349999999999998</v>
      </c>
      <c r="BX1327" s="12">
        <v>2.4849999999999999</v>
      </c>
      <c r="BY1327" s="12">
        <v>2.3450000000000002</v>
      </c>
      <c r="BZ1327" s="12">
        <v>2.3029999999999999</v>
      </c>
    </row>
    <row r="1328" spans="1:78" x14ac:dyDescent="0.25">
      <c r="A1328" s="27">
        <v>35900</v>
      </c>
      <c r="BN1328" s="12">
        <v>2.5209999999999999</v>
      </c>
      <c r="BO1328" s="12">
        <v>2.5579999999999998</v>
      </c>
      <c r="BP1328" s="12">
        <v>2.5819999999999999</v>
      </c>
      <c r="BQ1328" s="12">
        <v>2.5870000000000002</v>
      </c>
      <c r="BR1328" s="12">
        <v>2.5720000000000001</v>
      </c>
      <c r="BS1328" s="12">
        <v>2.58</v>
      </c>
      <c r="BT1328" s="12">
        <v>2.6850000000000001</v>
      </c>
      <c r="BU1328" s="12">
        <v>2.8</v>
      </c>
      <c r="BV1328" s="12">
        <v>2.81</v>
      </c>
      <c r="BW1328" s="12">
        <v>2.65</v>
      </c>
      <c r="BX1328" s="12">
        <v>2.492</v>
      </c>
      <c r="BY1328" s="12">
        <v>2.3450000000000002</v>
      </c>
      <c r="BZ1328" s="12">
        <v>2.2949999999999999</v>
      </c>
    </row>
    <row r="1329" spans="1:79" x14ac:dyDescent="0.25">
      <c r="A1329" s="27">
        <v>35901</v>
      </c>
      <c r="BN1329" s="12">
        <v>2.4790000000000001</v>
      </c>
      <c r="BO1329" s="12">
        <v>2.5190000000000001</v>
      </c>
      <c r="BP1329" s="12">
        <v>2.5449999999999999</v>
      </c>
      <c r="BQ1329" s="12">
        <v>2.552</v>
      </c>
      <c r="BR1329" s="12">
        <v>2.54</v>
      </c>
      <c r="BS1329" s="12">
        <v>2.5499999999999998</v>
      </c>
      <c r="BT1329" s="12">
        <v>2.6549999999999998</v>
      </c>
      <c r="BU1329" s="12">
        <v>2.77</v>
      </c>
      <c r="BV1329" s="12">
        <v>2.782</v>
      </c>
      <c r="BW1329" s="12">
        <v>2.62</v>
      </c>
      <c r="BX1329" s="12">
        <v>2.46</v>
      </c>
      <c r="BY1329" s="12">
        <v>2.3149999999999999</v>
      </c>
      <c r="BZ1329" s="12">
        <v>2.2650000000000001</v>
      </c>
    </row>
    <row r="1330" spans="1:79" x14ac:dyDescent="0.25">
      <c r="A1330" s="27">
        <v>35902</v>
      </c>
      <c r="BN1330" s="12">
        <v>2.4750000000000001</v>
      </c>
      <c r="BO1330" s="12">
        <v>2.5179999999999998</v>
      </c>
      <c r="BP1330" s="12">
        <v>2.5430000000000001</v>
      </c>
      <c r="BQ1330" s="12">
        <v>2.5529999999999999</v>
      </c>
      <c r="BR1330" s="12">
        <v>2.5409999999999999</v>
      </c>
      <c r="BS1330" s="12">
        <v>2.5529999999999999</v>
      </c>
      <c r="BT1330" s="12">
        <v>2.6549999999999998</v>
      </c>
      <c r="BU1330" s="12">
        <v>2.77</v>
      </c>
      <c r="BV1330" s="12">
        <v>2.782</v>
      </c>
      <c r="BW1330" s="12">
        <v>2.62</v>
      </c>
      <c r="BX1330" s="12">
        <v>2.46</v>
      </c>
      <c r="BY1330" s="12">
        <v>2.3149999999999999</v>
      </c>
      <c r="BZ1330" s="12">
        <v>2.2650000000000001</v>
      </c>
    </row>
    <row r="1331" spans="1:79" x14ac:dyDescent="0.25">
      <c r="A1331" s="27">
        <v>35905</v>
      </c>
      <c r="BN1331" s="12">
        <v>2.4689999999999999</v>
      </c>
      <c r="BO1331" s="12">
        <v>2.5150000000000001</v>
      </c>
      <c r="BP1331" s="12">
        <v>2.5430000000000001</v>
      </c>
      <c r="BQ1331" s="12">
        <v>2.5529999999999999</v>
      </c>
      <c r="BR1331" s="12">
        <v>2.5409999999999999</v>
      </c>
      <c r="BS1331" s="12">
        <v>2.5529999999999999</v>
      </c>
      <c r="BT1331" s="12">
        <v>2.6549999999999998</v>
      </c>
      <c r="BU1331" s="12">
        <v>2.77</v>
      </c>
      <c r="BV1331" s="12">
        <v>2.782</v>
      </c>
      <c r="BW1331" s="12">
        <v>2.62</v>
      </c>
      <c r="BX1331" s="12">
        <v>2.46</v>
      </c>
      <c r="BY1331" s="12">
        <v>2.3149999999999999</v>
      </c>
      <c r="BZ1331" s="12">
        <v>2.2650000000000001</v>
      </c>
    </row>
    <row r="1332" spans="1:79" x14ac:dyDescent="0.25">
      <c r="A1332" s="27">
        <v>35906</v>
      </c>
      <c r="BN1332" s="12">
        <v>2.5609999999999999</v>
      </c>
      <c r="BO1332" s="12">
        <v>2.613</v>
      </c>
      <c r="BP1332" s="12">
        <v>2.6379999999999999</v>
      </c>
      <c r="BQ1332" s="12">
        <v>2.6429999999999998</v>
      </c>
      <c r="BR1332" s="12">
        <v>2.6230000000000002</v>
      </c>
      <c r="BS1332" s="12">
        <v>2.6280000000000001</v>
      </c>
      <c r="BT1332" s="12">
        <v>2.7250000000000001</v>
      </c>
      <c r="BU1332" s="12">
        <v>2.839</v>
      </c>
      <c r="BV1332" s="12">
        <v>2.8490000000000002</v>
      </c>
      <c r="BW1332" s="12">
        <v>2.6789999999999998</v>
      </c>
      <c r="BX1332" s="12">
        <v>2.5089999999999999</v>
      </c>
      <c r="BY1332" s="12">
        <v>2.35</v>
      </c>
      <c r="BZ1332" s="12">
        <v>2.2949999999999999</v>
      </c>
    </row>
    <row r="1333" spans="1:79" x14ac:dyDescent="0.25">
      <c r="A1333" s="27">
        <v>35907</v>
      </c>
      <c r="BN1333" s="12">
        <v>2.3980000000000001</v>
      </c>
      <c r="BO1333" s="12">
        <v>2.4430000000000001</v>
      </c>
      <c r="BP1333" s="12">
        <v>2.488</v>
      </c>
      <c r="BQ1333" s="12">
        <v>2.5030000000000001</v>
      </c>
      <c r="BR1333" s="12">
        <v>2.4900000000000002</v>
      </c>
      <c r="BS1333" s="12">
        <v>2.5049999999999999</v>
      </c>
      <c r="BT1333" s="12">
        <v>2.6150000000000002</v>
      </c>
      <c r="BU1333" s="12">
        <v>2.734</v>
      </c>
      <c r="BV1333" s="12">
        <v>2.7490000000000001</v>
      </c>
      <c r="BW1333" s="12">
        <v>2.5950000000000002</v>
      </c>
      <c r="BX1333" s="12">
        <v>2.4350000000000001</v>
      </c>
      <c r="BY1333" s="12">
        <v>2.2949999999999999</v>
      </c>
      <c r="BZ1333" s="12">
        <v>2.25</v>
      </c>
    </row>
    <row r="1334" spans="1:79" x14ac:dyDescent="0.25">
      <c r="A1334" s="27">
        <v>35908</v>
      </c>
      <c r="BN1334" s="12">
        <v>2.3279999999999998</v>
      </c>
      <c r="BO1334" s="12">
        <v>2.3679999999999999</v>
      </c>
      <c r="BP1334" s="12">
        <v>2.4079999999999999</v>
      </c>
      <c r="BQ1334" s="12">
        <v>2.4279999999999999</v>
      </c>
      <c r="BR1334" s="12">
        <v>2.423</v>
      </c>
      <c r="BS1334" s="12">
        <v>2.448</v>
      </c>
      <c r="BT1334" s="12">
        <v>2.5779999999999998</v>
      </c>
      <c r="BU1334" s="12">
        <v>2.7029999999999998</v>
      </c>
      <c r="BV1334" s="12">
        <v>2.718</v>
      </c>
      <c r="BW1334" s="12">
        <v>2.5680000000000001</v>
      </c>
      <c r="BX1334" s="12">
        <v>2.4079999999999999</v>
      </c>
      <c r="BY1334" s="12">
        <v>2.27</v>
      </c>
      <c r="BZ1334" s="12">
        <v>2.2250000000000001</v>
      </c>
    </row>
    <row r="1335" spans="1:79" x14ac:dyDescent="0.25">
      <c r="A1335" s="27">
        <v>35909</v>
      </c>
      <c r="BN1335" s="12">
        <v>2.3420000000000001</v>
      </c>
      <c r="BO1335" s="12">
        <v>2.3730000000000002</v>
      </c>
      <c r="BP1335" s="12">
        <v>2.41</v>
      </c>
      <c r="BQ1335" s="12">
        <v>2.4319999999999999</v>
      </c>
      <c r="BR1335" s="12">
        <v>2.427</v>
      </c>
      <c r="BS1335" s="12">
        <v>2.4550000000000001</v>
      </c>
      <c r="BT1335" s="12">
        <v>2.5870000000000002</v>
      </c>
      <c r="BU1335" s="12">
        <v>2.7149999999999999</v>
      </c>
      <c r="BV1335" s="12">
        <v>2.7309999999999999</v>
      </c>
      <c r="BW1335" s="12">
        <v>2.581</v>
      </c>
      <c r="BX1335" s="12">
        <v>2.42</v>
      </c>
      <c r="BY1335" s="12">
        <v>2.282</v>
      </c>
      <c r="BZ1335" s="12">
        <v>2.2370000000000001</v>
      </c>
    </row>
    <row r="1336" spans="1:79" x14ac:dyDescent="0.25">
      <c r="A1336" s="27">
        <v>35912</v>
      </c>
      <c r="BN1336" s="12">
        <v>2.266</v>
      </c>
      <c r="BO1336" s="12">
        <v>2.2850000000000001</v>
      </c>
      <c r="BP1336" s="12">
        <v>2.3220000000000001</v>
      </c>
      <c r="BQ1336" s="12">
        <v>2.355</v>
      </c>
      <c r="BR1336" s="12">
        <v>2.355</v>
      </c>
      <c r="BS1336" s="12">
        <v>2.3919999999999999</v>
      </c>
      <c r="BT1336" s="12">
        <v>2.532</v>
      </c>
      <c r="BU1336" s="12">
        <v>2.6669999999999998</v>
      </c>
      <c r="BV1336" s="12">
        <v>2.6840000000000002</v>
      </c>
      <c r="BW1336" s="12">
        <v>2.544</v>
      </c>
      <c r="BX1336" s="12">
        <v>2.399</v>
      </c>
      <c r="BY1336" s="12">
        <v>2.27</v>
      </c>
      <c r="BZ1336" s="12">
        <v>2.2269999999999999</v>
      </c>
    </row>
    <row r="1337" spans="1:79" x14ac:dyDescent="0.25">
      <c r="A1337" s="27">
        <v>35913</v>
      </c>
      <c r="BN1337" s="12">
        <v>2.262</v>
      </c>
      <c r="BO1337" s="12">
        <v>2.3109999999999999</v>
      </c>
      <c r="BP1337" s="12">
        <v>2.343</v>
      </c>
      <c r="BQ1337" s="12">
        <v>2.3730000000000002</v>
      </c>
      <c r="BR1337" s="12">
        <v>2.3730000000000002</v>
      </c>
      <c r="BS1337" s="12">
        <v>2.41</v>
      </c>
      <c r="BT1337" s="12">
        <v>2.5499999999999998</v>
      </c>
      <c r="BU1337" s="12">
        <v>2.6840000000000002</v>
      </c>
      <c r="BV1337" s="12">
        <v>2.6989999999999998</v>
      </c>
      <c r="BW1337" s="12">
        <v>2.5590000000000002</v>
      </c>
      <c r="BX1337" s="12">
        <v>2.4140000000000001</v>
      </c>
      <c r="BY1337" s="12">
        <v>2.2850000000000001</v>
      </c>
      <c r="BZ1337" s="12">
        <v>2.242</v>
      </c>
    </row>
    <row r="1338" spans="1:79" x14ac:dyDescent="0.25">
      <c r="A1338" s="27">
        <v>35914</v>
      </c>
      <c r="BN1338" s="12">
        <v>2.262</v>
      </c>
      <c r="BO1338" s="12">
        <v>2.298</v>
      </c>
      <c r="BP1338" s="12">
        <v>2.3330000000000002</v>
      </c>
      <c r="BQ1338" s="12">
        <v>2.36</v>
      </c>
      <c r="BR1338" s="12">
        <v>2.36</v>
      </c>
      <c r="BS1338" s="12">
        <v>2.3969999999999998</v>
      </c>
      <c r="BT1338" s="12">
        <v>2.536</v>
      </c>
      <c r="BU1338" s="12">
        <v>2.6659999999999999</v>
      </c>
      <c r="BV1338" s="12">
        <v>2.681</v>
      </c>
      <c r="BW1338" s="12">
        <v>2.5409999999999999</v>
      </c>
      <c r="BX1338" s="12">
        <v>2.4009999999999998</v>
      </c>
      <c r="BY1338" s="12">
        <v>2.2770000000000001</v>
      </c>
      <c r="BZ1338" s="12">
        <v>2.2370000000000001</v>
      </c>
    </row>
    <row r="1339" spans="1:79" x14ac:dyDescent="0.25">
      <c r="A1339" s="27">
        <v>35915</v>
      </c>
      <c r="BN1339" s="12">
        <v>2.262</v>
      </c>
      <c r="BO1339" s="12">
        <v>2.2210000000000001</v>
      </c>
      <c r="BP1339" s="12">
        <v>2.2669999999999999</v>
      </c>
      <c r="BQ1339" s="12">
        <v>2.3050000000000002</v>
      </c>
      <c r="BR1339" s="12">
        <v>2.3170000000000002</v>
      </c>
      <c r="BS1339" s="12">
        <v>2.3570000000000002</v>
      </c>
      <c r="BT1339" s="12">
        <v>2.4969999999999999</v>
      </c>
      <c r="BU1339" s="12">
        <v>2.625</v>
      </c>
      <c r="BV1339" s="12">
        <v>2.64</v>
      </c>
      <c r="BW1339" s="12">
        <v>2.5150000000000001</v>
      </c>
      <c r="BX1339" s="12">
        <v>2.395</v>
      </c>
      <c r="BY1339" s="12">
        <v>2.2709999999999999</v>
      </c>
      <c r="BZ1339" s="12">
        <v>2.2309999999999999</v>
      </c>
    </row>
    <row r="1340" spans="1:79" x14ac:dyDescent="0.25">
      <c r="A1340" s="27">
        <v>35916</v>
      </c>
      <c r="BO1340" s="12">
        <v>2.202</v>
      </c>
      <c r="BP1340" s="12">
        <v>2.2559999999999998</v>
      </c>
      <c r="BQ1340" s="12">
        <v>2.2999999999999998</v>
      </c>
      <c r="BR1340" s="12">
        <v>2.3199999999999998</v>
      </c>
      <c r="BS1340" s="12">
        <v>2.36</v>
      </c>
      <c r="BT1340" s="12">
        <v>2.5</v>
      </c>
      <c r="BU1340" s="12">
        <v>2.625</v>
      </c>
      <c r="BV1340" s="12">
        <v>2.64</v>
      </c>
      <c r="BW1340" s="12">
        <v>2.5089999999999999</v>
      </c>
      <c r="BX1340" s="12">
        <v>2.387</v>
      </c>
      <c r="BY1340" s="12">
        <v>2.27</v>
      </c>
      <c r="BZ1340" s="12">
        <v>2.23</v>
      </c>
      <c r="CA1340" s="12">
        <v>2.23</v>
      </c>
    </row>
    <row r="1341" spans="1:79" x14ac:dyDescent="0.25">
      <c r="A1341" s="27">
        <v>35919</v>
      </c>
      <c r="BO1341" s="12">
        <v>2.2570000000000001</v>
      </c>
      <c r="BP1341" s="12">
        <v>2.306</v>
      </c>
      <c r="BQ1341" s="12">
        <v>2.35</v>
      </c>
      <c r="BR1341" s="12">
        <v>2.37</v>
      </c>
      <c r="BS1341" s="12">
        <v>2.4049999999999998</v>
      </c>
      <c r="BT1341" s="12">
        <v>2.5419999999999998</v>
      </c>
      <c r="BU1341" s="12">
        <v>2.665</v>
      </c>
      <c r="BV1341" s="12">
        <v>2.677</v>
      </c>
      <c r="BW1341" s="12">
        <v>2.5419999999999998</v>
      </c>
      <c r="BX1341" s="12">
        <v>2.4169999999999998</v>
      </c>
      <c r="BY1341" s="12">
        <v>2.2919999999999998</v>
      </c>
      <c r="BZ1341" s="12">
        <v>2.25</v>
      </c>
      <c r="CA1341" s="12">
        <v>2.25</v>
      </c>
    </row>
    <row r="1342" spans="1:79" x14ac:dyDescent="0.25">
      <c r="A1342" s="27">
        <v>35920</v>
      </c>
      <c r="BO1342" s="12">
        <v>2.2149999999999999</v>
      </c>
      <c r="BP1342" s="12">
        <v>2.2709999999999999</v>
      </c>
      <c r="BQ1342" s="12">
        <v>2.3210000000000002</v>
      </c>
      <c r="BR1342" s="12">
        <v>2.3439999999999999</v>
      </c>
      <c r="BS1342" s="12">
        <v>2.379</v>
      </c>
      <c r="BT1342" s="12">
        <v>2.5179999999999998</v>
      </c>
      <c r="BU1342" s="12">
        <v>2.6429999999999998</v>
      </c>
      <c r="BV1342" s="12">
        <v>2.6549999999999998</v>
      </c>
      <c r="BW1342" s="12">
        <v>2.5219999999999998</v>
      </c>
      <c r="BX1342" s="12">
        <v>2.4</v>
      </c>
      <c r="BY1342" s="12">
        <v>2.278</v>
      </c>
      <c r="BZ1342" s="12">
        <v>2.2360000000000002</v>
      </c>
      <c r="CA1342" s="12">
        <v>2.2360000000000002</v>
      </c>
    </row>
    <row r="1343" spans="1:79" x14ac:dyDescent="0.25">
      <c r="A1343" s="27">
        <v>35921</v>
      </c>
      <c r="BO1343" s="12">
        <v>2.1349999999999998</v>
      </c>
      <c r="BP1343" s="12">
        <v>2.1930000000000001</v>
      </c>
      <c r="BQ1343" s="12">
        <v>2.2450000000000001</v>
      </c>
      <c r="BR1343" s="12">
        <v>2.2799999999999998</v>
      </c>
      <c r="BS1343" s="12">
        <v>2.3199999999999998</v>
      </c>
      <c r="BT1343" s="12">
        <v>2.46</v>
      </c>
      <c r="BU1343" s="12">
        <v>2.589</v>
      </c>
      <c r="BV1343" s="12">
        <v>2.609</v>
      </c>
      <c r="BW1343" s="12">
        <v>2.4940000000000002</v>
      </c>
      <c r="BX1343" s="12">
        <v>2.3839999999999999</v>
      </c>
      <c r="BY1343" s="12">
        <v>2.27</v>
      </c>
      <c r="BZ1343" s="12">
        <v>2.2280000000000002</v>
      </c>
      <c r="CA1343" s="12">
        <v>2.2280000000000002</v>
      </c>
    </row>
    <row r="1344" spans="1:79" x14ac:dyDescent="0.25">
      <c r="A1344" s="27">
        <v>35922</v>
      </c>
      <c r="BO1344" s="12">
        <v>2.1589999999999998</v>
      </c>
      <c r="BP1344" s="12">
        <v>2.218</v>
      </c>
      <c r="BQ1344" s="12">
        <v>2.2669999999999999</v>
      </c>
      <c r="BR1344" s="12">
        <v>2.3050000000000002</v>
      </c>
      <c r="BS1344" s="12">
        <v>2.3450000000000002</v>
      </c>
      <c r="BT1344" s="12">
        <v>2.4860000000000002</v>
      </c>
      <c r="BU1344" s="12">
        <v>2.617</v>
      </c>
      <c r="BV1344" s="12">
        <v>2.6379999999999999</v>
      </c>
      <c r="BW1344" s="12">
        <v>2.5190000000000001</v>
      </c>
      <c r="BX1344" s="12">
        <v>2.4039999999999999</v>
      </c>
      <c r="BY1344" s="12">
        <v>2.2879999999999998</v>
      </c>
      <c r="BZ1344" s="12">
        <v>2.246</v>
      </c>
      <c r="CA1344" s="12">
        <v>2.246</v>
      </c>
    </row>
    <row r="1345" spans="1:80" x14ac:dyDescent="0.25">
      <c r="A1345" s="27">
        <v>35923</v>
      </c>
      <c r="BO1345" s="12">
        <v>2.1669999999999998</v>
      </c>
      <c r="BP1345" s="12">
        <v>2.2269999999999999</v>
      </c>
      <c r="BQ1345" s="12">
        <v>2.2770000000000001</v>
      </c>
      <c r="BR1345" s="12">
        <v>2.3170000000000002</v>
      </c>
      <c r="BS1345" s="12">
        <v>2.3570000000000002</v>
      </c>
      <c r="BT1345" s="12">
        <v>2.4969999999999999</v>
      </c>
      <c r="BU1345" s="12">
        <v>2.6269999999999998</v>
      </c>
      <c r="BV1345" s="12">
        <v>2.6469999999999998</v>
      </c>
      <c r="BW1345" s="12">
        <v>2.5249999999999999</v>
      </c>
      <c r="BX1345" s="12">
        <v>2.41</v>
      </c>
      <c r="BY1345" s="12">
        <v>2.294</v>
      </c>
      <c r="BZ1345" s="12">
        <v>2.2519999999999998</v>
      </c>
      <c r="CA1345" s="12">
        <v>2.2519999999999998</v>
      </c>
    </row>
    <row r="1346" spans="1:80" x14ac:dyDescent="0.25">
      <c r="A1346" s="27">
        <v>35926</v>
      </c>
      <c r="BO1346" s="12">
        <v>2.2149999999999999</v>
      </c>
      <c r="BP1346" s="12">
        <v>2.27</v>
      </c>
      <c r="BQ1346" s="12">
        <v>2.3199999999999998</v>
      </c>
      <c r="BR1346" s="12">
        <v>2.35</v>
      </c>
      <c r="BS1346" s="12">
        <v>2.39</v>
      </c>
      <c r="BT1346" s="12">
        <v>2.5249999999999999</v>
      </c>
      <c r="BU1346" s="12">
        <v>2.6549999999999998</v>
      </c>
      <c r="BV1346" s="12">
        <v>2.6749999999999998</v>
      </c>
      <c r="BW1346" s="12">
        <v>2.5449999999999999</v>
      </c>
      <c r="BX1346" s="12">
        <v>2.4249999999999998</v>
      </c>
      <c r="BY1346" s="12">
        <v>2.3090000000000002</v>
      </c>
      <c r="BZ1346" s="12">
        <v>2.2669999999999999</v>
      </c>
      <c r="CA1346" s="12">
        <v>2.2669999999999999</v>
      </c>
    </row>
    <row r="1347" spans="1:80" x14ac:dyDescent="0.25">
      <c r="A1347" s="27">
        <v>35927</v>
      </c>
      <c r="BO1347" s="12">
        <v>2.2559999999999998</v>
      </c>
      <c r="BP1347" s="12">
        <v>2.3090000000000002</v>
      </c>
      <c r="BQ1347" s="12">
        <v>2.3570000000000002</v>
      </c>
      <c r="BR1347" s="12">
        <v>2.3849999999999998</v>
      </c>
      <c r="BS1347" s="12">
        <v>2.4220000000000002</v>
      </c>
      <c r="BT1347" s="12">
        <v>2.5550000000000002</v>
      </c>
      <c r="BU1347" s="12">
        <v>2.6850000000000001</v>
      </c>
      <c r="BV1347" s="12">
        <v>2.7069999999999999</v>
      </c>
      <c r="BW1347" s="12">
        <v>2.5720000000000001</v>
      </c>
      <c r="BX1347" s="12">
        <v>2.4470000000000001</v>
      </c>
      <c r="BY1347" s="12">
        <v>2.3220000000000001</v>
      </c>
      <c r="BZ1347" s="12">
        <v>2.2770000000000001</v>
      </c>
      <c r="CA1347" s="12">
        <v>2.2770000000000001</v>
      </c>
    </row>
    <row r="1348" spans="1:80" x14ac:dyDescent="0.25">
      <c r="A1348" s="27">
        <v>35928</v>
      </c>
      <c r="BO1348" s="12">
        <v>2.2040000000000002</v>
      </c>
      <c r="BP1348" s="12">
        <v>2.2509999999999999</v>
      </c>
      <c r="BQ1348" s="12">
        <v>2.3079999999999998</v>
      </c>
      <c r="BR1348" s="12">
        <v>2.3450000000000002</v>
      </c>
      <c r="BS1348" s="12">
        <v>2.3849999999999998</v>
      </c>
      <c r="BT1348" s="12">
        <v>2.5179999999999998</v>
      </c>
      <c r="BU1348" s="12">
        <v>2.65</v>
      </c>
      <c r="BV1348" s="12">
        <v>2.6749999999999998</v>
      </c>
      <c r="BW1348" s="12">
        <v>2.5449999999999999</v>
      </c>
      <c r="BX1348" s="12">
        <v>2.4249999999999998</v>
      </c>
      <c r="BY1348" s="12">
        <v>2.31</v>
      </c>
      <c r="BZ1348" s="12">
        <v>2.27</v>
      </c>
      <c r="CA1348" s="12">
        <v>2.2709999999999999</v>
      </c>
    </row>
    <row r="1349" spans="1:80" x14ac:dyDescent="0.25">
      <c r="A1349" s="27">
        <v>35929</v>
      </c>
      <c r="BO1349" s="12">
        <v>2.2000000000000002</v>
      </c>
      <c r="BP1349" s="12">
        <v>2.2429999999999999</v>
      </c>
      <c r="BQ1349" s="12">
        <v>2.2930000000000001</v>
      </c>
      <c r="BR1349" s="12">
        <v>2.3279999999999998</v>
      </c>
      <c r="BS1349" s="12">
        <v>2.3730000000000002</v>
      </c>
      <c r="BT1349" s="12">
        <v>2.5099999999999998</v>
      </c>
      <c r="BU1349" s="12">
        <v>2.65</v>
      </c>
      <c r="BV1349" s="12">
        <v>2.68</v>
      </c>
      <c r="BW1349" s="12">
        <v>2.5499999999999998</v>
      </c>
      <c r="BX1349" s="12">
        <v>2.4300000000000002</v>
      </c>
      <c r="BY1349" s="12">
        <v>2.3149999999999999</v>
      </c>
      <c r="BZ1349" s="12">
        <v>2.2749999999999999</v>
      </c>
      <c r="CA1349" s="12">
        <v>2.2759999999999998</v>
      </c>
    </row>
    <row r="1350" spans="1:80" x14ac:dyDescent="0.25">
      <c r="A1350" s="27">
        <v>35930</v>
      </c>
      <c r="BO1350" s="12">
        <v>2.1779999999999999</v>
      </c>
      <c r="BP1350" s="12">
        <v>2.2229999999999999</v>
      </c>
      <c r="BQ1350" s="12">
        <v>2.2759999999999998</v>
      </c>
      <c r="BR1350" s="12">
        <v>2.3140000000000001</v>
      </c>
      <c r="BS1350" s="12">
        <v>2.36</v>
      </c>
      <c r="BT1350" s="12">
        <v>2.5</v>
      </c>
      <c r="BU1350" s="12">
        <v>2.64</v>
      </c>
      <c r="BV1350" s="12">
        <v>2.67</v>
      </c>
      <c r="BW1350" s="12">
        <v>2.5449999999999999</v>
      </c>
      <c r="BX1350" s="12">
        <v>2.4249999999999998</v>
      </c>
      <c r="BY1350" s="12">
        <v>2.3140000000000001</v>
      </c>
      <c r="BZ1350" s="12">
        <v>2.274</v>
      </c>
      <c r="CA1350" s="12">
        <v>2.2749999999999999</v>
      </c>
    </row>
    <row r="1351" spans="1:80" x14ac:dyDescent="0.25">
      <c r="A1351" s="27">
        <v>35933</v>
      </c>
      <c r="BO1351" s="12">
        <v>2.1339999999999999</v>
      </c>
      <c r="BP1351" s="12">
        <v>2.1739999999999999</v>
      </c>
      <c r="BQ1351" s="12">
        <v>2.2309999999999999</v>
      </c>
      <c r="BR1351" s="12">
        <v>2.274</v>
      </c>
      <c r="BS1351" s="12">
        <v>2.327</v>
      </c>
      <c r="BT1351" s="12">
        <v>2.4740000000000002</v>
      </c>
      <c r="BU1351" s="12">
        <v>2.617</v>
      </c>
      <c r="BV1351" s="12">
        <v>2.6469999999999998</v>
      </c>
      <c r="BW1351" s="12">
        <v>2.5299999999999998</v>
      </c>
      <c r="BX1351" s="12">
        <v>2.415</v>
      </c>
      <c r="BY1351" s="12">
        <v>2.3039999999999998</v>
      </c>
      <c r="BZ1351" s="12">
        <v>2.2639999999999998</v>
      </c>
      <c r="CA1351" s="12">
        <v>2.2650000000000001</v>
      </c>
    </row>
    <row r="1352" spans="1:80" x14ac:dyDescent="0.25">
      <c r="A1352" s="27">
        <v>35934</v>
      </c>
      <c r="BO1352" s="12">
        <v>2.149</v>
      </c>
      <c r="BP1352" s="12">
        <v>2.1850000000000001</v>
      </c>
      <c r="BQ1352" s="12">
        <v>2.2349999999999999</v>
      </c>
      <c r="BR1352" s="12">
        <v>2.2789999999999999</v>
      </c>
      <c r="BS1352" s="12">
        <v>2.33</v>
      </c>
      <c r="BT1352" s="12">
        <v>2.4769999999999999</v>
      </c>
      <c r="BU1352" s="12">
        <v>2.62</v>
      </c>
      <c r="BV1352" s="12">
        <v>2.649</v>
      </c>
      <c r="BW1352" s="12">
        <v>2.5289999999999999</v>
      </c>
      <c r="BX1352" s="12">
        <v>2.4140000000000001</v>
      </c>
      <c r="BY1352" s="12">
        <v>2.3029999999999999</v>
      </c>
      <c r="BZ1352" s="12">
        <v>2.2629999999999999</v>
      </c>
      <c r="CA1352" s="12">
        <v>2.2639999999999998</v>
      </c>
    </row>
    <row r="1353" spans="1:80" x14ac:dyDescent="0.25">
      <c r="A1353" s="27">
        <v>35935</v>
      </c>
      <c r="BO1353" s="12">
        <v>2.169</v>
      </c>
      <c r="BP1353" s="12">
        <v>2.2029999999999998</v>
      </c>
      <c r="BQ1353" s="12">
        <v>2.2519999999999998</v>
      </c>
      <c r="BR1353" s="12">
        <v>2.2949999999999999</v>
      </c>
      <c r="BS1353" s="12">
        <v>2.343</v>
      </c>
      <c r="BT1353" s="12">
        <v>2.4900000000000002</v>
      </c>
      <c r="BU1353" s="12">
        <v>2.6320000000000001</v>
      </c>
      <c r="BV1353" s="12">
        <v>2.661</v>
      </c>
      <c r="BW1353" s="12">
        <v>2.536</v>
      </c>
      <c r="BX1353" s="12">
        <v>2.42</v>
      </c>
      <c r="BY1353" s="12">
        <v>2.3050000000000002</v>
      </c>
      <c r="BZ1353" s="12">
        <v>2.2650000000000001</v>
      </c>
      <c r="CA1353" s="12">
        <v>2.2669999999999999</v>
      </c>
    </row>
    <row r="1354" spans="1:80" x14ac:dyDescent="0.25">
      <c r="A1354" s="27">
        <v>35936</v>
      </c>
      <c r="BO1354" s="12">
        <v>2.0670000000000002</v>
      </c>
      <c r="BP1354" s="12">
        <v>2.105</v>
      </c>
      <c r="BQ1354" s="12">
        <v>2.16</v>
      </c>
      <c r="BR1354" s="12">
        <v>2.21</v>
      </c>
      <c r="BS1354" s="12">
        <v>2.2679999999999998</v>
      </c>
      <c r="BT1354" s="12">
        <v>2.4260000000000002</v>
      </c>
      <c r="BU1354" s="12">
        <v>2.5840000000000001</v>
      </c>
      <c r="BV1354" s="12">
        <v>2.6230000000000002</v>
      </c>
      <c r="BW1354" s="12">
        <v>2.5049999999999999</v>
      </c>
      <c r="BX1354" s="12">
        <v>2.395</v>
      </c>
      <c r="BY1354" s="12">
        <v>2.2850000000000001</v>
      </c>
      <c r="BZ1354" s="12">
        <v>2.25</v>
      </c>
      <c r="CA1354" s="12">
        <v>2.2519999999999998</v>
      </c>
    </row>
    <row r="1355" spans="1:80" x14ac:dyDescent="0.25">
      <c r="A1355" s="27">
        <v>35937</v>
      </c>
      <c r="BO1355" s="12">
        <v>2.0939999999999999</v>
      </c>
      <c r="BP1355" s="12">
        <v>2.1240000000000001</v>
      </c>
      <c r="BQ1355" s="12">
        <v>2.1739999999999999</v>
      </c>
      <c r="BR1355" s="12">
        <v>2.2200000000000002</v>
      </c>
      <c r="BS1355" s="12">
        <v>2.2749999999999999</v>
      </c>
      <c r="BT1355" s="12">
        <v>2.4350000000000001</v>
      </c>
      <c r="BU1355" s="12">
        <v>2.6</v>
      </c>
      <c r="BV1355" s="12">
        <v>2.6349999999999998</v>
      </c>
      <c r="BW1355" s="12">
        <v>2.52</v>
      </c>
      <c r="BX1355" s="12">
        <v>2.41</v>
      </c>
      <c r="BY1355" s="12">
        <v>2.2999999999999998</v>
      </c>
      <c r="BZ1355" s="12">
        <v>2.2599999999999998</v>
      </c>
      <c r="CA1355" s="12">
        <v>2.2599999999999998</v>
      </c>
    </row>
    <row r="1356" spans="1:80" x14ac:dyDescent="0.25">
      <c r="A1356" s="27">
        <v>35941</v>
      </c>
      <c r="BO1356" s="12">
        <v>2.0950000000000002</v>
      </c>
      <c r="BP1356" s="12">
        <v>2.1179999999999999</v>
      </c>
      <c r="BQ1356" s="12">
        <v>2.1680000000000001</v>
      </c>
      <c r="BR1356" s="12">
        <v>2.2130000000000001</v>
      </c>
      <c r="BS1356" s="12">
        <v>2.27</v>
      </c>
      <c r="BT1356" s="12">
        <v>2.4300000000000002</v>
      </c>
      <c r="BU1356" s="12">
        <v>2.5920000000000001</v>
      </c>
      <c r="BV1356" s="12">
        <v>2.629</v>
      </c>
      <c r="BW1356" s="12">
        <v>2.5139999999999998</v>
      </c>
      <c r="BX1356" s="12">
        <v>2.4039999999999999</v>
      </c>
      <c r="BY1356" s="12">
        <v>2.294</v>
      </c>
      <c r="BZ1356" s="12">
        <v>2.254</v>
      </c>
      <c r="CA1356" s="12">
        <v>2.254</v>
      </c>
    </row>
    <row r="1357" spans="1:80" x14ac:dyDescent="0.25">
      <c r="A1357" s="27">
        <v>35942</v>
      </c>
      <c r="BO1357" s="12">
        <v>2.0169999999999999</v>
      </c>
      <c r="BP1357" s="12">
        <v>2.0459999999999998</v>
      </c>
      <c r="BQ1357" s="12">
        <v>2.1</v>
      </c>
      <c r="BR1357" s="12">
        <v>2.1459999999999999</v>
      </c>
      <c r="BS1357" s="12">
        <v>2.2149999999999999</v>
      </c>
      <c r="BT1357" s="12">
        <v>2.3849999999999998</v>
      </c>
      <c r="BU1357" s="12">
        <v>2.552</v>
      </c>
      <c r="BV1357" s="12">
        <v>2.5950000000000002</v>
      </c>
      <c r="BW1357" s="12">
        <v>2.4900000000000002</v>
      </c>
      <c r="BX1357" s="12">
        <v>2.3849999999999998</v>
      </c>
      <c r="BY1357" s="12">
        <v>2.2799999999999998</v>
      </c>
      <c r="BZ1357" s="12">
        <v>2.2450000000000001</v>
      </c>
      <c r="CA1357" s="12">
        <v>2.2450000000000001</v>
      </c>
    </row>
    <row r="1358" spans="1:80" x14ac:dyDescent="0.25">
      <c r="A1358" s="27">
        <v>35943</v>
      </c>
      <c r="BO1358" s="12">
        <v>2.0169999999999999</v>
      </c>
      <c r="BP1358" s="12">
        <v>2.0710000000000002</v>
      </c>
      <c r="BQ1358" s="12">
        <v>2.1240000000000001</v>
      </c>
      <c r="BR1358" s="12">
        <v>2.1680000000000001</v>
      </c>
      <c r="BS1358" s="12">
        <v>2.2330000000000001</v>
      </c>
      <c r="BT1358" s="12">
        <v>2.4</v>
      </c>
      <c r="BU1358" s="12">
        <v>2.5670000000000002</v>
      </c>
      <c r="BV1358" s="12">
        <v>2.61</v>
      </c>
      <c r="BW1358" s="12">
        <v>2.5</v>
      </c>
      <c r="BX1358" s="12">
        <v>2.395</v>
      </c>
      <c r="BY1358" s="12">
        <v>2.2879999999999998</v>
      </c>
      <c r="BZ1358" s="12">
        <v>2.2480000000000002</v>
      </c>
      <c r="CA1358" s="12">
        <v>2.2480000000000002</v>
      </c>
    </row>
    <row r="1359" spans="1:80" x14ac:dyDescent="0.25">
      <c r="A1359" s="27">
        <v>35944</v>
      </c>
      <c r="BO1359" s="12">
        <v>2.0169999999999999</v>
      </c>
      <c r="BP1359" s="12">
        <v>2.17</v>
      </c>
      <c r="BQ1359" s="12">
        <v>2.2050000000000001</v>
      </c>
      <c r="BR1359" s="12">
        <v>2.2349999999999999</v>
      </c>
      <c r="BS1359" s="12">
        <v>2.2869999999999999</v>
      </c>
      <c r="BT1359" s="12">
        <v>2.4489999999999998</v>
      </c>
      <c r="BU1359" s="12">
        <v>2.6139999999999999</v>
      </c>
      <c r="BV1359" s="12">
        <v>2.6539999999999999</v>
      </c>
      <c r="BW1359" s="12">
        <v>2.5339999999999998</v>
      </c>
      <c r="BX1359" s="12">
        <v>2.42</v>
      </c>
      <c r="BY1359" s="12">
        <v>2.3069999999999999</v>
      </c>
      <c r="BZ1359" s="12">
        <v>2.262</v>
      </c>
      <c r="CA1359" s="12">
        <v>2.2570000000000001</v>
      </c>
    </row>
    <row r="1360" spans="1:80" x14ac:dyDescent="0.25">
      <c r="A1360" s="27">
        <v>35947</v>
      </c>
      <c r="BP1360" s="12">
        <v>2.1909999999999998</v>
      </c>
      <c r="BQ1360" s="12">
        <v>2.23</v>
      </c>
      <c r="BR1360" s="12">
        <v>2.2570000000000001</v>
      </c>
      <c r="BS1360" s="12">
        <v>2.3050000000000002</v>
      </c>
      <c r="BT1360" s="12">
        <v>2.4670000000000001</v>
      </c>
      <c r="BU1360" s="12">
        <v>2.637</v>
      </c>
      <c r="BV1360" s="12">
        <v>2.6749999999999998</v>
      </c>
      <c r="BW1360" s="12">
        <v>2.5499999999999998</v>
      </c>
      <c r="BX1360" s="12">
        <v>2.4350000000000001</v>
      </c>
      <c r="BY1360" s="12">
        <v>2.3199999999999998</v>
      </c>
      <c r="BZ1360" s="12">
        <v>2.2749999999999999</v>
      </c>
      <c r="CA1360" s="12">
        <v>2.27</v>
      </c>
      <c r="CB1360" s="12">
        <v>2.2730000000000001</v>
      </c>
    </row>
    <row r="1361" spans="1:80" x14ac:dyDescent="0.25">
      <c r="A1361" s="27">
        <v>35948</v>
      </c>
      <c r="BP1361" s="12">
        <v>2.1560000000000001</v>
      </c>
      <c r="BQ1361" s="12">
        <v>2.2010000000000001</v>
      </c>
      <c r="BR1361" s="12">
        <v>2.2330000000000001</v>
      </c>
      <c r="BS1361" s="12">
        <v>2.2829999999999999</v>
      </c>
      <c r="BT1361" s="12">
        <v>2.4550000000000001</v>
      </c>
      <c r="BU1361" s="12">
        <v>2.63</v>
      </c>
      <c r="BV1361" s="12">
        <v>2.67</v>
      </c>
      <c r="BW1361" s="12">
        <v>2.5449999999999999</v>
      </c>
      <c r="BX1361" s="12">
        <v>2.4300000000000002</v>
      </c>
      <c r="BY1361" s="12">
        <v>2.3199999999999998</v>
      </c>
      <c r="BZ1361" s="12">
        <v>2.2749999999999999</v>
      </c>
      <c r="CA1361" s="12">
        <v>2.27</v>
      </c>
      <c r="CB1361" s="12">
        <v>2.2730000000000001</v>
      </c>
    </row>
    <row r="1362" spans="1:80" x14ac:dyDescent="0.25">
      <c r="A1362" s="27">
        <v>35949</v>
      </c>
      <c r="BP1362" s="12">
        <v>2.1059999999999999</v>
      </c>
      <c r="BQ1362" s="12">
        <v>2.1539999999999999</v>
      </c>
      <c r="BR1362" s="12">
        <v>2.198</v>
      </c>
      <c r="BS1362" s="12">
        <v>2.25</v>
      </c>
      <c r="BT1362" s="12">
        <v>2.4300000000000002</v>
      </c>
      <c r="BU1362" s="12">
        <v>2.61</v>
      </c>
      <c r="BV1362" s="12">
        <v>2.65</v>
      </c>
      <c r="BW1362" s="12">
        <v>2.5299999999999998</v>
      </c>
      <c r="BX1362" s="12">
        <v>2.415</v>
      </c>
      <c r="BY1362" s="12">
        <v>2.31</v>
      </c>
      <c r="BZ1362" s="12">
        <v>2.27</v>
      </c>
      <c r="CA1362" s="12">
        <v>2.2669999999999999</v>
      </c>
      <c r="CB1362" s="12">
        <v>2.27</v>
      </c>
    </row>
    <row r="1363" spans="1:80" x14ac:dyDescent="0.25">
      <c r="A1363" s="27">
        <v>35950</v>
      </c>
      <c r="BP1363" s="12">
        <v>2.02</v>
      </c>
      <c r="BQ1363" s="12">
        <v>2.0680000000000001</v>
      </c>
      <c r="BR1363" s="12">
        <v>2.1179999999999999</v>
      </c>
      <c r="BS1363" s="12">
        <v>2.173</v>
      </c>
      <c r="BT1363" s="12">
        <v>2.3679999999999999</v>
      </c>
      <c r="BU1363" s="12">
        <v>2.5649999999999999</v>
      </c>
      <c r="BV1363" s="12">
        <v>2.6120000000000001</v>
      </c>
      <c r="BW1363" s="12">
        <v>2.5009999999999999</v>
      </c>
      <c r="BX1363" s="12">
        <v>2.3929999999999998</v>
      </c>
      <c r="BY1363" s="12">
        <v>2.2930000000000001</v>
      </c>
      <c r="BZ1363" s="12">
        <v>2.2629999999999999</v>
      </c>
      <c r="CA1363" s="12">
        <v>2.2599999999999998</v>
      </c>
      <c r="CB1363" s="12">
        <v>2.2629999999999999</v>
      </c>
    </row>
    <row r="1364" spans="1:80" x14ac:dyDescent="0.25">
      <c r="A1364" s="27">
        <v>35951</v>
      </c>
      <c r="BP1364" s="12">
        <v>2.0270000000000001</v>
      </c>
      <c r="BQ1364" s="12">
        <v>2.0710000000000002</v>
      </c>
      <c r="BR1364" s="12">
        <v>2.117</v>
      </c>
      <c r="BS1364" s="12">
        <v>2.173</v>
      </c>
      <c r="BT1364" s="12">
        <v>2.371</v>
      </c>
      <c r="BU1364" s="12">
        <v>2.5659999999999998</v>
      </c>
      <c r="BV1364" s="12">
        <v>2.6120000000000001</v>
      </c>
      <c r="BW1364" s="12">
        <v>2.5019999999999998</v>
      </c>
      <c r="BX1364" s="12">
        <v>2.3929999999999998</v>
      </c>
      <c r="BY1364" s="12">
        <v>2.2930000000000001</v>
      </c>
      <c r="BZ1364" s="12">
        <v>2.2629999999999999</v>
      </c>
      <c r="CA1364" s="12">
        <v>2.2599999999999998</v>
      </c>
      <c r="CB1364" s="12">
        <v>2.2629999999999999</v>
      </c>
    </row>
    <row r="1365" spans="1:80" x14ac:dyDescent="0.25">
      <c r="A1365" s="27">
        <v>35954</v>
      </c>
      <c r="BP1365" s="12">
        <v>1.976</v>
      </c>
      <c r="BQ1365" s="12">
        <v>2.02</v>
      </c>
      <c r="BR1365" s="12">
        <v>2.0720000000000001</v>
      </c>
      <c r="BS1365" s="12">
        <v>2.129</v>
      </c>
      <c r="BT1365" s="12">
        <v>2.3330000000000002</v>
      </c>
      <c r="BU1365" s="12">
        <v>2.5329999999999999</v>
      </c>
      <c r="BV1365" s="12">
        <v>2.5830000000000002</v>
      </c>
      <c r="BW1365" s="12">
        <v>2.4830000000000001</v>
      </c>
      <c r="BX1365" s="12">
        <v>2.383</v>
      </c>
      <c r="BY1365" s="12">
        <v>2.2829999999999999</v>
      </c>
      <c r="BZ1365" s="12">
        <v>2.2530000000000001</v>
      </c>
      <c r="CA1365" s="12">
        <v>2.25</v>
      </c>
      <c r="CB1365" s="12">
        <v>2.2530000000000001</v>
      </c>
    </row>
    <row r="1366" spans="1:80" x14ac:dyDescent="0.25">
      <c r="A1366" s="27">
        <v>35955</v>
      </c>
      <c r="BP1366" s="12">
        <v>1.9379999999999999</v>
      </c>
      <c r="BQ1366" s="12">
        <v>1.9730000000000001</v>
      </c>
      <c r="BR1366" s="12">
        <v>2.0259999999999998</v>
      </c>
      <c r="BS1366" s="12">
        <v>2.09</v>
      </c>
      <c r="BT1366" s="12">
        <v>2.3050000000000002</v>
      </c>
      <c r="BU1366" s="12">
        <v>2.5169999999999999</v>
      </c>
      <c r="BV1366" s="12">
        <v>2.5720000000000001</v>
      </c>
      <c r="BW1366" s="12">
        <v>2.4769999999999999</v>
      </c>
      <c r="BX1366" s="12">
        <v>2.3769999999999998</v>
      </c>
      <c r="BY1366" s="12">
        <v>2.2850000000000001</v>
      </c>
      <c r="BZ1366" s="12">
        <v>2.2549999999999999</v>
      </c>
      <c r="CA1366" s="12">
        <v>2.2549999999999999</v>
      </c>
      <c r="CB1366" s="12">
        <v>2.258</v>
      </c>
    </row>
    <row r="1367" spans="1:80" x14ac:dyDescent="0.25">
      <c r="A1367" s="27">
        <v>35956</v>
      </c>
      <c r="BP1367" s="12">
        <v>1.93</v>
      </c>
      <c r="BQ1367" s="12">
        <v>1.964</v>
      </c>
      <c r="BR1367" s="12">
        <v>2.016</v>
      </c>
      <c r="BS1367" s="12">
        <v>2.085</v>
      </c>
      <c r="BT1367" s="12">
        <v>2.3050000000000002</v>
      </c>
      <c r="BU1367" s="12">
        <v>2.52</v>
      </c>
      <c r="BV1367" s="12">
        <v>2.5750000000000002</v>
      </c>
      <c r="BW1367" s="12">
        <v>2.4830000000000001</v>
      </c>
      <c r="BX1367" s="12">
        <v>2.3849999999999998</v>
      </c>
      <c r="BY1367" s="12">
        <v>2.29</v>
      </c>
      <c r="BZ1367" s="12">
        <v>2.2599999999999998</v>
      </c>
      <c r="CA1367" s="12">
        <v>2.2599999999999998</v>
      </c>
      <c r="CB1367" s="12">
        <v>2.2629999999999999</v>
      </c>
    </row>
    <row r="1368" spans="1:80" x14ac:dyDescent="0.25">
      <c r="A1368" s="27">
        <v>35957</v>
      </c>
      <c r="BP1368" s="12">
        <v>1.97</v>
      </c>
      <c r="BQ1368" s="12">
        <v>2.0019999999999998</v>
      </c>
      <c r="BR1368" s="12">
        <v>2.0489999999999999</v>
      </c>
      <c r="BS1368" s="12">
        <v>2.117</v>
      </c>
      <c r="BT1368" s="12">
        <v>2.335</v>
      </c>
      <c r="BU1368" s="12">
        <v>2.5499999999999998</v>
      </c>
      <c r="BV1368" s="12">
        <v>2.605</v>
      </c>
      <c r="BW1368" s="12">
        <v>2.5099999999999998</v>
      </c>
      <c r="BX1368" s="12">
        <v>2.4079999999999999</v>
      </c>
      <c r="BY1368" s="12">
        <v>2.3119999999999998</v>
      </c>
      <c r="BZ1368" s="12">
        <v>2.282</v>
      </c>
      <c r="CA1368" s="12">
        <v>2.282</v>
      </c>
      <c r="CB1368" s="12">
        <v>2.2850000000000001</v>
      </c>
    </row>
    <row r="1369" spans="1:80" x14ac:dyDescent="0.25">
      <c r="A1369" s="27">
        <v>35958</v>
      </c>
      <c r="BP1369" s="12">
        <v>2.0350000000000001</v>
      </c>
      <c r="BQ1369" s="12">
        <v>2.0739999999999998</v>
      </c>
      <c r="BR1369" s="12">
        <v>2.11</v>
      </c>
      <c r="BS1369" s="12">
        <v>2.1720000000000002</v>
      </c>
      <c r="BT1369" s="12">
        <v>2.383</v>
      </c>
      <c r="BU1369" s="12">
        <v>2.5910000000000002</v>
      </c>
      <c r="BV1369" s="12">
        <v>2.6459999999999999</v>
      </c>
      <c r="BW1369" s="12">
        <v>2.5459999999999998</v>
      </c>
      <c r="BX1369" s="12">
        <v>2.4409999999999998</v>
      </c>
      <c r="BY1369" s="12">
        <v>2.335</v>
      </c>
      <c r="BZ1369" s="12">
        <v>2.3050000000000002</v>
      </c>
      <c r="CA1369" s="12">
        <v>2.3050000000000002</v>
      </c>
      <c r="CB1369" s="12">
        <v>2.3079999999999998</v>
      </c>
    </row>
    <row r="1370" spans="1:80" x14ac:dyDescent="0.25">
      <c r="A1370" s="27">
        <v>35961</v>
      </c>
      <c r="BP1370" s="12">
        <v>2.1</v>
      </c>
      <c r="BQ1370" s="12">
        <v>2.141</v>
      </c>
      <c r="BR1370" s="12">
        <v>2.1760000000000002</v>
      </c>
      <c r="BS1370" s="12">
        <v>2.2320000000000002</v>
      </c>
      <c r="BT1370" s="12">
        <v>2.4359999999999999</v>
      </c>
      <c r="BU1370" s="12">
        <v>2.64</v>
      </c>
      <c r="BV1370" s="12">
        <v>2.69</v>
      </c>
      <c r="BW1370" s="12">
        <v>2.585</v>
      </c>
      <c r="BX1370" s="12">
        <v>2.48</v>
      </c>
      <c r="BY1370" s="12">
        <v>2.363</v>
      </c>
      <c r="BZ1370" s="12">
        <v>2.3250000000000002</v>
      </c>
      <c r="CA1370" s="12">
        <v>2.3250000000000002</v>
      </c>
      <c r="CB1370" s="12">
        <v>2.3279999999999998</v>
      </c>
    </row>
    <row r="1371" spans="1:80" x14ac:dyDescent="0.25">
      <c r="A1371" s="27">
        <v>35962</v>
      </c>
      <c r="BP1371" s="12">
        <v>1.9890000000000001</v>
      </c>
      <c r="BQ1371" s="12">
        <v>2.0209999999999999</v>
      </c>
      <c r="BR1371" s="12">
        <v>2.0569999999999999</v>
      </c>
      <c r="BS1371" s="12">
        <v>2.1219999999999999</v>
      </c>
      <c r="BT1371" s="12">
        <v>2.3420000000000001</v>
      </c>
      <c r="BU1371" s="12">
        <v>2.56</v>
      </c>
      <c r="BV1371" s="12">
        <v>2.6179999999999999</v>
      </c>
      <c r="BW1371" s="12">
        <v>2.5230000000000001</v>
      </c>
      <c r="BX1371" s="12">
        <v>2.4279999999999999</v>
      </c>
      <c r="BY1371" s="12">
        <v>2.3159999999999998</v>
      </c>
      <c r="BZ1371" s="12">
        <v>2.2799999999999998</v>
      </c>
      <c r="CA1371" s="12">
        <v>2.2829999999999999</v>
      </c>
      <c r="CB1371" s="12">
        <v>2.29</v>
      </c>
    </row>
    <row r="1372" spans="1:80" x14ac:dyDescent="0.25">
      <c r="A1372" s="27">
        <v>35963</v>
      </c>
      <c r="BP1372" s="12">
        <v>2.1739999999999999</v>
      </c>
      <c r="BQ1372" s="12">
        <v>2.1970000000000001</v>
      </c>
      <c r="BR1372" s="12">
        <v>2.2069999999999999</v>
      </c>
      <c r="BS1372" s="12">
        <v>2.27</v>
      </c>
      <c r="BT1372" s="12">
        <v>2.4700000000000002</v>
      </c>
      <c r="BU1372" s="12">
        <v>2.6720000000000002</v>
      </c>
      <c r="BV1372" s="12">
        <v>2.722</v>
      </c>
      <c r="BW1372" s="12">
        <v>2.6139999999999999</v>
      </c>
      <c r="BX1372" s="12">
        <v>2.5030000000000001</v>
      </c>
      <c r="BY1372" s="12">
        <v>2.38</v>
      </c>
      <c r="BZ1372" s="12">
        <v>2.3370000000000002</v>
      </c>
      <c r="CA1372" s="12">
        <v>2.339</v>
      </c>
      <c r="CB1372" s="12">
        <v>2.34</v>
      </c>
    </row>
    <row r="1373" spans="1:80" x14ac:dyDescent="0.25">
      <c r="A1373" s="27">
        <v>35964</v>
      </c>
      <c r="BP1373" s="12">
        <v>2.1440000000000001</v>
      </c>
      <c r="BQ1373" s="12">
        <v>2.1640000000000001</v>
      </c>
      <c r="BR1373" s="12">
        <v>2.1869999999999998</v>
      </c>
      <c r="BS1373" s="12">
        <v>2.2320000000000002</v>
      </c>
      <c r="BT1373" s="12">
        <v>2.4319999999999999</v>
      </c>
      <c r="BU1373" s="12">
        <v>2.64</v>
      </c>
      <c r="BV1373" s="12">
        <v>2.69</v>
      </c>
      <c r="BW1373" s="12">
        <v>2.58</v>
      </c>
      <c r="BX1373" s="12">
        <v>2.4700000000000002</v>
      </c>
      <c r="BY1373" s="12">
        <v>2.355</v>
      </c>
      <c r="BZ1373" s="12">
        <v>2.3199999999999998</v>
      </c>
      <c r="CA1373" s="12">
        <v>2.3239999999999998</v>
      </c>
      <c r="CB1373" s="12">
        <v>2.327</v>
      </c>
    </row>
    <row r="1374" spans="1:80" x14ac:dyDescent="0.25">
      <c r="A1374" s="27">
        <v>35965</v>
      </c>
      <c r="BP1374" s="12">
        <v>2.2839999999999998</v>
      </c>
      <c r="BQ1374" s="12">
        <v>2.3149999999999999</v>
      </c>
      <c r="BR1374" s="12">
        <v>2.3250000000000002</v>
      </c>
      <c r="BS1374" s="12">
        <v>2.35</v>
      </c>
      <c r="BT1374" s="12">
        <v>2.5270000000000001</v>
      </c>
      <c r="BU1374" s="12">
        <v>2.71</v>
      </c>
      <c r="BV1374" s="12">
        <v>2.75</v>
      </c>
      <c r="BW1374" s="12">
        <v>2.625</v>
      </c>
      <c r="BX1374" s="12">
        <v>2.5099999999999998</v>
      </c>
      <c r="BY1374" s="12">
        <v>2.3849999999999998</v>
      </c>
      <c r="BZ1374" s="12">
        <v>2.34</v>
      </c>
      <c r="CA1374" s="12">
        <v>2.3439999999999999</v>
      </c>
      <c r="CB1374" s="12">
        <v>2.347</v>
      </c>
    </row>
    <row r="1375" spans="1:80" x14ac:dyDescent="0.25">
      <c r="A1375" s="27">
        <v>35968</v>
      </c>
      <c r="BP1375" s="12">
        <v>2.3620000000000001</v>
      </c>
      <c r="BQ1375" s="12">
        <v>2.3929999999999998</v>
      </c>
      <c r="BR1375" s="12">
        <v>2.4039999999999999</v>
      </c>
      <c r="BS1375" s="12">
        <v>2.4279999999999999</v>
      </c>
      <c r="BT1375" s="12">
        <v>2.5950000000000002</v>
      </c>
      <c r="BU1375" s="12">
        <v>2.7669999999999999</v>
      </c>
      <c r="BV1375" s="12">
        <v>2.802</v>
      </c>
      <c r="BW1375" s="12">
        <v>2.665</v>
      </c>
      <c r="BX1375" s="12">
        <v>2.5379999999999998</v>
      </c>
      <c r="BY1375" s="12">
        <v>2.403</v>
      </c>
      <c r="BZ1375" s="12">
        <v>2.35</v>
      </c>
      <c r="CA1375" s="12">
        <v>2.3540000000000001</v>
      </c>
      <c r="CB1375" s="12">
        <v>2.3570000000000002</v>
      </c>
    </row>
    <row r="1376" spans="1:80" x14ac:dyDescent="0.25">
      <c r="A1376" s="27">
        <v>35969</v>
      </c>
      <c r="BP1376" s="12">
        <v>2.391</v>
      </c>
      <c r="BQ1376" s="12">
        <v>2.4380000000000002</v>
      </c>
      <c r="BR1376" s="12">
        <v>2.4449999999999998</v>
      </c>
      <c r="BS1376" s="12">
        <v>2.4700000000000002</v>
      </c>
      <c r="BT1376" s="12">
        <v>2.6349999999999998</v>
      </c>
      <c r="BU1376" s="12">
        <v>2.8050000000000002</v>
      </c>
      <c r="BV1376" s="12">
        <v>2.835</v>
      </c>
      <c r="BW1376" s="12">
        <v>2.6909999999999998</v>
      </c>
      <c r="BX1376" s="12">
        <v>2.5550000000000002</v>
      </c>
      <c r="BY1376" s="12">
        <v>2.415</v>
      </c>
      <c r="BZ1376" s="12">
        <v>2.36</v>
      </c>
      <c r="CA1376" s="12">
        <v>2.3639999999999999</v>
      </c>
      <c r="CB1376" s="12">
        <v>2.367</v>
      </c>
    </row>
    <row r="1377" spans="1:81" x14ac:dyDescent="0.25">
      <c r="A1377" s="27">
        <v>35970</v>
      </c>
      <c r="BP1377" s="12">
        <v>2.3359999999999999</v>
      </c>
      <c r="BQ1377" s="12">
        <v>2.367</v>
      </c>
      <c r="BR1377" s="12">
        <v>2.38</v>
      </c>
      <c r="BS1377" s="12">
        <v>2.4049999999999998</v>
      </c>
      <c r="BT1377" s="12">
        <v>2.5750000000000002</v>
      </c>
      <c r="BU1377" s="12">
        <v>2.754</v>
      </c>
      <c r="BV1377" s="12">
        <v>2.7890000000000001</v>
      </c>
      <c r="BW1377" s="12">
        <v>2.6549999999999998</v>
      </c>
      <c r="BX1377" s="12">
        <v>2.52</v>
      </c>
      <c r="BY1377" s="12">
        <v>2.3849999999999998</v>
      </c>
      <c r="BZ1377" s="12">
        <v>2.335</v>
      </c>
      <c r="CA1377" s="12">
        <v>2.34</v>
      </c>
      <c r="CB1377" s="12">
        <v>2.343</v>
      </c>
    </row>
    <row r="1378" spans="1:81" x14ac:dyDescent="0.25">
      <c r="A1378" s="27">
        <v>35971</v>
      </c>
      <c r="BP1378" s="12">
        <v>2.3639999999999999</v>
      </c>
      <c r="BQ1378" s="12">
        <v>2.3940000000000001</v>
      </c>
      <c r="BR1378" s="12">
        <v>2.4049999999999998</v>
      </c>
      <c r="BS1378" s="12">
        <v>2.4300000000000002</v>
      </c>
      <c r="BT1378" s="12">
        <v>2.5950000000000002</v>
      </c>
      <c r="BU1378" s="12">
        <v>2.7650000000000001</v>
      </c>
      <c r="BV1378" s="12">
        <v>2.8</v>
      </c>
      <c r="BW1378" s="12">
        <v>2.66</v>
      </c>
      <c r="BX1378" s="12">
        <v>2.52</v>
      </c>
      <c r="BY1378" s="12">
        <v>2.3849999999999998</v>
      </c>
      <c r="BZ1378" s="12">
        <v>2.335</v>
      </c>
      <c r="CA1378" s="12">
        <v>2.34</v>
      </c>
      <c r="CB1378" s="12">
        <v>2.343</v>
      </c>
    </row>
    <row r="1379" spans="1:81" x14ac:dyDescent="0.25">
      <c r="A1379" s="27">
        <v>35972</v>
      </c>
      <c r="BP1379" s="12">
        <v>2.3580000000000001</v>
      </c>
      <c r="BQ1379" s="12">
        <v>2.423</v>
      </c>
      <c r="BR1379" s="12">
        <v>2.4329999999999998</v>
      </c>
      <c r="BS1379" s="12">
        <v>2.4580000000000002</v>
      </c>
      <c r="BT1379" s="12">
        <v>2.6179999999999999</v>
      </c>
      <c r="BU1379" s="12">
        <v>2.7829999999999999</v>
      </c>
      <c r="BV1379" s="12">
        <v>2.8149999999999999</v>
      </c>
      <c r="BW1379" s="12">
        <v>2.67</v>
      </c>
      <c r="BX1379" s="12">
        <v>2.5249999999999999</v>
      </c>
      <c r="BY1379" s="12">
        <v>2.3849999999999998</v>
      </c>
      <c r="BZ1379" s="12">
        <v>2.335</v>
      </c>
      <c r="CA1379" s="12">
        <v>2.34</v>
      </c>
      <c r="CB1379" s="12">
        <v>2.343</v>
      </c>
    </row>
    <row r="1380" spans="1:81" x14ac:dyDescent="0.25">
      <c r="A1380" s="27">
        <v>35975</v>
      </c>
      <c r="BP1380" s="12">
        <v>2.3580000000000001</v>
      </c>
      <c r="BQ1380" s="12">
        <v>2.3889999999999998</v>
      </c>
      <c r="BR1380" s="12">
        <v>2.4089999999999998</v>
      </c>
      <c r="BS1380" s="12">
        <v>2.4289999999999998</v>
      </c>
      <c r="BT1380" s="12">
        <v>2.589</v>
      </c>
      <c r="BU1380" s="12">
        <v>2.754</v>
      </c>
      <c r="BV1380" s="12">
        <v>2.786</v>
      </c>
      <c r="BW1380" s="12">
        <v>2.6419999999999999</v>
      </c>
      <c r="BX1380" s="12">
        <v>2.5009999999999999</v>
      </c>
      <c r="BY1380" s="12">
        <v>2.3660000000000001</v>
      </c>
      <c r="BZ1380" s="12">
        <v>2.3250000000000002</v>
      </c>
      <c r="CA1380" s="12">
        <v>2.33</v>
      </c>
      <c r="CB1380" s="12">
        <v>2.335</v>
      </c>
    </row>
    <row r="1381" spans="1:81" x14ac:dyDescent="0.25">
      <c r="A1381" s="27">
        <v>35976</v>
      </c>
      <c r="BP1381" s="12">
        <v>2.3580000000000001</v>
      </c>
      <c r="BQ1381" s="12">
        <v>2.4689999999999999</v>
      </c>
      <c r="BR1381" s="12">
        <v>2.492</v>
      </c>
      <c r="BS1381" s="12">
        <v>2.5049999999999999</v>
      </c>
      <c r="BT1381" s="12">
        <v>2.645</v>
      </c>
      <c r="BU1381" s="12">
        <v>2.79</v>
      </c>
      <c r="BV1381" s="12">
        <v>2.8149999999999999</v>
      </c>
      <c r="BW1381" s="12">
        <v>2.665</v>
      </c>
      <c r="BX1381" s="12">
        <v>2.5150000000000001</v>
      </c>
      <c r="BY1381" s="12">
        <v>2.3730000000000002</v>
      </c>
      <c r="BZ1381" s="12">
        <v>2.3199999999999998</v>
      </c>
      <c r="CA1381" s="12">
        <v>2.3250000000000002</v>
      </c>
      <c r="CB1381" s="12">
        <v>2.33</v>
      </c>
    </row>
    <row r="1382" spans="1:81" x14ac:dyDescent="0.25">
      <c r="A1382" s="27">
        <v>35977</v>
      </c>
      <c r="BQ1382" s="12">
        <v>2.4500000000000002</v>
      </c>
      <c r="BR1382" s="12">
        <v>2.4710000000000001</v>
      </c>
      <c r="BS1382" s="12">
        <v>2.4870000000000001</v>
      </c>
      <c r="BT1382" s="12">
        <v>2.6269999999999998</v>
      </c>
      <c r="BU1382" s="12">
        <v>2.7749999999999999</v>
      </c>
      <c r="BV1382" s="12">
        <v>2.8029999999999999</v>
      </c>
      <c r="BW1382" s="12">
        <v>2.6560000000000001</v>
      </c>
      <c r="BX1382" s="12">
        <v>2.5059999999999998</v>
      </c>
      <c r="BY1382" s="12">
        <v>2.3660000000000001</v>
      </c>
      <c r="BZ1382" s="12">
        <v>2.3130000000000002</v>
      </c>
      <c r="CA1382" s="12">
        <v>2.3180000000000001</v>
      </c>
      <c r="CB1382" s="12">
        <v>2.323</v>
      </c>
      <c r="CC1382" s="12">
        <v>2.3279999999999998</v>
      </c>
    </row>
    <row r="1383" spans="1:81" x14ac:dyDescent="0.25">
      <c r="A1383" s="27">
        <v>35978</v>
      </c>
      <c r="BQ1383" s="12">
        <v>2.4390000000000001</v>
      </c>
      <c r="BR1383" s="12">
        <v>2.4670000000000001</v>
      </c>
      <c r="BS1383" s="12">
        <v>2.4820000000000002</v>
      </c>
      <c r="BT1383" s="12">
        <v>2.6230000000000002</v>
      </c>
      <c r="BU1383" s="12">
        <v>2.7709999999999999</v>
      </c>
      <c r="BV1383" s="12">
        <v>2.798</v>
      </c>
      <c r="BW1383" s="12">
        <v>2.6480000000000001</v>
      </c>
      <c r="BX1383" s="12">
        <v>2.4980000000000002</v>
      </c>
      <c r="BY1383" s="12">
        <v>2.3610000000000002</v>
      </c>
      <c r="BZ1383" s="12">
        <v>2.3109999999999999</v>
      </c>
      <c r="CA1383" s="12">
        <v>2.3159999999999998</v>
      </c>
      <c r="CB1383" s="12">
        <v>2.3210000000000002</v>
      </c>
      <c r="CC1383" s="12">
        <v>2.3260000000000001</v>
      </c>
    </row>
    <row r="1384" spans="1:81" x14ac:dyDescent="0.25">
      <c r="A1384" s="27">
        <v>35982</v>
      </c>
      <c r="BQ1384" s="12">
        <v>2.3650000000000002</v>
      </c>
      <c r="BR1384" s="12">
        <v>2.3919999999999999</v>
      </c>
      <c r="BS1384" s="12">
        <v>2.4129999999999998</v>
      </c>
      <c r="BT1384" s="12">
        <v>2.5680000000000001</v>
      </c>
      <c r="BU1384" s="12">
        <v>2.726</v>
      </c>
      <c r="BV1384" s="12">
        <v>2.7559999999999998</v>
      </c>
      <c r="BW1384" s="12">
        <v>2.6160000000000001</v>
      </c>
      <c r="BX1384" s="12">
        <v>2.4710000000000001</v>
      </c>
      <c r="BY1384" s="12">
        <v>2.3380000000000001</v>
      </c>
      <c r="BZ1384" s="12">
        <v>2.29</v>
      </c>
      <c r="CA1384" s="12">
        <v>2.2949999999999999</v>
      </c>
      <c r="CB1384" s="12">
        <v>2.2999999999999998</v>
      </c>
      <c r="CC1384" s="12">
        <v>2.3050000000000002</v>
      </c>
    </row>
    <row r="1385" spans="1:81" x14ac:dyDescent="0.25">
      <c r="A1385" s="27">
        <v>35983</v>
      </c>
      <c r="BQ1385" s="12">
        <v>2.3650000000000002</v>
      </c>
      <c r="BR1385" s="12">
        <v>2.3959999999999999</v>
      </c>
      <c r="BS1385" s="12">
        <v>2.423</v>
      </c>
      <c r="BT1385" s="12">
        <v>2.5760000000000001</v>
      </c>
      <c r="BU1385" s="12">
        <v>2.734</v>
      </c>
      <c r="BV1385" s="12">
        <v>2.7639999999999998</v>
      </c>
      <c r="BW1385" s="12">
        <v>2.6219999999999999</v>
      </c>
      <c r="BX1385" s="12">
        <v>2.4750000000000001</v>
      </c>
      <c r="BY1385" s="12">
        <v>2.3450000000000002</v>
      </c>
      <c r="BZ1385" s="12">
        <v>2.2999999999999998</v>
      </c>
      <c r="CA1385" s="12">
        <v>2.3050000000000002</v>
      </c>
      <c r="CB1385" s="12">
        <v>2.31</v>
      </c>
      <c r="CC1385" s="12">
        <v>2.3149999999999999</v>
      </c>
    </row>
    <row r="1386" spans="1:81" x14ac:dyDescent="0.25">
      <c r="A1386" s="27">
        <v>35984</v>
      </c>
      <c r="BQ1386" s="12">
        <v>2.3660000000000001</v>
      </c>
      <c r="BR1386" s="12">
        <v>2.399</v>
      </c>
      <c r="BS1386" s="12">
        <v>2.427</v>
      </c>
      <c r="BT1386" s="12">
        <v>2.58</v>
      </c>
      <c r="BU1386" s="12">
        <v>2.74</v>
      </c>
      <c r="BV1386" s="12">
        <v>2.77</v>
      </c>
      <c r="BW1386" s="12">
        <v>2.63</v>
      </c>
      <c r="BX1386" s="12">
        <v>2.48</v>
      </c>
      <c r="BY1386" s="12">
        <v>2.35</v>
      </c>
      <c r="BZ1386" s="12">
        <v>2.3050000000000002</v>
      </c>
      <c r="CA1386" s="12">
        <v>2.31</v>
      </c>
      <c r="CB1386" s="12">
        <v>2.3149999999999999</v>
      </c>
      <c r="CC1386" s="12">
        <v>2.3199999999999998</v>
      </c>
    </row>
    <row r="1387" spans="1:81" x14ac:dyDescent="0.25">
      <c r="A1387" s="27">
        <v>35985</v>
      </c>
      <c r="BQ1387" s="12">
        <v>2.3490000000000002</v>
      </c>
      <c r="BR1387" s="12">
        <v>2.3780000000000001</v>
      </c>
      <c r="BS1387" s="12">
        <v>2.41</v>
      </c>
      <c r="BT1387" s="12">
        <v>2.5680000000000001</v>
      </c>
      <c r="BU1387" s="12">
        <v>2.73</v>
      </c>
      <c r="BV1387" s="12">
        <v>2.76</v>
      </c>
      <c r="BW1387" s="12">
        <v>2.62</v>
      </c>
      <c r="BX1387" s="12">
        <v>2.4700000000000002</v>
      </c>
      <c r="BY1387" s="12">
        <v>2.34</v>
      </c>
      <c r="BZ1387" s="12">
        <v>2.2949999999999999</v>
      </c>
      <c r="CA1387" s="12">
        <v>2.2999999999999998</v>
      </c>
      <c r="CB1387" s="12">
        <v>2.3050000000000002</v>
      </c>
      <c r="CC1387" s="12">
        <v>2.31</v>
      </c>
    </row>
    <row r="1388" spans="1:81" x14ac:dyDescent="0.25">
      <c r="A1388" s="27">
        <v>35986</v>
      </c>
      <c r="BQ1388" s="12">
        <v>2.3090000000000002</v>
      </c>
      <c r="BR1388" s="12">
        <v>2.3359999999999999</v>
      </c>
      <c r="BS1388" s="12">
        <v>2.3690000000000002</v>
      </c>
      <c r="BT1388" s="12">
        <v>2.5310000000000001</v>
      </c>
      <c r="BU1388" s="12">
        <v>2.6989999999999998</v>
      </c>
      <c r="BV1388" s="12">
        <v>2.7370000000000001</v>
      </c>
      <c r="BW1388" s="12">
        <v>2.597</v>
      </c>
      <c r="BX1388" s="12">
        <v>2.452</v>
      </c>
      <c r="BY1388" s="12">
        <v>2.3239999999999998</v>
      </c>
      <c r="BZ1388" s="12">
        <v>2.282</v>
      </c>
      <c r="CA1388" s="12">
        <v>2.286</v>
      </c>
      <c r="CB1388" s="12">
        <v>2.29</v>
      </c>
      <c r="CC1388" s="12">
        <v>2.2909999999999999</v>
      </c>
    </row>
    <row r="1389" spans="1:81" x14ac:dyDescent="0.25">
      <c r="A1389" s="27">
        <v>35989</v>
      </c>
      <c r="BQ1389" s="12">
        <v>2.2490000000000001</v>
      </c>
      <c r="BR1389" s="12">
        <v>2.2799999999999998</v>
      </c>
      <c r="BS1389" s="12">
        <v>2.3199999999999998</v>
      </c>
      <c r="BT1389" s="12">
        <v>2.4860000000000002</v>
      </c>
      <c r="BU1389" s="12">
        <v>2.66</v>
      </c>
      <c r="BV1389" s="12">
        <v>2.7040000000000002</v>
      </c>
      <c r="BW1389" s="12">
        <v>2.5720000000000001</v>
      </c>
      <c r="BX1389" s="12">
        <v>2.4300000000000002</v>
      </c>
      <c r="BY1389" s="12">
        <v>2.3050000000000002</v>
      </c>
      <c r="BZ1389" s="12">
        <v>2.2629999999999999</v>
      </c>
      <c r="CA1389" s="12">
        <v>2.2669999999999999</v>
      </c>
      <c r="CB1389" s="12">
        <v>2.2709999999999999</v>
      </c>
      <c r="CC1389" s="12">
        <v>2.274</v>
      </c>
    </row>
    <row r="1390" spans="1:81" x14ac:dyDescent="0.25">
      <c r="A1390" s="27">
        <v>35990</v>
      </c>
      <c r="BQ1390" s="12">
        <v>2.266</v>
      </c>
      <c r="BR1390" s="12">
        <v>2.2909999999999999</v>
      </c>
      <c r="BS1390" s="12">
        <v>2.3199999999999998</v>
      </c>
      <c r="BT1390" s="12">
        <v>2.4870000000000001</v>
      </c>
      <c r="BU1390" s="12">
        <v>2.6669999999999998</v>
      </c>
      <c r="BV1390" s="12">
        <v>2.7109999999999999</v>
      </c>
      <c r="BW1390" s="12">
        <v>2.581</v>
      </c>
      <c r="BX1390" s="12">
        <v>2.4409999999999998</v>
      </c>
      <c r="BY1390" s="12">
        <v>2.3149999999999999</v>
      </c>
      <c r="BZ1390" s="12">
        <v>2.2749999999999999</v>
      </c>
      <c r="CA1390" s="12">
        <v>2.2749999999999999</v>
      </c>
      <c r="CB1390" s="12">
        <v>2.2799999999999998</v>
      </c>
      <c r="CC1390" s="12">
        <v>2.2799999999999998</v>
      </c>
    </row>
    <row r="1391" spans="1:81" x14ac:dyDescent="0.25">
      <c r="A1391" s="27">
        <v>35991</v>
      </c>
      <c r="BQ1391" s="12">
        <v>2.2309999999999999</v>
      </c>
      <c r="BR1391" s="12">
        <v>2.2530000000000001</v>
      </c>
      <c r="BS1391" s="12">
        <v>2.2810000000000001</v>
      </c>
      <c r="BT1391" s="12">
        <v>2.4630000000000001</v>
      </c>
      <c r="BU1391" s="12">
        <v>2.65</v>
      </c>
      <c r="BV1391" s="12">
        <v>2.7</v>
      </c>
      <c r="BW1391" s="12">
        <v>2.573</v>
      </c>
      <c r="BX1391" s="12">
        <v>2.4350000000000001</v>
      </c>
      <c r="BY1391" s="12">
        <v>2.3149999999999999</v>
      </c>
      <c r="BZ1391" s="12">
        <v>2.2749999999999999</v>
      </c>
      <c r="CA1391" s="12">
        <v>2.2749999999999999</v>
      </c>
      <c r="CB1391" s="12">
        <v>2.2799999999999998</v>
      </c>
      <c r="CC1391" s="12">
        <v>2.2799999999999998</v>
      </c>
    </row>
    <row r="1392" spans="1:81" x14ac:dyDescent="0.25">
      <c r="A1392" s="27">
        <v>35992</v>
      </c>
      <c r="BQ1392" s="12">
        <v>2.1320000000000001</v>
      </c>
      <c r="BR1392" s="12">
        <v>2.1459999999999999</v>
      </c>
      <c r="BS1392" s="12">
        <v>2.169</v>
      </c>
      <c r="BT1392" s="12">
        <v>2.375</v>
      </c>
      <c r="BU1392" s="12">
        <v>2.5819999999999999</v>
      </c>
      <c r="BV1392" s="12">
        <v>2.6419999999999999</v>
      </c>
      <c r="BW1392" s="12">
        <v>2.5369999999999999</v>
      </c>
      <c r="BX1392" s="12">
        <v>2.411</v>
      </c>
      <c r="BY1392" s="12">
        <v>2.31</v>
      </c>
      <c r="BZ1392" s="12">
        <v>2.27</v>
      </c>
      <c r="CA1392" s="12">
        <v>2.27</v>
      </c>
      <c r="CB1392" s="12">
        <v>2.2749999999999999</v>
      </c>
      <c r="CC1392" s="12">
        <v>2.2749999999999999</v>
      </c>
    </row>
    <row r="1393" spans="1:82" x14ac:dyDescent="0.25">
      <c r="A1393" s="27">
        <v>35993</v>
      </c>
      <c r="BQ1393" s="12">
        <v>2.165</v>
      </c>
      <c r="BR1393" s="12">
        <v>2.1739999999999999</v>
      </c>
      <c r="BS1393" s="12">
        <v>2.1949999999999998</v>
      </c>
      <c r="BT1393" s="12">
        <v>2.4</v>
      </c>
      <c r="BU1393" s="12">
        <v>2.605</v>
      </c>
      <c r="BV1393" s="12">
        <v>2.665</v>
      </c>
      <c r="BW1393" s="12">
        <v>2.5579999999999998</v>
      </c>
      <c r="BX1393" s="12">
        <v>2.4350000000000001</v>
      </c>
      <c r="BY1393" s="12">
        <v>2.335</v>
      </c>
      <c r="BZ1393" s="12">
        <v>2.2949999999999999</v>
      </c>
      <c r="CA1393" s="12">
        <v>2.2949999999999999</v>
      </c>
      <c r="CB1393" s="12">
        <v>2.2999999999999998</v>
      </c>
      <c r="CC1393" s="12">
        <v>2.2999999999999998</v>
      </c>
    </row>
    <row r="1394" spans="1:82" x14ac:dyDescent="0.25">
      <c r="A1394" s="27">
        <v>35996</v>
      </c>
      <c r="BQ1394" s="12">
        <v>2.0950000000000002</v>
      </c>
      <c r="BR1394" s="12">
        <v>2.1</v>
      </c>
      <c r="BS1394" s="12">
        <v>2.1230000000000002</v>
      </c>
      <c r="BT1394" s="12">
        <v>2.3479999999999999</v>
      </c>
      <c r="BU1394" s="12">
        <v>2.57</v>
      </c>
      <c r="BV1394" s="12">
        <v>2.633</v>
      </c>
      <c r="BW1394" s="12">
        <v>2.5299999999999998</v>
      </c>
      <c r="BX1394" s="12">
        <v>2.42</v>
      </c>
      <c r="BY1394" s="12">
        <v>2.33</v>
      </c>
      <c r="BZ1394" s="12">
        <v>2.29</v>
      </c>
      <c r="CA1394" s="12">
        <v>2.29</v>
      </c>
      <c r="CB1394" s="12">
        <v>2.2949999999999999</v>
      </c>
      <c r="CC1394" s="12">
        <v>2.2949999999999999</v>
      </c>
    </row>
    <row r="1395" spans="1:82" x14ac:dyDescent="0.25">
      <c r="A1395" s="27">
        <v>35997</v>
      </c>
      <c r="BQ1395" s="12">
        <v>1.9510000000000001</v>
      </c>
      <c r="BR1395" s="12">
        <v>1.9450000000000001</v>
      </c>
      <c r="BS1395" s="12">
        <v>2</v>
      </c>
      <c r="BT1395" s="12">
        <v>2.2549999999999999</v>
      </c>
      <c r="BU1395" s="12">
        <v>2.5049999999999999</v>
      </c>
      <c r="BV1395" s="12">
        <v>2.5750000000000002</v>
      </c>
      <c r="BW1395" s="12">
        <v>2.4750000000000001</v>
      </c>
      <c r="BX1395" s="12">
        <v>2.3769999999999998</v>
      </c>
      <c r="BY1395" s="12">
        <v>2.2970000000000002</v>
      </c>
      <c r="BZ1395" s="12">
        <v>2.27</v>
      </c>
      <c r="CA1395" s="12">
        <v>2.2730000000000001</v>
      </c>
      <c r="CB1395" s="12">
        <v>2.278</v>
      </c>
      <c r="CC1395" s="12">
        <v>2.2799999999999998</v>
      </c>
    </row>
    <row r="1396" spans="1:82" x14ac:dyDescent="0.25">
      <c r="A1396" s="27">
        <v>35998</v>
      </c>
      <c r="BQ1396" s="12">
        <v>1.9339999999999999</v>
      </c>
      <c r="BR1396" s="12">
        <v>1.927</v>
      </c>
      <c r="BS1396" s="12">
        <v>1.9890000000000001</v>
      </c>
      <c r="BT1396" s="12">
        <v>2.254</v>
      </c>
      <c r="BU1396" s="12">
        <v>2.5139999999999998</v>
      </c>
      <c r="BV1396" s="12">
        <v>2.5840000000000001</v>
      </c>
      <c r="BW1396" s="12">
        <v>2.484</v>
      </c>
      <c r="BX1396" s="12">
        <v>2.3889999999999998</v>
      </c>
      <c r="BY1396" s="12">
        <v>2.3050000000000002</v>
      </c>
      <c r="BZ1396" s="12">
        <v>2.2749999999999999</v>
      </c>
      <c r="CA1396" s="12">
        <v>2.278</v>
      </c>
      <c r="CB1396" s="12">
        <v>2.2829999999999999</v>
      </c>
      <c r="CC1396" s="12">
        <v>2.2850000000000001</v>
      </c>
    </row>
    <row r="1397" spans="1:82" x14ac:dyDescent="0.25">
      <c r="A1397" s="27">
        <v>35999</v>
      </c>
      <c r="BQ1397" s="12">
        <v>1.948</v>
      </c>
      <c r="BR1397" s="12">
        <v>1.9410000000000001</v>
      </c>
      <c r="BS1397" s="12">
        <v>1.996</v>
      </c>
      <c r="BT1397" s="12">
        <v>2.2549999999999999</v>
      </c>
      <c r="BU1397" s="12">
        <v>2.5259999999999998</v>
      </c>
      <c r="BV1397" s="12">
        <v>2.5950000000000002</v>
      </c>
      <c r="BW1397" s="12">
        <v>2.496</v>
      </c>
      <c r="BX1397" s="12">
        <v>2.3959999999999999</v>
      </c>
      <c r="BY1397" s="12">
        <v>2.3039999999999998</v>
      </c>
      <c r="BZ1397" s="12">
        <v>2.274</v>
      </c>
      <c r="CA1397" s="12">
        <v>2.2749999999999999</v>
      </c>
      <c r="CB1397" s="12">
        <v>2.278</v>
      </c>
      <c r="CC1397" s="12">
        <v>2.2799999999999998</v>
      </c>
    </row>
    <row r="1398" spans="1:82" x14ac:dyDescent="0.25">
      <c r="A1398" s="27">
        <v>36000</v>
      </c>
      <c r="BQ1398" s="12">
        <v>2.0310000000000001</v>
      </c>
      <c r="BR1398" s="12">
        <v>2.028</v>
      </c>
      <c r="BS1398" s="12">
        <v>2.0649999999999999</v>
      </c>
      <c r="BT1398" s="12">
        <v>2.31</v>
      </c>
      <c r="BU1398" s="12">
        <v>2.58</v>
      </c>
      <c r="BV1398" s="12">
        <v>2.65</v>
      </c>
      <c r="BW1398" s="12">
        <v>2.5419999999999998</v>
      </c>
      <c r="BX1398" s="12">
        <v>2.4300000000000002</v>
      </c>
      <c r="BY1398" s="12">
        <v>2.335</v>
      </c>
      <c r="BZ1398" s="12">
        <v>2.2999999999999998</v>
      </c>
      <c r="CA1398" s="12">
        <v>2.2999999999999998</v>
      </c>
      <c r="CB1398" s="12">
        <v>2.2999999999999998</v>
      </c>
      <c r="CC1398" s="12">
        <v>2.2999999999999998</v>
      </c>
    </row>
    <row r="1399" spans="1:82" x14ac:dyDescent="0.25">
      <c r="A1399" s="27">
        <v>36003</v>
      </c>
      <c r="BQ1399" s="12">
        <v>1.9650000000000001</v>
      </c>
      <c r="BR1399" s="12">
        <v>1.9590000000000001</v>
      </c>
      <c r="BS1399" s="12">
        <v>2.008</v>
      </c>
      <c r="BT1399" s="12">
        <v>2.2709999999999999</v>
      </c>
      <c r="BU1399" s="12">
        <v>2.548</v>
      </c>
      <c r="BV1399" s="12">
        <v>2.625</v>
      </c>
      <c r="BW1399" s="12">
        <v>2.5249999999999999</v>
      </c>
      <c r="BX1399" s="12">
        <v>2.42</v>
      </c>
      <c r="BY1399" s="12">
        <v>2.3250000000000002</v>
      </c>
      <c r="BZ1399" s="12">
        <v>2.2909999999999999</v>
      </c>
      <c r="CA1399" s="12">
        <v>2.2930000000000001</v>
      </c>
      <c r="CB1399" s="12">
        <v>2.294</v>
      </c>
      <c r="CC1399" s="12">
        <v>2.2949999999999999</v>
      </c>
    </row>
    <row r="1400" spans="1:82" x14ac:dyDescent="0.25">
      <c r="A1400" s="27">
        <v>36004</v>
      </c>
      <c r="BQ1400" s="12">
        <v>1.952</v>
      </c>
      <c r="BR1400" s="12">
        <v>1.9350000000000001</v>
      </c>
      <c r="BS1400" s="12">
        <v>1.9850000000000001</v>
      </c>
      <c r="BT1400" s="12">
        <v>2.2450000000000001</v>
      </c>
      <c r="BU1400" s="12">
        <v>2.5249999999999999</v>
      </c>
      <c r="BV1400" s="12">
        <v>2.6080000000000001</v>
      </c>
      <c r="BW1400" s="12">
        <v>2.5099999999999998</v>
      </c>
      <c r="BX1400" s="12">
        <v>2.41</v>
      </c>
      <c r="BY1400" s="12">
        <v>2.31</v>
      </c>
      <c r="BZ1400" s="12">
        <v>2.2799999999999998</v>
      </c>
      <c r="CA1400" s="12">
        <v>2.2850000000000001</v>
      </c>
      <c r="CB1400" s="12">
        <v>2.2839999999999998</v>
      </c>
      <c r="CC1400" s="12">
        <v>2.282</v>
      </c>
    </row>
    <row r="1401" spans="1:82" x14ac:dyDescent="0.25">
      <c r="A1401" s="27">
        <v>36005</v>
      </c>
      <c r="BQ1401" s="12">
        <v>1.9419999999999999</v>
      </c>
      <c r="BR1401" s="12">
        <v>1.9330000000000001</v>
      </c>
      <c r="BS1401" s="12">
        <v>1.982</v>
      </c>
      <c r="BT1401" s="12">
        <v>2.2349999999999999</v>
      </c>
      <c r="BU1401" s="12">
        <v>2.5129999999999999</v>
      </c>
      <c r="BV1401" s="12">
        <v>2.6030000000000002</v>
      </c>
      <c r="BW1401" s="12">
        <v>2.508</v>
      </c>
      <c r="BX1401" s="12">
        <v>2.4079999999999999</v>
      </c>
      <c r="BY1401" s="12">
        <v>2.3079999999999998</v>
      </c>
      <c r="BZ1401" s="12">
        <v>2.2789999999999999</v>
      </c>
      <c r="CA1401" s="12">
        <v>2.2850000000000001</v>
      </c>
      <c r="CB1401" s="12">
        <v>2.2839999999999998</v>
      </c>
      <c r="CC1401" s="12">
        <v>2.282</v>
      </c>
    </row>
    <row r="1402" spans="1:82" x14ac:dyDescent="0.25">
      <c r="A1402" s="27">
        <v>36006</v>
      </c>
      <c r="BQ1402" s="12">
        <v>1.9419999999999999</v>
      </c>
      <c r="BR1402" s="12">
        <v>1.9059999999999999</v>
      </c>
      <c r="BS1402" s="12">
        <v>1.9590000000000001</v>
      </c>
      <c r="BT1402" s="12">
        <v>2.2170000000000001</v>
      </c>
      <c r="BU1402" s="12">
        <v>2.4969999999999999</v>
      </c>
      <c r="BV1402" s="12">
        <v>2.59</v>
      </c>
      <c r="BW1402" s="12">
        <v>2.4950000000000001</v>
      </c>
      <c r="BX1402" s="12">
        <v>2.3959999999999999</v>
      </c>
      <c r="BY1402" s="12">
        <v>2.2999999999999998</v>
      </c>
      <c r="BZ1402" s="12">
        <v>2.2749999999999999</v>
      </c>
      <c r="CA1402" s="12">
        <v>2.2810000000000001</v>
      </c>
      <c r="CB1402" s="12">
        <v>2.2799999999999998</v>
      </c>
      <c r="CC1402" s="12">
        <v>2.2799999999999998</v>
      </c>
    </row>
    <row r="1403" spans="1:82" x14ac:dyDescent="0.25">
      <c r="A1403" s="27">
        <v>36007</v>
      </c>
      <c r="BQ1403" s="12">
        <v>1.9419999999999999</v>
      </c>
      <c r="BR1403" s="12">
        <v>1.8440000000000001</v>
      </c>
      <c r="BS1403" s="12">
        <v>1.9079999999999999</v>
      </c>
      <c r="BT1403" s="12">
        <v>2.1819999999999999</v>
      </c>
      <c r="BU1403" s="12">
        <v>2.4670000000000001</v>
      </c>
      <c r="BV1403" s="12">
        <v>2.56</v>
      </c>
      <c r="BW1403" s="12">
        <v>2.472</v>
      </c>
      <c r="BX1403" s="12">
        <v>2.375</v>
      </c>
      <c r="BY1403" s="12">
        <v>2.2850000000000001</v>
      </c>
      <c r="BZ1403" s="12">
        <v>2.2650000000000001</v>
      </c>
      <c r="CA1403" s="12">
        <v>2.27</v>
      </c>
      <c r="CB1403" s="12">
        <v>2.27</v>
      </c>
      <c r="CC1403" s="12">
        <v>2.27</v>
      </c>
    </row>
    <row r="1404" spans="1:82" x14ac:dyDescent="0.25">
      <c r="A1404" s="27">
        <v>36010</v>
      </c>
      <c r="BR1404" s="12">
        <v>1.869</v>
      </c>
      <c r="BS1404" s="12">
        <v>1.9259999999999999</v>
      </c>
      <c r="BT1404" s="12">
        <v>2.1970000000000001</v>
      </c>
      <c r="BU1404" s="12">
        <v>2.4769999999999999</v>
      </c>
      <c r="BV1404" s="12">
        <v>2.5720000000000001</v>
      </c>
      <c r="BW1404" s="12">
        <v>2.4820000000000002</v>
      </c>
      <c r="BX1404" s="12">
        <v>2.387</v>
      </c>
      <c r="BY1404" s="12">
        <v>2.2970000000000002</v>
      </c>
      <c r="BZ1404" s="12">
        <v>2.2749999999999999</v>
      </c>
      <c r="CA1404" s="12">
        <v>2.2770000000000001</v>
      </c>
      <c r="CB1404" s="12">
        <v>2.2759999999999998</v>
      </c>
      <c r="CC1404" s="12">
        <v>2.2749999999999999</v>
      </c>
      <c r="CD1404" s="12">
        <v>2.29</v>
      </c>
    </row>
    <row r="1405" spans="1:82" x14ac:dyDescent="0.25">
      <c r="A1405" s="27">
        <v>36011</v>
      </c>
      <c r="BR1405" s="12">
        <v>1.895</v>
      </c>
      <c r="BS1405" s="12">
        <v>1.9470000000000001</v>
      </c>
      <c r="BT1405" s="12">
        <v>2.2240000000000002</v>
      </c>
      <c r="BU1405" s="12">
        <v>2.504</v>
      </c>
      <c r="BV1405" s="12">
        <v>2.5990000000000002</v>
      </c>
      <c r="BW1405" s="12">
        <v>2.504</v>
      </c>
      <c r="BX1405" s="12">
        <v>2.4039999999999999</v>
      </c>
      <c r="BY1405" s="12">
        <v>2.3090000000000002</v>
      </c>
      <c r="BZ1405" s="12">
        <v>2.282</v>
      </c>
      <c r="CA1405" s="12">
        <v>2.2810000000000001</v>
      </c>
      <c r="CB1405" s="12">
        <v>2.2799999999999998</v>
      </c>
      <c r="CC1405" s="12">
        <v>2.2799999999999998</v>
      </c>
      <c r="CD1405" s="12">
        <v>2.2949999999999999</v>
      </c>
    </row>
    <row r="1406" spans="1:82" x14ac:dyDescent="0.25">
      <c r="A1406" s="27">
        <v>36012</v>
      </c>
      <c r="BR1406" s="12">
        <v>1.873</v>
      </c>
      <c r="BS1406" s="12">
        <v>1.929</v>
      </c>
      <c r="BT1406" s="12">
        <v>2.2080000000000002</v>
      </c>
      <c r="BU1406" s="12">
        <v>2.4870000000000001</v>
      </c>
      <c r="BV1406" s="12">
        <v>2.5870000000000002</v>
      </c>
      <c r="BW1406" s="12">
        <v>2.4870000000000001</v>
      </c>
      <c r="BX1406" s="12">
        <v>2.387</v>
      </c>
      <c r="BY1406" s="12">
        <v>2.2970000000000002</v>
      </c>
      <c r="BZ1406" s="12">
        <v>2.274</v>
      </c>
      <c r="CA1406" s="12">
        <v>2.27</v>
      </c>
      <c r="CB1406" s="12">
        <v>2.27</v>
      </c>
      <c r="CC1406" s="12">
        <v>2.2669999999999999</v>
      </c>
      <c r="CD1406" s="12">
        <v>2.282</v>
      </c>
    </row>
    <row r="1407" spans="1:82" x14ac:dyDescent="0.25">
      <c r="A1407" s="27">
        <v>36013</v>
      </c>
      <c r="BR1407" s="12">
        <v>1.831</v>
      </c>
      <c r="BS1407" s="12">
        <v>1.879</v>
      </c>
      <c r="BT1407" s="12">
        <v>2.17</v>
      </c>
      <c r="BU1407" s="12">
        <v>2.4510000000000001</v>
      </c>
      <c r="BV1407" s="12">
        <v>2.5590000000000002</v>
      </c>
      <c r="BW1407" s="12">
        <v>2.4700000000000002</v>
      </c>
      <c r="BX1407" s="12">
        <v>2.375</v>
      </c>
      <c r="BY1407" s="12">
        <v>2.2850000000000001</v>
      </c>
      <c r="BZ1407" s="12">
        <v>2.262</v>
      </c>
      <c r="CA1407" s="12">
        <v>2.258</v>
      </c>
      <c r="CB1407" s="12">
        <v>2.258</v>
      </c>
      <c r="CC1407" s="12">
        <v>2.2549999999999999</v>
      </c>
      <c r="CD1407" s="12">
        <v>2.27</v>
      </c>
    </row>
    <row r="1408" spans="1:82" x14ac:dyDescent="0.25">
      <c r="A1408" s="27">
        <v>36014</v>
      </c>
      <c r="BR1408" s="12">
        <v>1.833</v>
      </c>
      <c r="BS1408" s="12">
        <v>1.881</v>
      </c>
      <c r="BT1408" s="12">
        <v>2.1659999999999999</v>
      </c>
      <c r="BU1408" s="12">
        <v>2.4460000000000002</v>
      </c>
      <c r="BV1408" s="12">
        <v>2.5569999999999999</v>
      </c>
      <c r="BW1408" s="12">
        <v>2.4660000000000002</v>
      </c>
      <c r="BX1408" s="12">
        <v>2.37</v>
      </c>
      <c r="BY1408" s="12">
        <v>2.27</v>
      </c>
      <c r="BZ1408" s="12">
        <v>2.2490000000000001</v>
      </c>
      <c r="CA1408" s="12">
        <v>2.2490000000000001</v>
      </c>
      <c r="CB1408" s="12">
        <v>2.2490000000000001</v>
      </c>
      <c r="CC1408" s="12">
        <v>2.2490000000000001</v>
      </c>
      <c r="CD1408" s="12">
        <v>2.2589999999999999</v>
      </c>
    </row>
    <row r="1409" spans="1:82" x14ac:dyDescent="0.25">
      <c r="A1409" s="27">
        <v>36017</v>
      </c>
      <c r="BR1409" s="12">
        <v>1.895</v>
      </c>
      <c r="BS1409" s="12">
        <v>1.9379999999999999</v>
      </c>
      <c r="BT1409" s="12">
        <v>2.2080000000000002</v>
      </c>
      <c r="BU1409" s="12">
        <v>2.4780000000000002</v>
      </c>
      <c r="BV1409" s="12">
        <v>2.5880000000000001</v>
      </c>
      <c r="BW1409" s="12">
        <v>2.488</v>
      </c>
      <c r="BX1409" s="12">
        <v>2.3820000000000001</v>
      </c>
      <c r="BY1409" s="12">
        <v>2.2770000000000001</v>
      </c>
      <c r="BZ1409" s="12">
        <v>2.254</v>
      </c>
      <c r="CA1409" s="12">
        <v>2.2490000000000001</v>
      </c>
      <c r="CB1409" s="12">
        <v>2.2490000000000001</v>
      </c>
      <c r="CC1409" s="12">
        <v>2.2490000000000001</v>
      </c>
      <c r="CD1409" s="12">
        <v>2.2559999999999998</v>
      </c>
    </row>
    <row r="1410" spans="1:82" x14ac:dyDescent="0.25">
      <c r="A1410" s="27">
        <v>36018</v>
      </c>
      <c r="BR1410" s="12">
        <v>1.8120000000000001</v>
      </c>
      <c r="BS1410" s="12">
        <v>1.8560000000000001</v>
      </c>
      <c r="BT1410" s="12">
        <v>2.1360000000000001</v>
      </c>
      <c r="BU1410" s="12">
        <v>2.4209999999999998</v>
      </c>
      <c r="BV1410" s="12">
        <v>2.5390000000000001</v>
      </c>
      <c r="BW1410" s="12">
        <v>2.4540000000000002</v>
      </c>
      <c r="BX1410" s="12">
        <v>2.3540000000000001</v>
      </c>
      <c r="BY1410" s="12">
        <v>2.2559999999999998</v>
      </c>
      <c r="BZ1410" s="12">
        <v>2.2330000000000001</v>
      </c>
      <c r="CA1410" s="12">
        <v>2.2330000000000001</v>
      </c>
      <c r="CB1410" s="12">
        <v>2.2330000000000001</v>
      </c>
      <c r="CC1410" s="12">
        <v>2.2330000000000001</v>
      </c>
      <c r="CD1410" s="12">
        <v>2.2400000000000002</v>
      </c>
    </row>
    <row r="1411" spans="1:82" x14ac:dyDescent="0.25">
      <c r="A1411" s="27">
        <v>36019</v>
      </c>
      <c r="BR1411" s="12">
        <v>1.819</v>
      </c>
      <c r="BS1411" s="12">
        <v>1.8640000000000001</v>
      </c>
      <c r="BT1411" s="12">
        <v>2.1339999999999999</v>
      </c>
      <c r="BU1411" s="12">
        <v>2.4140000000000001</v>
      </c>
      <c r="BV1411" s="12">
        <v>2.532</v>
      </c>
      <c r="BW1411" s="12">
        <v>2.4529999999999998</v>
      </c>
      <c r="BX1411" s="12">
        <v>2.3530000000000002</v>
      </c>
      <c r="BY1411" s="12">
        <v>2.2530000000000001</v>
      </c>
      <c r="BZ1411" s="12">
        <v>2.23</v>
      </c>
      <c r="CA1411" s="12">
        <v>2.23</v>
      </c>
      <c r="CB1411" s="12">
        <v>2.23</v>
      </c>
      <c r="CC1411" s="12">
        <v>2.23</v>
      </c>
      <c r="CD1411" s="12">
        <v>2.2370000000000001</v>
      </c>
    </row>
    <row r="1412" spans="1:82" x14ac:dyDescent="0.25">
      <c r="A1412" s="27">
        <v>36020</v>
      </c>
      <c r="BR1412" s="12">
        <v>1.8169999999999999</v>
      </c>
      <c r="BS1412" s="12">
        <v>1.8660000000000001</v>
      </c>
      <c r="BT1412" s="12">
        <v>2.1320000000000001</v>
      </c>
      <c r="BU1412" s="12">
        <v>2.4049999999999998</v>
      </c>
      <c r="BV1412" s="12">
        <v>2.5249999999999999</v>
      </c>
      <c r="BW1412" s="12">
        <v>2.4500000000000002</v>
      </c>
      <c r="BX1412" s="12">
        <v>2.35</v>
      </c>
      <c r="BY1412" s="12">
        <v>2.25</v>
      </c>
      <c r="BZ1412" s="12">
        <v>2.23</v>
      </c>
      <c r="CA1412" s="12">
        <v>2.23</v>
      </c>
      <c r="CB1412" s="12">
        <v>2.23</v>
      </c>
      <c r="CC1412" s="12">
        <v>2.23</v>
      </c>
      <c r="CD1412" s="12">
        <v>2.2370000000000001</v>
      </c>
    </row>
    <row r="1413" spans="1:82" x14ac:dyDescent="0.25">
      <c r="A1413" s="27">
        <v>36021</v>
      </c>
      <c r="BR1413" s="12">
        <v>1.877</v>
      </c>
      <c r="BS1413" s="12">
        <v>1.917</v>
      </c>
      <c r="BT1413" s="12">
        <v>2.1669999999999998</v>
      </c>
      <c r="BU1413" s="12">
        <v>2.4319999999999999</v>
      </c>
      <c r="BV1413" s="12">
        <v>2.5499999999999998</v>
      </c>
      <c r="BW1413" s="12">
        <v>2.4729999999999999</v>
      </c>
      <c r="BX1413" s="12">
        <v>2.3679999999999999</v>
      </c>
      <c r="BY1413" s="12">
        <v>2.2629999999999999</v>
      </c>
      <c r="BZ1413" s="12">
        <v>2.238</v>
      </c>
      <c r="CA1413" s="12">
        <v>2.2349999999999999</v>
      </c>
      <c r="CB1413" s="12">
        <v>2.2349999999999999</v>
      </c>
      <c r="CC1413" s="12">
        <v>2.2349999999999999</v>
      </c>
      <c r="CD1413" s="12">
        <v>2.2400000000000002</v>
      </c>
    </row>
    <row r="1414" spans="1:82" x14ac:dyDescent="0.25">
      <c r="A1414" s="27">
        <v>36024</v>
      </c>
      <c r="BR1414" s="12">
        <v>2.0409999999999999</v>
      </c>
      <c r="BS1414" s="12">
        <v>2.0630000000000002</v>
      </c>
      <c r="BT1414" s="12">
        <v>2.2850000000000001</v>
      </c>
      <c r="BU1414" s="12">
        <v>2.5249999999999999</v>
      </c>
      <c r="BV1414" s="12">
        <v>2.625</v>
      </c>
      <c r="BW1414" s="12">
        <v>2.54</v>
      </c>
      <c r="BX1414" s="12">
        <v>2.4249999999999998</v>
      </c>
      <c r="BY1414" s="12">
        <v>2.3050000000000002</v>
      </c>
      <c r="BZ1414" s="12">
        <v>2.2749999999999999</v>
      </c>
      <c r="CA1414" s="12">
        <v>2.2679999999999998</v>
      </c>
      <c r="CB1414" s="12">
        <v>2.2679999999999998</v>
      </c>
      <c r="CC1414" s="12">
        <v>2.2679999999999998</v>
      </c>
      <c r="CD1414" s="12">
        <v>2.2730000000000001</v>
      </c>
    </row>
    <row r="1415" spans="1:82" x14ac:dyDescent="0.25">
      <c r="A1415" s="27">
        <v>36025</v>
      </c>
      <c r="BR1415" s="12">
        <v>1.9830000000000001</v>
      </c>
      <c r="BS1415" s="12">
        <v>2.0070000000000001</v>
      </c>
      <c r="BT1415" s="12">
        <v>2.242</v>
      </c>
      <c r="BU1415" s="12">
        <v>2.4849999999999999</v>
      </c>
      <c r="BV1415" s="12">
        <v>2.585</v>
      </c>
      <c r="BW1415" s="12">
        <v>2.508</v>
      </c>
      <c r="BX1415" s="12">
        <v>2.395</v>
      </c>
      <c r="BY1415" s="12">
        <v>2.278</v>
      </c>
      <c r="BZ1415" s="12">
        <v>2.25</v>
      </c>
      <c r="CA1415" s="12">
        <v>2.2450000000000001</v>
      </c>
      <c r="CB1415" s="12">
        <v>2.2450000000000001</v>
      </c>
      <c r="CC1415" s="12">
        <v>2.2450000000000001</v>
      </c>
      <c r="CD1415" s="12">
        <v>2.2480000000000002</v>
      </c>
    </row>
    <row r="1416" spans="1:82" x14ac:dyDescent="0.25">
      <c r="A1416" s="27">
        <v>36026</v>
      </c>
      <c r="BR1416" s="12">
        <v>1.917</v>
      </c>
      <c r="BS1416" s="12">
        <v>1.9410000000000001</v>
      </c>
      <c r="BT1416" s="12">
        <v>2.1720000000000002</v>
      </c>
      <c r="BU1416" s="12">
        <v>2.4169999999999998</v>
      </c>
      <c r="BV1416" s="12">
        <v>2.5270000000000001</v>
      </c>
      <c r="BW1416" s="12">
        <v>2.4569999999999999</v>
      </c>
      <c r="BX1416" s="12">
        <v>2.3570000000000002</v>
      </c>
      <c r="BY1416" s="12">
        <v>2.2589999999999999</v>
      </c>
      <c r="BZ1416" s="12">
        <v>2.2320000000000002</v>
      </c>
      <c r="CA1416" s="12">
        <v>2.2269999999999999</v>
      </c>
      <c r="CB1416" s="12">
        <v>2.2269999999999999</v>
      </c>
      <c r="CC1416" s="12">
        <v>2.2269999999999999</v>
      </c>
      <c r="CD1416" s="12">
        <v>2.23</v>
      </c>
    </row>
    <row r="1417" spans="1:82" x14ac:dyDescent="0.25">
      <c r="A1417" s="27">
        <v>36027</v>
      </c>
      <c r="BR1417" s="12">
        <v>1.9530000000000001</v>
      </c>
      <c r="BS1417" s="12">
        <v>1.978</v>
      </c>
      <c r="BT1417" s="12">
        <v>2.1930000000000001</v>
      </c>
      <c r="BU1417" s="12">
        <v>2.4329999999999998</v>
      </c>
      <c r="BV1417" s="12">
        <v>2.5430000000000001</v>
      </c>
      <c r="BW1417" s="12">
        <v>2.4729999999999999</v>
      </c>
      <c r="BX1417" s="12">
        <v>2.3679999999999999</v>
      </c>
      <c r="BY1417" s="12">
        <v>2.2679999999999998</v>
      </c>
      <c r="BZ1417" s="12">
        <v>2.2400000000000002</v>
      </c>
      <c r="CA1417" s="12">
        <v>2.2349999999999999</v>
      </c>
      <c r="CB1417" s="12">
        <v>2.2349999999999999</v>
      </c>
      <c r="CC1417" s="12">
        <v>2.2330000000000001</v>
      </c>
      <c r="CD1417" s="12">
        <v>2.2360000000000002</v>
      </c>
    </row>
    <row r="1418" spans="1:82" x14ac:dyDescent="0.25">
      <c r="A1418" s="27">
        <v>36028</v>
      </c>
      <c r="BR1418" s="12">
        <v>1.9470000000000001</v>
      </c>
      <c r="BS1418" s="12">
        <v>1.9810000000000001</v>
      </c>
      <c r="BT1418" s="12">
        <v>2.1829999999999998</v>
      </c>
      <c r="BU1418" s="12">
        <v>2.4209999999999998</v>
      </c>
      <c r="BV1418" s="12">
        <v>2.5369999999999999</v>
      </c>
      <c r="BW1418" s="12">
        <v>2.4700000000000002</v>
      </c>
      <c r="BX1418" s="12">
        <v>2.3679999999999999</v>
      </c>
      <c r="BY1418" s="12">
        <v>2.2679999999999998</v>
      </c>
      <c r="BZ1418" s="12">
        <v>2.2400000000000002</v>
      </c>
      <c r="CA1418" s="12">
        <v>2.2349999999999999</v>
      </c>
      <c r="CB1418" s="12">
        <v>2.2349999999999999</v>
      </c>
      <c r="CC1418" s="12">
        <v>2.2349999999999999</v>
      </c>
      <c r="CD1418" s="12">
        <v>2.238</v>
      </c>
    </row>
    <row r="1419" spans="1:82" x14ac:dyDescent="0.25">
      <c r="A1419" s="27">
        <v>36031</v>
      </c>
      <c r="BR1419" s="12">
        <v>1.9259999999999999</v>
      </c>
      <c r="BS1419" s="12">
        <v>1.95</v>
      </c>
      <c r="BT1419" s="12">
        <v>2.1549999999999998</v>
      </c>
      <c r="BU1419" s="12">
        <v>2.395</v>
      </c>
      <c r="BV1419" s="12">
        <v>2.5169999999999999</v>
      </c>
      <c r="BW1419" s="12">
        <v>2.4550000000000001</v>
      </c>
      <c r="BX1419" s="12">
        <v>2.355</v>
      </c>
      <c r="BY1419" s="12">
        <v>2.2549999999999999</v>
      </c>
      <c r="BZ1419" s="12">
        <v>2.2269999999999999</v>
      </c>
      <c r="CA1419" s="12">
        <v>2.222</v>
      </c>
      <c r="CB1419" s="12">
        <v>2.222</v>
      </c>
      <c r="CC1419" s="12">
        <v>2.222</v>
      </c>
      <c r="CD1419" s="12">
        <v>2.2250000000000001</v>
      </c>
    </row>
    <row r="1420" spans="1:82" x14ac:dyDescent="0.25">
      <c r="A1420" s="27">
        <v>36032</v>
      </c>
      <c r="BR1420" s="12">
        <v>1.8280000000000001</v>
      </c>
      <c r="BS1420" s="12">
        <v>1.857</v>
      </c>
      <c r="BT1420" s="12">
        <v>2.0920000000000001</v>
      </c>
      <c r="BU1420" s="12">
        <v>2.3450000000000002</v>
      </c>
      <c r="BV1420" s="12">
        <v>2.4700000000000002</v>
      </c>
      <c r="BW1420" s="12">
        <v>2.42</v>
      </c>
      <c r="BX1420" s="12">
        <v>2.33</v>
      </c>
      <c r="BY1420" s="12">
        <v>2.2400000000000002</v>
      </c>
      <c r="BZ1420" s="12">
        <v>2.2120000000000002</v>
      </c>
      <c r="CA1420" s="12">
        <v>2.21</v>
      </c>
      <c r="CB1420" s="12">
        <v>2.21</v>
      </c>
      <c r="CC1420" s="12">
        <v>2.21</v>
      </c>
      <c r="CD1420" s="12">
        <v>2.2149999999999999</v>
      </c>
    </row>
    <row r="1421" spans="1:82" x14ac:dyDescent="0.25">
      <c r="A1421" s="27">
        <v>36033</v>
      </c>
      <c r="BR1421" s="12">
        <v>1.762</v>
      </c>
      <c r="BS1421" s="12">
        <v>1.79</v>
      </c>
      <c r="BT1421" s="12">
        <v>2.0419999999999998</v>
      </c>
      <c r="BU1421" s="12">
        <v>2.3050000000000002</v>
      </c>
      <c r="BV1421" s="12">
        <v>2.4319999999999999</v>
      </c>
      <c r="BW1421" s="12">
        <v>2.38</v>
      </c>
      <c r="BX1421" s="12">
        <v>2.3050000000000002</v>
      </c>
      <c r="BY1421" s="12">
        <v>2.23</v>
      </c>
      <c r="BZ1421" s="12">
        <v>2.21</v>
      </c>
      <c r="CA1421" s="12">
        <v>2.21</v>
      </c>
      <c r="CB1421" s="12">
        <v>2.21</v>
      </c>
      <c r="CC1421" s="12">
        <v>2.21</v>
      </c>
      <c r="CD1421" s="12">
        <v>2.21</v>
      </c>
    </row>
    <row r="1422" spans="1:82" x14ac:dyDescent="0.25">
      <c r="A1422" s="27">
        <v>36034</v>
      </c>
      <c r="BR1422" s="12">
        <v>1.6719999999999999</v>
      </c>
      <c r="BS1422" s="12">
        <v>1.716</v>
      </c>
      <c r="BT1422" s="12">
        <v>1.9730000000000001</v>
      </c>
      <c r="BU1422" s="12">
        <v>2.2530000000000001</v>
      </c>
      <c r="BV1422" s="12">
        <v>2.3849999999999998</v>
      </c>
      <c r="BW1422" s="12">
        <v>2.3420000000000001</v>
      </c>
      <c r="BX1422" s="12">
        <v>2.27</v>
      </c>
      <c r="BY1422" s="12">
        <v>2.2050000000000001</v>
      </c>
      <c r="BZ1422" s="12">
        <v>2.1850000000000001</v>
      </c>
      <c r="CA1422" s="12">
        <v>2.1850000000000001</v>
      </c>
      <c r="CB1422" s="12">
        <v>2.1850000000000001</v>
      </c>
      <c r="CC1422" s="12">
        <v>2.1850000000000001</v>
      </c>
      <c r="CD1422" s="12">
        <v>2.1880000000000002</v>
      </c>
    </row>
    <row r="1423" spans="1:82" x14ac:dyDescent="0.25">
      <c r="A1423" s="27">
        <v>36035</v>
      </c>
      <c r="BR1423" s="12">
        <v>1.6719999999999999</v>
      </c>
      <c r="BS1423" s="12">
        <v>1.6639999999999999</v>
      </c>
      <c r="BT1423" s="12">
        <v>1.921</v>
      </c>
      <c r="BU1423" s="12">
        <v>2.2050000000000001</v>
      </c>
      <c r="BV1423" s="12">
        <v>2.335</v>
      </c>
      <c r="BW1423" s="12">
        <v>2.2949999999999999</v>
      </c>
      <c r="BX1423" s="12">
        <v>2.23</v>
      </c>
      <c r="BY1423" s="12">
        <v>2.17</v>
      </c>
      <c r="BZ1423" s="12">
        <v>2.1549999999999998</v>
      </c>
      <c r="CA1423" s="12">
        <v>2.1549999999999998</v>
      </c>
      <c r="CB1423" s="12">
        <v>2.1549999999999998</v>
      </c>
      <c r="CC1423" s="12">
        <v>2.1549999999999998</v>
      </c>
      <c r="CD1423" s="12">
        <v>2.1579999999999999</v>
      </c>
    </row>
    <row r="1424" spans="1:82" x14ac:dyDescent="0.25">
      <c r="A1424" s="27">
        <v>36038</v>
      </c>
      <c r="BR1424" s="12">
        <v>1.6719999999999999</v>
      </c>
      <c r="BS1424" s="12">
        <v>1.752</v>
      </c>
      <c r="BT1424" s="12">
        <v>1.9790000000000001</v>
      </c>
      <c r="BU1424" s="12">
        <v>2.25</v>
      </c>
      <c r="BV1424" s="12">
        <v>2.383</v>
      </c>
      <c r="BW1424" s="12">
        <v>2.3420000000000001</v>
      </c>
      <c r="BX1424" s="12">
        <v>2.2749999999999999</v>
      </c>
      <c r="BY1424" s="12">
        <v>2.2000000000000002</v>
      </c>
      <c r="BZ1424" s="12">
        <v>2.1800000000000002</v>
      </c>
      <c r="CA1424" s="12">
        <v>2.1800000000000002</v>
      </c>
      <c r="CB1424" s="12">
        <v>2.1800000000000002</v>
      </c>
      <c r="CC1424" s="12">
        <v>2.1800000000000002</v>
      </c>
      <c r="CD1424" s="12">
        <v>2.1800000000000002</v>
      </c>
    </row>
    <row r="1425" spans="1:83" x14ac:dyDescent="0.25">
      <c r="A1425" s="27">
        <v>36039</v>
      </c>
      <c r="BS1425" s="12">
        <v>1.786</v>
      </c>
      <c r="BT1425" s="12">
        <v>1.994</v>
      </c>
      <c r="BU1425" s="12">
        <v>2.2559999999999998</v>
      </c>
      <c r="BV1425" s="12">
        <v>2.3820000000000001</v>
      </c>
      <c r="BW1425" s="12">
        <v>2.3420000000000001</v>
      </c>
      <c r="BX1425" s="12">
        <v>2.2749999999999999</v>
      </c>
      <c r="BY1425" s="12">
        <v>2.2000000000000002</v>
      </c>
      <c r="BZ1425" s="12">
        <v>2.1800000000000002</v>
      </c>
      <c r="CA1425" s="12">
        <v>2.1800000000000002</v>
      </c>
      <c r="CB1425" s="12">
        <v>2.1800000000000002</v>
      </c>
      <c r="CC1425" s="12">
        <v>2.1800000000000002</v>
      </c>
      <c r="CD1425" s="12">
        <v>2.1800000000000002</v>
      </c>
      <c r="CE1425" s="12">
        <v>2.2000000000000002</v>
      </c>
    </row>
    <row r="1426" spans="1:83" x14ac:dyDescent="0.25">
      <c r="A1426" s="27">
        <v>36040</v>
      </c>
      <c r="BS1426" s="12">
        <v>1.6519999999999999</v>
      </c>
      <c r="BT1426" s="12">
        <v>1.88</v>
      </c>
      <c r="BU1426" s="12">
        <v>2.157</v>
      </c>
      <c r="BV1426" s="12">
        <v>2.29</v>
      </c>
      <c r="BW1426" s="12">
        <v>2.2570000000000001</v>
      </c>
      <c r="BX1426" s="12">
        <v>2.202</v>
      </c>
      <c r="BY1426" s="12">
        <v>2.15</v>
      </c>
      <c r="BZ1426" s="12">
        <v>2.14</v>
      </c>
      <c r="CA1426" s="12">
        <v>2.14</v>
      </c>
      <c r="CB1426" s="12">
        <v>2.14</v>
      </c>
      <c r="CC1426" s="12">
        <v>2.1419999999999999</v>
      </c>
      <c r="CD1426" s="12">
        <v>2.1440000000000001</v>
      </c>
      <c r="CE1426" s="12">
        <v>2.1680000000000001</v>
      </c>
    </row>
    <row r="1427" spans="1:83" x14ac:dyDescent="0.25">
      <c r="A1427" s="27">
        <v>36041</v>
      </c>
      <c r="BS1427" s="12">
        <v>1.712</v>
      </c>
      <c r="BT1427" s="12">
        <v>1.9359999999999999</v>
      </c>
      <c r="BU1427" s="12">
        <v>2.214</v>
      </c>
      <c r="BV1427" s="12">
        <v>2.3340000000000001</v>
      </c>
      <c r="BW1427" s="12">
        <v>2.2919999999999998</v>
      </c>
      <c r="BX1427" s="12">
        <v>2.2269999999999999</v>
      </c>
      <c r="BY1427" s="12">
        <v>2.1669999999999998</v>
      </c>
      <c r="BZ1427" s="12">
        <v>2.1520000000000001</v>
      </c>
      <c r="CA1427" s="12">
        <v>2.1520000000000001</v>
      </c>
      <c r="CB1427" s="12">
        <v>2.1520000000000001</v>
      </c>
      <c r="CC1427" s="12">
        <v>2.1520000000000001</v>
      </c>
      <c r="CD1427" s="12">
        <v>2.1509999999999998</v>
      </c>
      <c r="CE1427" s="12">
        <v>2.173</v>
      </c>
    </row>
    <row r="1428" spans="1:83" x14ac:dyDescent="0.25">
      <c r="A1428" s="27">
        <v>36042</v>
      </c>
      <c r="BS1428" s="12">
        <v>1.7829999999999999</v>
      </c>
      <c r="BT1428" s="12">
        <v>2.012</v>
      </c>
      <c r="BU1428" s="12">
        <v>2.2869999999999999</v>
      </c>
      <c r="BV1428" s="12">
        <v>2.3969999999999998</v>
      </c>
      <c r="BW1428" s="12">
        <v>2.3450000000000002</v>
      </c>
      <c r="BX1428" s="12">
        <v>2.262</v>
      </c>
      <c r="BY1428" s="12">
        <v>2.1800000000000002</v>
      </c>
      <c r="BZ1428" s="12">
        <v>2.16</v>
      </c>
      <c r="CA1428" s="12">
        <v>2.16</v>
      </c>
      <c r="CB1428" s="12">
        <v>2.16</v>
      </c>
      <c r="CC1428" s="12">
        <v>2.16</v>
      </c>
      <c r="CD1428" s="12">
        <v>2.161</v>
      </c>
      <c r="CE1428" s="12">
        <v>2.1850000000000001</v>
      </c>
    </row>
    <row r="1429" spans="1:83" x14ac:dyDescent="0.25">
      <c r="A1429" s="27">
        <v>36046</v>
      </c>
      <c r="BS1429" s="12">
        <v>1.8740000000000001</v>
      </c>
      <c r="BT1429" s="12">
        <v>2.1120000000000001</v>
      </c>
      <c r="BU1429" s="12">
        <v>2.3580000000000001</v>
      </c>
      <c r="BV1429" s="12">
        <v>2.4550000000000001</v>
      </c>
      <c r="BW1429" s="12">
        <v>2.3929999999999998</v>
      </c>
      <c r="BX1429" s="12">
        <v>2.2930000000000001</v>
      </c>
      <c r="BY1429" s="12">
        <v>2.198</v>
      </c>
      <c r="BZ1429" s="12">
        <v>2.173</v>
      </c>
      <c r="CA1429" s="12">
        <v>2.17</v>
      </c>
      <c r="CB1429" s="12">
        <v>2.17</v>
      </c>
      <c r="CC1429" s="12">
        <v>2.17</v>
      </c>
      <c r="CD1429" s="12">
        <v>2.17</v>
      </c>
      <c r="CE1429" s="12">
        <v>2.194</v>
      </c>
    </row>
    <row r="1430" spans="1:83" x14ac:dyDescent="0.25">
      <c r="A1430" s="27">
        <v>36047</v>
      </c>
      <c r="BS1430" s="12">
        <v>1.833</v>
      </c>
      <c r="BT1430" s="12">
        <v>2.0819999999999999</v>
      </c>
      <c r="BU1430" s="12">
        <v>2.3319999999999999</v>
      </c>
      <c r="BV1430" s="12">
        <v>2.431</v>
      </c>
      <c r="BW1430" s="12">
        <v>2.371</v>
      </c>
      <c r="BX1430" s="12">
        <v>2.2709999999999999</v>
      </c>
      <c r="BY1430" s="12">
        <v>2.181</v>
      </c>
      <c r="BZ1430" s="12">
        <v>2.161</v>
      </c>
      <c r="CA1430" s="12">
        <v>2.161</v>
      </c>
      <c r="CB1430" s="12">
        <v>2.161</v>
      </c>
      <c r="CC1430" s="12">
        <v>2.161</v>
      </c>
      <c r="CD1430" s="12">
        <v>2.161</v>
      </c>
      <c r="CE1430" s="12">
        <v>2.1850000000000001</v>
      </c>
    </row>
    <row r="1431" spans="1:83" x14ac:dyDescent="0.25">
      <c r="A1431" s="27">
        <v>36048</v>
      </c>
      <c r="BS1431" s="12">
        <v>1.958</v>
      </c>
      <c r="BT1431" s="12">
        <v>2.2069999999999999</v>
      </c>
      <c r="BU1431" s="12">
        <v>2.4300000000000002</v>
      </c>
      <c r="BV1431" s="12">
        <v>2.5049999999999999</v>
      </c>
      <c r="BW1431" s="12">
        <v>2.42</v>
      </c>
      <c r="BX1431" s="12">
        <v>2.2999999999999998</v>
      </c>
      <c r="BY1431" s="12">
        <v>2.1949999999999998</v>
      </c>
      <c r="BZ1431" s="12">
        <v>2.1749999999999998</v>
      </c>
      <c r="CA1431" s="12">
        <v>2.1749999999999998</v>
      </c>
      <c r="CB1431" s="12">
        <v>2.1749999999999998</v>
      </c>
      <c r="CC1431" s="12">
        <v>2.173</v>
      </c>
      <c r="CD1431" s="12">
        <v>2.173</v>
      </c>
      <c r="CE1431" s="12">
        <v>2.1949999999999998</v>
      </c>
    </row>
    <row r="1432" spans="1:83" x14ac:dyDescent="0.25">
      <c r="A1432" s="27">
        <v>36049</v>
      </c>
      <c r="BS1432" s="12">
        <v>1.8779999999999999</v>
      </c>
      <c r="BT1432" s="12">
        <v>2.161</v>
      </c>
      <c r="BU1432" s="12">
        <v>2.3879999999999999</v>
      </c>
      <c r="BV1432" s="12">
        <v>2.4750000000000001</v>
      </c>
      <c r="BW1432" s="12">
        <v>2.39</v>
      </c>
      <c r="BX1432" s="12">
        <v>2.278</v>
      </c>
      <c r="BY1432" s="12">
        <v>2.1760000000000002</v>
      </c>
      <c r="BZ1432" s="12">
        <v>2.1579999999999999</v>
      </c>
      <c r="CA1432" s="12">
        <v>2.1579999999999999</v>
      </c>
      <c r="CB1432" s="12">
        <v>2.1579999999999999</v>
      </c>
      <c r="CC1432" s="12">
        <v>2.1579999999999999</v>
      </c>
      <c r="CD1432" s="12">
        <v>2.1579999999999999</v>
      </c>
      <c r="CE1432" s="12">
        <v>2.1850000000000001</v>
      </c>
    </row>
    <row r="1433" spans="1:83" x14ac:dyDescent="0.25">
      <c r="A1433" s="27">
        <v>36052</v>
      </c>
      <c r="BS1433" s="12">
        <v>1.9450000000000001</v>
      </c>
      <c r="BT1433" s="12">
        <v>2.214</v>
      </c>
      <c r="BU1433" s="12">
        <v>2.4569999999999999</v>
      </c>
      <c r="BV1433" s="12">
        <v>2.532</v>
      </c>
      <c r="BW1433" s="12">
        <v>2.4289999999999998</v>
      </c>
      <c r="BX1433" s="12">
        <v>2.3050000000000002</v>
      </c>
      <c r="BY1433" s="12">
        <v>2.1949999999999998</v>
      </c>
      <c r="BZ1433" s="12">
        <v>2.17</v>
      </c>
      <c r="CA1433" s="12">
        <v>2.165</v>
      </c>
      <c r="CB1433" s="12">
        <v>2.165</v>
      </c>
      <c r="CC1433" s="12">
        <v>2.165</v>
      </c>
      <c r="CD1433" s="12">
        <v>2.165</v>
      </c>
      <c r="CE1433" s="12">
        <v>2.1920000000000002</v>
      </c>
    </row>
    <row r="1434" spans="1:83" x14ac:dyDescent="0.25">
      <c r="A1434" s="27">
        <v>36053</v>
      </c>
      <c r="BS1434" s="12">
        <v>2.1230000000000002</v>
      </c>
      <c r="BT1434" s="12">
        <v>2.391</v>
      </c>
      <c r="BU1434" s="12">
        <v>2.601</v>
      </c>
      <c r="BV1434" s="12">
        <v>2.6669999999999998</v>
      </c>
      <c r="BW1434" s="12">
        <v>2.54</v>
      </c>
      <c r="BX1434" s="12">
        <v>2.39</v>
      </c>
      <c r="BY1434" s="12">
        <v>2.25</v>
      </c>
      <c r="BZ1434" s="12">
        <v>2.2149999999999999</v>
      </c>
      <c r="CA1434" s="12">
        <v>2.2069999999999999</v>
      </c>
      <c r="CB1434" s="12">
        <v>2.2069999999999999</v>
      </c>
      <c r="CC1434" s="12">
        <v>2.2069999999999999</v>
      </c>
      <c r="CD1434" s="12">
        <v>2.2069999999999999</v>
      </c>
      <c r="CE1434" s="12">
        <v>2.23</v>
      </c>
    </row>
    <row r="1435" spans="1:83" x14ac:dyDescent="0.25">
      <c r="A1435" s="27">
        <v>36054</v>
      </c>
      <c r="BS1435" s="12">
        <v>2.2410000000000001</v>
      </c>
      <c r="BT1435" s="12">
        <v>2.4769999999999999</v>
      </c>
      <c r="BU1435" s="12">
        <v>2.6469999999999998</v>
      </c>
      <c r="BV1435" s="12">
        <v>2.7</v>
      </c>
      <c r="BW1435" s="12">
        <v>2.56</v>
      </c>
      <c r="BX1435" s="12">
        <v>2.4</v>
      </c>
      <c r="BY1435" s="12">
        <v>2.2400000000000002</v>
      </c>
      <c r="BZ1435" s="12">
        <v>2.19</v>
      </c>
      <c r="CA1435" s="12">
        <v>2.1800000000000002</v>
      </c>
      <c r="CB1435" s="12">
        <v>2.1800000000000002</v>
      </c>
      <c r="CC1435" s="12">
        <v>2.1800000000000002</v>
      </c>
      <c r="CD1435" s="12">
        <v>2.1800000000000002</v>
      </c>
      <c r="CE1435" s="12">
        <v>2.21</v>
      </c>
    </row>
    <row r="1436" spans="1:83" x14ac:dyDescent="0.25">
      <c r="A1436" s="27">
        <v>36055</v>
      </c>
      <c r="BS1436" s="12">
        <v>2.1379999999999999</v>
      </c>
      <c r="BT1436" s="12">
        <v>2.3889999999999998</v>
      </c>
      <c r="BU1436" s="12">
        <v>2.569</v>
      </c>
      <c r="BV1436" s="12">
        <v>2.63</v>
      </c>
      <c r="BW1436" s="12">
        <v>2.5099999999999998</v>
      </c>
      <c r="BX1436" s="12">
        <v>2.36</v>
      </c>
      <c r="BY1436" s="12">
        <v>2.21</v>
      </c>
      <c r="BZ1436" s="12">
        <v>2.16</v>
      </c>
      <c r="CA1436" s="12">
        <v>2.1549999999999998</v>
      </c>
      <c r="CB1436" s="12">
        <v>2.1549999999999998</v>
      </c>
      <c r="CC1436" s="12">
        <v>2.157</v>
      </c>
      <c r="CD1436" s="12">
        <v>2.16</v>
      </c>
      <c r="CE1436" s="12">
        <v>2.19</v>
      </c>
    </row>
    <row r="1437" spans="1:83" x14ac:dyDescent="0.25">
      <c r="A1437" s="27">
        <v>36056</v>
      </c>
      <c r="BS1437" s="12">
        <v>2.2599999999999998</v>
      </c>
      <c r="BT1437" s="12">
        <v>2.4740000000000002</v>
      </c>
      <c r="BU1437" s="12">
        <v>2.6269999999999998</v>
      </c>
      <c r="BV1437" s="12">
        <v>2.673</v>
      </c>
      <c r="BW1437" s="12">
        <v>2.54</v>
      </c>
      <c r="BX1437" s="12">
        <v>2.38</v>
      </c>
      <c r="BY1437" s="12">
        <v>2.2200000000000002</v>
      </c>
      <c r="BZ1437" s="12">
        <v>2.16</v>
      </c>
      <c r="CA1437" s="12">
        <v>2.1549999999999998</v>
      </c>
      <c r="CB1437" s="12">
        <v>2.1549999999999998</v>
      </c>
      <c r="CC1437" s="12">
        <v>2.1579999999999999</v>
      </c>
      <c r="CD1437" s="12">
        <v>2.161</v>
      </c>
      <c r="CE1437" s="12">
        <v>2.1960000000000002</v>
      </c>
    </row>
    <row r="1438" spans="1:83" x14ac:dyDescent="0.25">
      <c r="A1438" s="27">
        <v>36059</v>
      </c>
      <c r="BS1438" s="12">
        <v>2.1869999999999998</v>
      </c>
      <c r="BT1438" s="12">
        <v>2.4140000000000001</v>
      </c>
      <c r="BU1438" s="12">
        <v>2.577</v>
      </c>
      <c r="BV1438" s="12">
        <v>2.6309999999999998</v>
      </c>
      <c r="BW1438" s="12">
        <v>2.5049999999999999</v>
      </c>
      <c r="BX1438" s="12">
        <v>2.35</v>
      </c>
      <c r="BY1438" s="12">
        <v>2.1949999999999998</v>
      </c>
      <c r="BZ1438" s="12">
        <v>2.1429999999999998</v>
      </c>
      <c r="CA1438" s="12">
        <v>2.14</v>
      </c>
      <c r="CB1438" s="12">
        <v>2.14</v>
      </c>
      <c r="CC1438" s="12">
        <v>2.1429999999999998</v>
      </c>
      <c r="CD1438" s="12">
        <v>2.1459999999999999</v>
      </c>
      <c r="CE1438" s="12">
        <v>2.1829999999999998</v>
      </c>
    </row>
    <row r="1439" spans="1:83" x14ac:dyDescent="0.25">
      <c r="A1439" s="27">
        <v>36060</v>
      </c>
      <c r="BS1439" s="12">
        <v>2.1859999999999999</v>
      </c>
      <c r="BT1439" s="12">
        <v>2.4169999999999998</v>
      </c>
      <c r="BU1439" s="12">
        <v>2.5920000000000001</v>
      </c>
      <c r="BV1439" s="12">
        <v>2.637</v>
      </c>
      <c r="BW1439" s="12">
        <v>2.512</v>
      </c>
      <c r="BX1439" s="12">
        <v>2.3570000000000002</v>
      </c>
      <c r="BY1439" s="12">
        <v>2.198</v>
      </c>
      <c r="BZ1439" s="12">
        <v>2.1459999999999999</v>
      </c>
      <c r="CA1439" s="12">
        <v>2.1429999999999998</v>
      </c>
      <c r="CB1439" s="12">
        <v>2.1419999999999999</v>
      </c>
      <c r="CC1439" s="12">
        <v>2.1440000000000001</v>
      </c>
      <c r="CD1439" s="12">
        <v>2.1469999999999998</v>
      </c>
      <c r="CE1439" s="12">
        <v>2.1840000000000002</v>
      </c>
    </row>
    <row r="1440" spans="1:83" x14ac:dyDescent="0.25">
      <c r="A1440" s="27">
        <v>36061</v>
      </c>
      <c r="BS1440" s="12">
        <v>2.1309999999999998</v>
      </c>
      <c r="BT1440" s="12">
        <v>2.3740000000000001</v>
      </c>
      <c r="BU1440" s="12">
        <v>2.5710000000000002</v>
      </c>
      <c r="BV1440" s="12">
        <v>2.6190000000000002</v>
      </c>
      <c r="BW1440" s="12">
        <v>2.4950000000000001</v>
      </c>
      <c r="BX1440" s="12">
        <v>2.3420000000000001</v>
      </c>
      <c r="BY1440" s="12">
        <v>2.1890000000000001</v>
      </c>
      <c r="BZ1440" s="12">
        <v>2.1389999999999998</v>
      </c>
      <c r="CA1440" s="12">
        <v>2.1339999999999999</v>
      </c>
      <c r="CB1440" s="12">
        <v>2.133</v>
      </c>
      <c r="CC1440" s="12">
        <v>2.1349999999999998</v>
      </c>
      <c r="CD1440" s="12">
        <v>2.1379999999999999</v>
      </c>
      <c r="CE1440" s="12">
        <v>2.1779999999999999</v>
      </c>
    </row>
    <row r="1441" spans="1:84" x14ac:dyDescent="0.25">
      <c r="A1441" s="27">
        <v>36062</v>
      </c>
      <c r="BS1441" s="12">
        <v>2.1789999999999998</v>
      </c>
      <c r="BT1441" s="12">
        <v>2.4119999999999999</v>
      </c>
      <c r="BU1441" s="12">
        <v>2.6019999999999999</v>
      </c>
      <c r="BV1441" s="12">
        <v>2.6549999999999998</v>
      </c>
      <c r="BW1441" s="12">
        <v>2.52</v>
      </c>
      <c r="BX1441" s="12">
        <v>2.36</v>
      </c>
      <c r="BY1441" s="12">
        <v>2.1949999999999998</v>
      </c>
      <c r="BZ1441" s="12">
        <v>2.14</v>
      </c>
      <c r="CA1441" s="12">
        <v>2.1349999999999998</v>
      </c>
      <c r="CB1441" s="12">
        <v>2.1349999999999998</v>
      </c>
      <c r="CC1441" s="12">
        <v>2.1379999999999999</v>
      </c>
      <c r="CD1441" s="12">
        <v>2.1429999999999998</v>
      </c>
      <c r="CE1441" s="12">
        <v>2.1859999999999999</v>
      </c>
    </row>
    <row r="1442" spans="1:84" x14ac:dyDescent="0.25">
      <c r="A1442" s="27">
        <v>36063</v>
      </c>
      <c r="BS1442" s="12">
        <v>2.181</v>
      </c>
      <c r="BT1442" s="12">
        <v>2.3919999999999999</v>
      </c>
      <c r="BU1442" s="12">
        <v>2.5950000000000002</v>
      </c>
      <c r="BV1442" s="12">
        <v>2.65</v>
      </c>
      <c r="BW1442" s="12">
        <v>2.52</v>
      </c>
      <c r="BX1442" s="12">
        <v>2.36</v>
      </c>
      <c r="BY1442" s="12">
        <v>2.2000000000000002</v>
      </c>
      <c r="BZ1442" s="12">
        <v>2.14</v>
      </c>
      <c r="CA1442" s="12">
        <v>2.1349999999999998</v>
      </c>
      <c r="CB1442" s="12">
        <v>2.1320000000000001</v>
      </c>
      <c r="CC1442" s="12">
        <v>2.1349999999999998</v>
      </c>
      <c r="CD1442" s="12">
        <v>2.14</v>
      </c>
      <c r="CE1442" s="12">
        <v>2.1880000000000002</v>
      </c>
    </row>
    <row r="1443" spans="1:84" x14ac:dyDescent="0.25">
      <c r="A1443" s="27">
        <v>36066</v>
      </c>
      <c r="BS1443" s="12">
        <v>2.0310000000000001</v>
      </c>
      <c r="BT1443" s="12">
        <v>2.302</v>
      </c>
      <c r="BU1443" s="12">
        <v>2.5139999999999998</v>
      </c>
      <c r="BV1443" s="12">
        <v>2.585</v>
      </c>
      <c r="BW1443" s="12">
        <v>2.4750000000000001</v>
      </c>
      <c r="BX1443" s="12">
        <v>2.335</v>
      </c>
      <c r="BY1443" s="12">
        <v>2.1920000000000002</v>
      </c>
      <c r="BZ1443" s="12">
        <v>2.1419999999999999</v>
      </c>
      <c r="CA1443" s="12">
        <v>2.14</v>
      </c>
      <c r="CB1443" s="12">
        <v>2.14</v>
      </c>
      <c r="CC1443" s="12">
        <v>2.1379999999999999</v>
      </c>
      <c r="CD1443" s="12">
        <v>2.14</v>
      </c>
      <c r="CE1443" s="12">
        <v>2.1880000000000002</v>
      </c>
    </row>
    <row r="1444" spans="1:84" x14ac:dyDescent="0.25">
      <c r="A1444" s="27">
        <v>36067</v>
      </c>
      <c r="BS1444" s="12">
        <v>2.0310000000000001</v>
      </c>
      <c r="BT1444" s="12">
        <v>2.347</v>
      </c>
      <c r="BU1444" s="12">
        <v>2.5550000000000002</v>
      </c>
      <c r="BV1444" s="12">
        <v>2.625</v>
      </c>
      <c r="BW1444" s="12">
        <v>2.5049999999999999</v>
      </c>
      <c r="BX1444" s="12">
        <v>2.363</v>
      </c>
      <c r="BY1444" s="12">
        <v>2.218</v>
      </c>
      <c r="BZ1444" s="12">
        <v>2.1629999999999998</v>
      </c>
      <c r="CA1444" s="12">
        <v>2.16</v>
      </c>
      <c r="CB1444" s="12">
        <v>2.16</v>
      </c>
      <c r="CC1444" s="12">
        <v>2.1579999999999999</v>
      </c>
      <c r="CD1444" s="12">
        <v>2.16</v>
      </c>
      <c r="CE1444" s="12">
        <v>2.2080000000000002</v>
      </c>
    </row>
    <row r="1445" spans="1:84" x14ac:dyDescent="0.25">
      <c r="A1445" s="27">
        <v>36068</v>
      </c>
      <c r="BS1445" s="12">
        <v>2.0310000000000001</v>
      </c>
      <c r="BT1445" s="12">
        <v>2.4329999999999998</v>
      </c>
      <c r="BU1445" s="12">
        <v>2.625</v>
      </c>
      <c r="BV1445" s="12">
        <v>2.6779999999999999</v>
      </c>
      <c r="BW1445" s="12">
        <v>2.5369999999999999</v>
      </c>
      <c r="BX1445" s="12">
        <v>2.3860000000000001</v>
      </c>
      <c r="BY1445" s="12">
        <v>2.2349999999999999</v>
      </c>
      <c r="BZ1445" s="12">
        <v>2.1749999999999998</v>
      </c>
      <c r="CA1445" s="12">
        <v>2.17</v>
      </c>
      <c r="CB1445" s="12">
        <v>2.165</v>
      </c>
      <c r="CC1445" s="12">
        <v>2.165</v>
      </c>
      <c r="CD1445" s="12">
        <v>2.165</v>
      </c>
      <c r="CE1445" s="12">
        <v>2.21</v>
      </c>
    </row>
    <row r="1446" spans="1:84" x14ac:dyDescent="0.25">
      <c r="A1446" s="27">
        <v>36069</v>
      </c>
      <c r="BT1446" s="12">
        <v>2.4140000000000001</v>
      </c>
      <c r="BU1446" s="12">
        <v>2.6</v>
      </c>
      <c r="BV1446" s="12">
        <v>2.6480000000000001</v>
      </c>
      <c r="BW1446" s="12">
        <v>2.5099999999999998</v>
      </c>
      <c r="BX1446" s="12">
        <v>2.36</v>
      </c>
      <c r="BY1446" s="12">
        <v>2.21</v>
      </c>
      <c r="BZ1446" s="12">
        <v>2.157</v>
      </c>
      <c r="CA1446" s="12">
        <v>2.1539999999999999</v>
      </c>
      <c r="CB1446" s="12">
        <v>2.1509999999999998</v>
      </c>
      <c r="CC1446" s="12">
        <v>2.1509999999999998</v>
      </c>
      <c r="CD1446" s="12">
        <v>2.1509999999999998</v>
      </c>
      <c r="CE1446" s="12">
        <v>2.1960000000000002</v>
      </c>
      <c r="CF1446" s="12">
        <v>2.3370000000000002</v>
      </c>
    </row>
    <row r="1447" spans="1:84" x14ac:dyDescent="0.25">
      <c r="A1447" s="27">
        <v>36070</v>
      </c>
      <c r="BT1447" s="12">
        <v>2.4319999999999999</v>
      </c>
      <c r="BU1447" s="12">
        <v>2.617</v>
      </c>
      <c r="BV1447" s="12">
        <v>2.6680000000000001</v>
      </c>
      <c r="BW1447" s="12">
        <v>2.5230000000000001</v>
      </c>
      <c r="BX1447" s="12">
        <v>2.37</v>
      </c>
      <c r="BY1447" s="12">
        <v>2.2170000000000001</v>
      </c>
      <c r="BZ1447" s="12">
        <v>2.16</v>
      </c>
      <c r="CA1447" s="12">
        <v>2.1549999999999998</v>
      </c>
      <c r="CB1447" s="12">
        <v>2.1520000000000001</v>
      </c>
      <c r="CC1447" s="12">
        <v>2.1520000000000001</v>
      </c>
      <c r="CD1447" s="12">
        <v>2.1520000000000001</v>
      </c>
      <c r="CE1447" s="12">
        <v>2.1949999999999998</v>
      </c>
      <c r="CF1447" s="12">
        <v>2.3359999999999999</v>
      </c>
    </row>
    <row r="1448" spans="1:84" x14ac:dyDescent="0.25">
      <c r="A1448" s="27">
        <v>36073</v>
      </c>
      <c r="BT1448" s="12">
        <v>2.3929999999999998</v>
      </c>
      <c r="BU1448" s="12">
        <v>2.593</v>
      </c>
      <c r="BV1448" s="12">
        <v>2.653</v>
      </c>
      <c r="BW1448" s="12">
        <v>2.5150000000000001</v>
      </c>
      <c r="BX1448" s="12">
        <v>2.367</v>
      </c>
      <c r="BY1448" s="12">
        <v>2.2170000000000001</v>
      </c>
      <c r="BZ1448" s="12">
        <v>2.16</v>
      </c>
      <c r="CA1448" s="12">
        <v>2.1549999999999998</v>
      </c>
      <c r="CB1448" s="12">
        <v>2.1520000000000001</v>
      </c>
      <c r="CC1448" s="12">
        <v>2.1520000000000001</v>
      </c>
      <c r="CD1448" s="12">
        <v>2.1520000000000001</v>
      </c>
      <c r="CE1448" s="12">
        <v>2.1920000000000002</v>
      </c>
      <c r="CF1448" s="12">
        <v>2.3330000000000002</v>
      </c>
    </row>
    <row r="1449" spans="1:84" x14ac:dyDescent="0.25">
      <c r="A1449" s="27">
        <v>36074</v>
      </c>
      <c r="BT1449" s="12">
        <v>2.3460000000000001</v>
      </c>
      <c r="BU1449" s="12">
        <v>2.5499999999999998</v>
      </c>
      <c r="BV1449" s="12">
        <v>2.6240000000000001</v>
      </c>
      <c r="BW1449" s="12">
        <v>2.4940000000000002</v>
      </c>
      <c r="BX1449" s="12">
        <v>2.35</v>
      </c>
      <c r="BY1449" s="12">
        <v>2.2050000000000001</v>
      </c>
      <c r="BZ1449" s="12">
        <v>2.15</v>
      </c>
      <c r="CA1449" s="12">
        <v>2.145</v>
      </c>
      <c r="CB1449" s="12">
        <v>2.1419999999999999</v>
      </c>
      <c r="CC1449" s="12">
        <v>2.1419999999999999</v>
      </c>
      <c r="CD1449" s="12">
        <v>2.1419999999999999</v>
      </c>
      <c r="CE1449" s="12">
        <v>2.1819999999999999</v>
      </c>
      <c r="CF1449" s="12">
        <v>2.323</v>
      </c>
    </row>
    <row r="1450" spans="1:84" x14ac:dyDescent="0.25">
      <c r="A1450" s="27">
        <v>36075</v>
      </c>
      <c r="BT1450" s="12">
        <v>2.3929999999999998</v>
      </c>
      <c r="BU1450" s="12">
        <v>2.5960000000000001</v>
      </c>
      <c r="BV1450" s="12">
        <v>2.669</v>
      </c>
      <c r="BW1450" s="12">
        <v>2.5350000000000001</v>
      </c>
      <c r="BX1450" s="12">
        <v>2.39</v>
      </c>
      <c r="BY1450" s="12">
        <v>2.2400000000000002</v>
      </c>
      <c r="BZ1450" s="12">
        <v>2.1800000000000002</v>
      </c>
      <c r="CA1450" s="12">
        <v>2.1749999999999998</v>
      </c>
      <c r="CB1450" s="12">
        <v>2.1720000000000002</v>
      </c>
      <c r="CC1450" s="12">
        <v>2.1709999999999998</v>
      </c>
      <c r="CD1450" s="12">
        <v>2.17</v>
      </c>
      <c r="CE1450" s="12">
        <v>2.2050000000000001</v>
      </c>
      <c r="CF1450" s="12">
        <v>2.3450000000000002</v>
      </c>
    </row>
    <row r="1451" spans="1:84" x14ac:dyDescent="0.25">
      <c r="A1451" s="27">
        <v>36076</v>
      </c>
      <c r="BT1451" s="12">
        <v>2.254</v>
      </c>
      <c r="BU1451" s="12">
        <v>2.4889999999999999</v>
      </c>
      <c r="BV1451" s="12">
        <v>2.5840000000000001</v>
      </c>
      <c r="BW1451" s="12">
        <v>2.4740000000000002</v>
      </c>
      <c r="BX1451" s="12">
        <v>2.3450000000000002</v>
      </c>
      <c r="BY1451" s="12">
        <v>2.2080000000000002</v>
      </c>
      <c r="BZ1451" s="12">
        <v>2.1629999999999998</v>
      </c>
      <c r="CA1451" s="12">
        <v>2.1579999999999999</v>
      </c>
      <c r="CB1451" s="12">
        <v>2.1549999999999998</v>
      </c>
      <c r="CC1451" s="12">
        <v>2.1549999999999998</v>
      </c>
      <c r="CD1451" s="12">
        <v>2.1539999999999999</v>
      </c>
      <c r="CE1451" s="12">
        <v>2.1880000000000002</v>
      </c>
      <c r="CF1451" s="12">
        <v>2.327</v>
      </c>
    </row>
    <row r="1452" spans="1:84" x14ac:dyDescent="0.25">
      <c r="A1452" s="27">
        <v>36077</v>
      </c>
      <c r="BT1452" s="12">
        <v>2.1909999999999998</v>
      </c>
      <c r="BU1452" s="12">
        <v>2.4500000000000002</v>
      </c>
      <c r="BV1452" s="12">
        <v>2.556</v>
      </c>
      <c r="BW1452" s="12">
        <v>2.4500000000000002</v>
      </c>
      <c r="BX1452" s="12">
        <v>2.335</v>
      </c>
      <c r="BY1452" s="12">
        <v>2.21</v>
      </c>
      <c r="BZ1452" s="12">
        <v>2.17</v>
      </c>
      <c r="CA1452" s="12">
        <v>2.165</v>
      </c>
      <c r="CB1452" s="12">
        <v>2.165</v>
      </c>
      <c r="CC1452" s="12">
        <v>2.165</v>
      </c>
      <c r="CD1452" s="12">
        <v>2.165</v>
      </c>
      <c r="CE1452" s="12">
        <v>2.1989999999999998</v>
      </c>
      <c r="CF1452" s="12">
        <v>2.3370000000000002</v>
      </c>
    </row>
    <row r="1453" spans="1:84" x14ac:dyDescent="0.25">
      <c r="A1453" s="27">
        <v>36080</v>
      </c>
      <c r="BT1453" s="12">
        <v>2.089</v>
      </c>
      <c r="BU1453" s="12">
        <v>2.3820000000000001</v>
      </c>
      <c r="BV1453" s="12">
        <v>2.5</v>
      </c>
      <c r="BW1453" s="12">
        <v>2.415</v>
      </c>
      <c r="BX1453" s="12">
        <v>2.3199999999999998</v>
      </c>
      <c r="BY1453" s="12">
        <v>2.2000000000000002</v>
      </c>
      <c r="BZ1453" s="12">
        <v>2.165</v>
      </c>
      <c r="CA1453" s="12">
        <v>2.16</v>
      </c>
      <c r="CB1453" s="12">
        <v>2.16</v>
      </c>
      <c r="CC1453" s="12">
        <v>2.16</v>
      </c>
      <c r="CD1453" s="12">
        <v>2.16</v>
      </c>
      <c r="CE1453" s="12">
        <v>2.194</v>
      </c>
      <c r="CF1453" s="12">
        <v>2.3319999999999999</v>
      </c>
    </row>
    <row r="1454" spans="1:84" x14ac:dyDescent="0.25">
      <c r="A1454" s="27">
        <v>36081</v>
      </c>
      <c r="BT1454" s="12">
        <v>2.0840000000000001</v>
      </c>
      <c r="BU1454" s="12">
        <v>2.3660000000000001</v>
      </c>
      <c r="BV1454" s="12">
        <v>2.4889999999999999</v>
      </c>
      <c r="BW1454" s="12">
        <v>2.41</v>
      </c>
      <c r="BX1454" s="12">
        <v>2.3199999999999998</v>
      </c>
      <c r="BY1454" s="12">
        <v>2.2000000000000002</v>
      </c>
      <c r="BZ1454" s="12">
        <v>2.165</v>
      </c>
      <c r="CA1454" s="12">
        <v>2.16</v>
      </c>
      <c r="CB1454" s="12">
        <v>2.16</v>
      </c>
      <c r="CC1454" s="12">
        <v>2.16</v>
      </c>
      <c r="CD1454" s="12">
        <v>2.16</v>
      </c>
      <c r="CE1454" s="12">
        <v>2.194</v>
      </c>
      <c r="CF1454" s="12">
        <v>2.3319999999999999</v>
      </c>
    </row>
    <row r="1455" spans="1:84" x14ac:dyDescent="0.25">
      <c r="A1455" s="27">
        <v>36082</v>
      </c>
      <c r="BT1455" s="12">
        <v>2.0409999999999999</v>
      </c>
      <c r="BU1455" s="12">
        <v>2.3079999999999998</v>
      </c>
      <c r="BV1455" s="12">
        <v>2.44</v>
      </c>
      <c r="BW1455" s="12">
        <v>2.375</v>
      </c>
      <c r="BX1455" s="12">
        <v>2.29</v>
      </c>
      <c r="BY1455" s="12">
        <v>2.1880000000000002</v>
      </c>
      <c r="BZ1455" s="12">
        <v>2.1560000000000001</v>
      </c>
      <c r="CA1455" s="12">
        <v>2.1549999999999998</v>
      </c>
      <c r="CB1455" s="12">
        <v>2.1549999999999998</v>
      </c>
      <c r="CC1455" s="12">
        <v>2.1549999999999998</v>
      </c>
      <c r="CD1455" s="12">
        <v>2.1549999999999998</v>
      </c>
      <c r="CE1455" s="12">
        <v>2.1890000000000001</v>
      </c>
      <c r="CF1455" s="12">
        <v>2.327</v>
      </c>
    </row>
    <row r="1456" spans="1:84" x14ac:dyDescent="0.25">
      <c r="A1456" s="27">
        <v>36083</v>
      </c>
      <c r="BT1456" s="12">
        <v>2.0950000000000002</v>
      </c>
      <c r="BU1456" s="12">
        <v>2.347</v>
      </c>
      <c r="BV1456" s="12">
        <v>2.4689999999999999</v>
      </c>
      <c r="BW1456" s="12">
        <v>2.3969999999999998</v>
      </c>
      <c r="BX1456" s="12">
        <v>2.3050000000000002</v>
      </c>
      <c r="BY1456" s="12">
        <v>2.2000000000000002</v>
      </c>
      <c r="BZ1456" s="12">
        <v>2.165</v>
      </c>
      <c r="CA1456" s="12">
        <v>2.16</v>
      </c>
      <c r="CB1456" s="12">
        <v>2.16</v>
      </c>
      <c r="CC1456" s="12">
        <v>2.16</v>
      </c>
      <c r="CD1456" s="12">
        <v>2.16</v>
      </c>
      <c r="CE1456" s="12">
        <v>2.1930000000000001</v>
      </c>
      <c r="CF1456" s="12">
        <v>2.33</v>
      </c>
    </row>
    <row r="1457" spans="1:85" x14ac:dyDescent="0.25">
      <c r="A1457" s="27">
        <v>36084</v>
      </c>
      <c r="BT1457" s="12">
        <v>2.109</v>
      </c>
      <c r="BU1457" s="12">
        <v>2.355</v>
      </c>
      <c r="BV1457" s="12">
        <v>2.4740000000000002</v>
      </c>
      <c r="BW1457" s="12">
        <v>2.4</v>
      </c>
      <c r="BX1457" s="12">
        <v>2.3050000000000002</v>
      </c>
      <c r="BY1457" s="12">
        <v>2.2050000000000001</v>
      </c>
      <c r="BZ1457" s="12">
        <v>2.17</v>
      </c>
      <c r="CA1457" s="12">
        <v>2.165</v>
      </c>
      <c r="CB1457" s="12">
        <v>2.165</v>
      </c>
      <c r="CC1457" s="12">
        <v>2.165</v>
      </c>
      <c r="CD1457" s="12">
        <v>2.165</v>
      </c>
      <c r="CE1457" s="12">
        <v>2.198</v>
      </c>
      <c r="CF1457" s="12">
        <v>2.335</v>
      </c>
    </row>
    <row r="1458" spans="1:85" x14ac:dyDescent="0.25">
      <c r="A1458" s="27">
        <v>36087</v>
      </c>
      <c r="BT1458" s="12">
        <v>2.1429999999999998</v>
      </c>
      <c r="BU1458" s="12">
        <v>2.42</v>
      </c>
      <c r="BV1458" s="12">
        <v>2.5310000000000001</v>
      </c>
      <c r="BW1458" s="12">
        <v>2.4350000000000001</v>
      </c>
      <c r="BX1458" s="12">
        <v>2.3250000000000002</v>
      </c>
      <c r="BY1458" s="12">
        <v>2.2149999999999999</v>
      </c>
      <c r="BZ1458" s="12">
        <v>2.1749999999999998</v>
      </c>
      <c r="CA1458" s="12">
        <v>2.17</v>
      </c>
      <c r="CB1458" s="12">
        <v>2.17</v>
      </c>
      <c r="CC1458" s="12">
        <v>2.17</v>
      </c>
      <c r="CD1458" s="12">
        <v>2.17</v>
      </c>
      <c r="CE1458" s="12">
        <v>2.2029999999999998</v>
      </c>
      <c r="CF1458" s="12">
        <v>2.34</v>
      </c>
    </row>
    <row r="1459" spans="1:85" x14ac:dyDescent="0.25">
      <c r="A1459" s="27">
        <v>36088</v>
      </c>
      <c r="BT1459" s="12">
        <v>2.202</v>
      </c>
      <c r="BU1459" s="12">
        <v>2.4830000000000001</v>
      </c>
      <c r="BV1459" s="12">
        <v>2.59</v>
      </c>
      <c r="BW1459" s="12">
        <v>2.4849999999999999</v>
      </c>
      <c r="BX1459" s="12">
        <v>2.36</v>
      </c>
      <c r="BY1459" s="12">
        <v>2.2349999999999999</v>
      </c>
      <c r="BZ1459" s="12">
        <v>2.1850000000000001</v>
      </c>
      <c r="CA1459" s="12">
        <v>2.1800000000000002</v>
      </c>
      <c r="CB1459" s="12">
        <v>2.1800000000000002</v>
      </c>
      <c r="CC1459" s="12">
        <v>2.1800000000000002</v>
      </c>
      <c r="CD1459" s="12">
        <v>2.1800000000000002</v>
      </c>
      <c r="CE1459" s="12">
        <v>2.2130000000000001</v>
      </c>
      <c r="CF1459" s="12">
        <v>2.35</v>
      </c>
    </row>
    <row r="1460" spans="1:85" x14ac:dyDescent="0.25">
      <c r="A1460" s="27">
        <v>36089</v>
      </c>
      <c r="BT1460" s="12">
        <v>2.1800000000000002</v>
      </c>
      <c r="BU1460" s="12">
        <v>2.4550000000000001</v>
      </c>
      <c r="BV1460" s="12">
        <v>2.5720000000000001</v>
      </c>
      <c r="BW1460" s="12">
        <v>2.472</v>
      </c>
      <c r="BX1460" s="12">
        <v>2.35</v>
      </c>
      <c r="BY1460" s="12">
        <v>2.2280000000000002</v>
      </c>
      <c r="BZ1460" s="12">
        <v>2.1779999999999999</v>
      </c>
      <c r="CA1460" s="12">
        <v>2.1749999999999998</v>
      </c>
      <c r="CB1460" s="12">
        <v>2.1749999999999998</v>
      </c>
      <c r="CC1460" s="12">
        <v>2.1749999999999998</v>
      </c>
      <c r="CD1460" s="12">
        <v>2.1749999999999998</v>
      </c>
      <c r="CE1460" s="12">
        <v>2.2080000000000002</v>
      </c>
      <c r="CF1460" s="12">
        <v>2.3450000000000002</v>
      </c>
    </row>
    <row r="1461" spans="1:85" x14ac:dyDescent="0.25">
      <c r="A1461" s="27">
        <v>36090</v>
      </c>
      <c r="BT1461" s="12">
        <v>2.1760000000000002</v>
      </c>
      <c r="BU1461" s="12">
        <v>2.4340000000000002</v>
      </c>
      <c r="BV1461" s="12">
        <v>2.5640000000000001</v>
      </c>
      <c r="BW1461" s="12">
        <v>2.464</v>
      </c>
      <c r="BX1461" s="12">
        <v>2.347</v>
      </c>
      <c r="BY1461" s="12">
        <v>2.23</v>
      </c>
      <c r="BZ1461" s="12">
        <v>2.1850000000000001</v>
      </c>
      <c r="CA1461" s="12">
        <v>2.1800000000000002</v>
      </c>
      <c r="CB1461" s="12">
        <v>2.1800000000000002</v>
      </c>
      <c r="CC1461" s="12">
        <v>2.1800000000000002</v>
      </c>
      <c r="CD1461" s="12">
        <v>2.1800000000000002</v>
      </c>
      <c r="CE1461" s="12">
        <v>2.2130000000000001</v>
      </c>
      <c r="CF1461" s="12">
        <v>2.3490000000000002</v>
      </c>
    </row>
    <row r="1462" spans="1:85" x14ac:dyDescent="0.25">
      <c r="A1462" s="27">
        <v>36091</v>
      </c>
      <c r="BT1462" s="12">
        <v>2.1640000000000001</v>
      </c>
      <c r="BU1462" s="12">
        <v>2.427</v>
      </c>
      <c r="BV1462" s="12">
        <v>2.5619999999999998</v>
      </c>
      <c r="BW1462" s="12">
        <v>2.464</v>
      </c>
      <c r="BX1462" s="12">
        <v>2.355</v>
      </c>
      <c r="BY1462" s="12">
        <v>2.238</v>
      </c>
      <c r="BZ1462" s="12">
        <v>2.1949999999999998</v>
      </c>
      <c r="CA1462" s="12">
        <v>2.19</v>
      </c>
      <c r="CB1462" s="12">
        <v>2.19</v>
      </c>
      <c r="CC1462" s="12">
        <v>2.19</v>
      </c>
      <c r="CD1462" s="12">
        <v>2.19</v>
      </c>
      <c r="CE1462" s="12">
        <v>2.2229999999999999</v>
      </c>
      <c r="CF1462" s="12">
        <v>2.359</v>
      </c>
    </row>
    <row r="1463" spans="1:85" x14ac:dyDescent="0.25">
      <c r="A1463" s="27">
        <v>36094</v>
      </c>
      <c r="BT1463" s="12">
        <v>2.298</v>
      </c>
      <c r="BU1463" s="12">
        <v>2.5750000000000002</v>
      </c>
      <c r="BV1463" s="12">
        <v>2.6859999999999999</v>
      </c>
      <c r="BW1463" s="12">
        <v>2.57</v>
      </c>
      <c r="BX1463" s="12">
        <v>2.42</v>
      </c>
      <c r="BY1463" s="12">
        <v>2.27</v>
      </c>
      <c r="BZ1463" s="12">
        <v>2.21</v>
      </c>
      <c r="CA1463" s="12">
        <v>2.2050000000000001</v>
      </c>
      <c r="CB1463" s="12">
        <v>2.2050000000000001</v>
      </c>
      <c r="CC1463" s="12">
        <v>2.2050000000000001</v>
      </c>
      <c r="CD1463" s="12">
        <v>2.2050000000000001</v>
      </c>
      <c r="CE1463" s="12">
        <v>2.238</v>
      </c>
      <c r="CF1463" s="12">
        <v>2.3740000000000001</v>
      </c>
    </row>
    <row r="1464" spans="1:85" x14ac:dyDescent="0.25">
      <c r="A1464" s="27">
        <v>36095</v>
      </c>
      <c r="BT1464" s="12">
        <v>2.1080000000000001</v>
      </c>
      <c r="BU1464" s="12">
        <v>2.371</v>
      </c>
      <c r="BV1464" s="12">
        <v>2.536</v>
      </c>
      <c r="BW1464" s="12">
        <v>2.4300000000000002</v>
      </c>
      <c r="BX1464" s="12">
        <v>2.3250000000000002</v>
      </c>
      <c r="BY1464" s="12">
        <v>2.2170000000000001</v>
      </c>
      <c r="BZ1464" s="12">
        <v>2.1800000000000002</v>
      </c>
      <c r="CA1464" s="12">
        <v>2.1800000000000002</v>
      </c>
      <c r="CB1464" s="12">
        <v>2.1800000000000002</v>
      </c>
      <c r="CC1464" s="12">
        <v>2.181</v>
      </c>
      <c r="CD1464" s="12">
        <v>2.181</v>
      </c>
      <c r="CE1464" s="12">
        <v>2.2189999999999999</v>
      </c>
      <c r="CF1464" s="12">
        <v>2.3559999999999999</v>
      </c>
    </row>
    <row r="1465" spans="1:85" x14ac:dyDescent="0.25">
      <c r="A1465" s="27">
        <v>36096</v>
      </c>
      <c r="BT1465" s="12">
        <v>1.972</v>
      </c>
      <c r="BU1465" s="12">
        <v>2.3239999999999998</v>
      </c>
      <c r="BV1465" s="12">
        <v>2.4769999999999999</v>
      </c>
      <c r="BW1465" s="12">
        <v>2.4049999999999998</v>
      </c>
      <c r="BX1465" s="12">
        <v>2.3050000000000002</v>
      </c>
      <c r="BY1465" s="12">
        <v>2.2050000000000001</v>
      </c>
      <c r="BZ1465" s="12">
        <v>2.1749999999999998</v>
      </c>
      <c r="CA1465" s="12">
        <v>2.1749999999999998</v>
      </c>
      <c r="CB1465" s="12">
        <v>2.1749999999999998</v>
      </c>
      <c r="CC1465" s="12">
        <v>2.1749999999999998</v>
      </c>
      <c r="CD1465" s="12">
        <v>2.1749999999999998</v>
      </c>
      <c r="CE1465" s="12">
        <v>2.2149999999999999</v>
      </c>
      <c r="CF1465" s="12">
        <v>2.3530000000000002</v>
      </c>
    </row>
    <row r="1466" spans="1:85" x14ac:dyDescent="0.25">
      <c r="A1466" s="27">
        <v>36097</v>
      </c>
      <c r="BT1466" s="12">
        <v>1.972</v>
      </c>
      <c r="BU1466" s="12">
        <v>2.3479999999999999</v>
      </c>
      <c r="BV1466" s="12">
        <v>2.508</v>
      </c>
      <c r="BW1466" s="12">
        <v>2.4300000000000002</v>
      </c>
      <c r="BX1466" s="12">
        <v>2.3250000000000002</v>
      </c>
      <c r="BY1466" s="12">
        <v>2.2200000000000002</v>
      </c>
      <c r="BZ1466" s="12">
        <v>2.1819999999999999</v>
      </c>
      <c r="CA1466" s="12">
        <v>2.1819999999999999</v>
      </c>
      <c r="CB1466" s="12">
        <v>2.1819999999999999</v>
      </c>
      <c r="CC1466" s="12">
        <v>2.1819999999999999</v>
      </c>
      <c r="CD1466" s="12">
        <v>2.1819999999999999</v>
      </c>
      <c r="CE1466" s="12">
        <v>2.222</v>
      </c>
      <c r="CF1466" s="12">
        <v>2.36</v>
      </c>
    </row>
    <row r="1467" spans="1:85" x14ac:dyDescent="0.25">
      <c r="A1467" s="27">
        <v>36098</v>
      </c>
      <c r="BT1467" s="12">
        <v>1.972</v>
      </c>
      <c r="BU1467" s="12">
        <v>2.2749999999999999</v>
      </c>
      <c r="BV1467" s="12">
        <v>2.448</v>
      </c>
      <c r="BW1467" s="12">
        <v>2.3879999999999999</v>
      </c>
      <c r="BX1467" s="12">
        <v>2.29</v>
      </c>
      <c r="BY1467" s="12">
        <v>2.1949999999999998</v>
      </c>
      <c r="BZ1467" s="12">
        <v>2.1669999999999998</v>
      </c>
      <c r="CA1467" s="12">
        <v>2.1669999999999998</v>
      </c>
      <c r="CB1467" s="12">
        <v>2.1669999999999998</v>
      </c>
      <c r="CC1467" s="12">
        <v>2.1669999999999998</v>
      </c>
      <c r="CD1467" s="12">
        <v>2.1669999999999998</v>
      </c>
      <c r="CE1467" s="12">
        <v>2.21</v>
      </c>
      <c r="CF1467" s="12">
        <v>2.3479999999999999</v>
      </c>
    </row>
    <row r="1468" spans="1:85" x14ac:dyDescent="0.25">
      <c r="A1468" s="27">
        <v>36101</v>
      </c>
      <c r="BU1468" s="12">
        <v>2.387</v>
      </c>
      <c r="BV1468" s="12">
        <v>2.552</v>
      </c>
      <c r="BW1468" s="12">
        <v>2.472</v>
      </c>
      <c r="BX1468" s="12">
        <v>2.3570000000000002</v>
      </c>
      <c r="BY1468" s="12">
        <v>2.242</v>
      </c>
      <c r="BZ1468" s="12">
        <v>2.1920000000000002</v>
      </c>
      <c r="CA1468" s="12">
        <v>2.1920000000000002</v>
      </c>
      <c r="CB1468" s="12">
        <v>2.1920000000000002</v>
      </c>
      <c r="CC1468" s="12">
        <v>2.1920000000000002</v>
      </c>
      <c r="CD1468" s="12">
        <v>2.1920000000000002</v>
      </c>
      <c r="CE1468" s="12">
        <v>2.2349999999999999</v>
      </c>
      <c r="CF1468" s="12">
        <v>2.37</v>
      </c>
      <c r="CG1468" s="12">
        <v>2.5070000000000001</v>
      </c>
    </row>
    <row r="1469" spans="1:85" x14ac:dyDescent="0.25">
      <c r="A1469" s="27">
        <v>36102</v>
      </c>
      <c r="BU1469" s="12">
        <v>2.4359999999999999</v>
      </c>
      <c r="BV1469" s="12">
        <v>2.5950000000000002</v>
      </c>
      <c r="BW1469" s="12">
        <v>2.5150000000000001</v>
      </c>
      <c r="BX1469" s="12">
        <v>2.395</v>
      </c>
      <c r="BY1469" s="12">
        <v>2.27</v>
      </c>
      <c r="BZ1469" s="12">
        <v>2.21</v>
      </c>
      <c r="CA1469" s="12">
        <v>2.2050000000000001</v>
      </c>
      <c r="CB1469" s="12">
        <v>2.2050000000000001</v>
      </c>
      <c r="CC1469" s="12">
        <v>2.2050000000000001</v>
      </c>
      <c r="CD1469" s="12">
        <v>2.2050000000000001</v>
      </c>
      <c r="CE1469" s="12">
        <v>2.2450000000000001</v>
      </c>
      <c r="CF1469" s="12">
        <v>2.38</v>
      </c>
      <c r="CG1469" s="12">
        <v>2.5150000000000001</v>
      </c>
    </row>
    <row r="1470" spans="1:85" x14ac:dyDescent="0.25">
      <c r="A1470" s="27">
        <v>36103</v>
      </c>
      <c r="BU1470" s="12">
        <v>2.395</v>
      </c>
      <c r="BV1470" s="12">
        <v>2.5379999999999998</v>
      </c>
      <c r="BW1470" s="12">
        <v>2.4649999999999999</v>
      </c>
      <c r="BX1470" s="12">
        <v>2.355</v>
      </c>
      <c r="BY1470" s="12">
        <v>2.2400000000000002</v>
      </c>
      <c r="BZ1470" s="12">
        <v>2.1920000000000002</v>
      </c>
      <c r="CA1470" s="12">
        <v>2.1920000000000002</v>
      </c>
      <c r="CB1470" s="12">
        <v>2.1930000000000001</v>
      </c>
      <c r="CC1470" s="12">
        <v>2.194</v>
      </c>
      <c r="CD1470" s="12">
        <v>2.1949999999999998</v>
      </c>
      <c r="CE1470" s="12">
        <v>2.2349999999999999</v>
      </c>
      <c r="CF1470" s="12">
        <v>2.37</v>
      </c>
      <c r="CG1470" s="12">
        <v>2.5049999999999999</v>
      </c>
    </row>
    <row r="1471" spans="1:85" x14ac:dyDescent="0.25">
      <c r="A1471" s="27">
        <v>36104</v>
      </c>
      <c r="BU1471" s="12">
        <v>2.5529999999999999</v>
      </c>
      <c r="BV1471" s="12">
        <v>2.665</v>
      </c>
      <c r="BW1471" s="12">
        <v>2.5649999999999999</v>
      </c>
      <c r="BX1471" s="12">
        <v>2.4300000000000002</v>
      </c>
      <c r="BY1471" s="12">
        <v>2.29</v>
      </c>
      <c r="BZ1471" s="12">
        <v>2.222</v>
      </c>
      <c r="CA1471" s="12">
        <v>2.2200000000000002</v>
      </c>
      <c r="CB1471" s="12">
        <v>2.2200000000000002</v>
      </c>
      <c r="CC1471" s="12">
        <v>2.2200000000000002</v>
      </c>
      <c r="CD1471" s="12">
        <v>2.2200000000000002</v>
      </c>
      <c r="CE1471" s="12">
        <v>2.2599999999999998</v>
      </c>
      <c r="CF1471" s="12">
        <v>2.39</v>
      </c>
      <c r="CG1471" s="12">
        <v>2.5249999999999999</v>
      </c>
    </row>
    <row r="1472" spans="1:85" x14ac:dyDescent="0.25">
      <c r="A1472" s="27">
        <v>36105</v>
      </c>
      <c r="BU1472" s="12">
        <v>2.5529999999999999</v>
      </c>
      <c r="BV1472" s="12">
        <v>2.6680000000000001</v>
      </c>
      <c r="BW1472" s="12">
        <v>2.5680000000000001</v>
      </c>
      <c r="BX1472" s="12">
        <v>2.4279999999999999</v>
      </c>
      <c r="BY1472" s="12">
        <v>2.2829999999999999</v>
      </c>
      <c r="BZ1472" s="12">
        <v>2.2130000000000001</v>
      </c>
      <c r="CA1472" s="12">
        <v>2.21</v>
      </c>
      <c r="CB1472" s="12">
        <v>2.21</v>
      </c>
      <c r="CC1472" s="12">
        <v>2.2109999999999999</v>
      </c>
      <c r="CD1472" s="12">
        <v>2.2120000000000002</v>
      </c>
      <c r="CE1472" s="12">
        <v>2.2519999999999998</v>
      </c>
      <c r="CF1472" s="12">
        <v>2.3820000000000001</v>
      </c>
      <c r="CG1472" s="12">
        <v>2.5169999999999999</v>
      </c>
    </row>
    <row r="1473" spans="1:86" x14ac:dyDescent="0.25">
      <c r="A1473" s="27">
        <v>36108</v>
      </c>
      <c r="BU1473" s="12">
        <v>2.4420000000000002</v>
      </c>
      <c r="BV1473" s="12">
        <v>2.569</v>
      </c>
      <c r="BW1473" s="12">
        <v>2.48</v>
      </c>
      <c r="BX1473" s="12">
        <v>2.36</v>
      </c>
      <c r="BY1473" s="12">
        <v>2.2349999999999999</v>
      </c>
      <c r="BZ1473" s="12">
        <v>2.1800000000000002</v>
      </c>
      <c r="CA1473" s="12">
        <v>2.1800000000000002</v>
      </c>
      <c r="CB1473" s="12">
        <v>2.1800000000000002</v>
      </c>
      <c r="CC1473" s="12">
        <v>2.1819999999999999</v>
      </c>
      <c r="CD1473" s="12">
        <v>2.1840000000000002</v>
      </c>
      <c r="CE1473" s="12">
        <v>2.23</v>
      </c>
      <c r="CF1473" s="12">
        <v>2.36</v>
      </c>
      <c r="CG1473" s="12">
        <v>2.4950000000000001</v>
      </c>
    </row>
    <row r="1474" spans="1:86" x14ac:dyDescent="0.25">
      <c r="A1474" s="27">
        <v>36109</v>
      </c>
      <c r="BU1474" s="12">
        <v>2.4780000000000002</v>
      </c>
      <c r="BV1474" s="12">
        <v>2.6030000000000002</v>
      </c>
      <c r="BW1474" s="12">
        <v>2.5129999999999999</v>
      </c>
      <c r="BX1474" s="12">
        <v>2.387</v>
      </c>
      <c r="BY1474" s="12">
        <v>2.2559999999999998</v>
      </c>
      <c r="BZ1474" s="12">
        <v>2.2000000000000002</v>
      </c>
      <c r="CA1474" s="12">
        <v>2.2000000000000002</v>
      </c>
      <c r="CB1474" s="12">
        <v>2.2000000000000002</v>
      </c>
      <c r="CC1474" s="12">
        <v>2.2000000000000002</v>
      </c>
      <c r="CD1474" s="12">
        <v>2.2000000000000002</v>
      </c>
      <c r="CE1474" s="12">
        <v>2.2450000000000001</v>
      </c>
      <c r="CF1474" s="12">
        <v>2.375</v>
      </c>
      <c r="CG1474" s="12">
        <v>2.5099999999999998</v>
      </c>
    </row>
    <row r="1475" spans="1:86" x14ac:dyDescent="0.25">
      <c r="A1475" s="27">
        <v>36110</v>
      </c>
      <c r="BU1475" s="12">
        <v>2.4319999999999999</v>
      </c>
      <c r="BV1475" s="12">
        <v>2.5569999999999999</v>
      </c>
      <c r="BW1475" s="12">
        <v>2.4790000000000001</v>
      </c>
      <c r="BX1475" s="12">
        <v>2.3620000000000001</v>
      </c>
      <c r="BY1475" s="12">
        <v>2.2400000000000002</v>
      </c>
      <c r="BZ1475" s="12">
        <v>2.1920000000000002</v>
      </c>
      <c r="CA1475" s="12">
        <v>2.1920000000000002</v>
      </c>
      <c r="CB1475" s="12">
        <v>2.1930000000000001</v>
      </c>
      <c r="CC1475" s="12">
        <v>2.194</v>
      </c>
      <c r="CD1475" s="12">
        <v>2.1949999999999998</v>
      </c>
      <c r="CE1475" s="12">
        <v>2.2400000000000002</v>
      </c>
      <c r="CF1475" s="12">
        <v>2.37</v>
      </c>
      <c r="CG1475" s="12">
        <v>2.5049999999999999</v>
      </c>
    </row>
    <row r="1476" spans="1:86" x14ac:dyDescent="0.25">
      <c r="A1476" s="27">
        <v>36111</v>
      </c>
      <c r="BU1476" s="12">
        <v>2.3940000000000001</v>
      </c>
      <c r="BV1476" s="12">
        <v>2.5219999999999998</v>
      </c>
      <c r="BW1476" s="12">
        <v>2.46</v>
      </c>
      <c r="BX1476" s="12">
        <v>2.355</v>
      </c>
      <c r="BY1476" s="12">
        <v>2.2440000000000002</v>
      </c>
      <c r="BZ1476" s="12">
        <v>2.1949999999999998</v>
      </c>
      <c r="CA1476" s="12">
        <v>2.1949999999999998</v>
      </c>
      <c r="CB1476" s="12">
        <v>2.1949999999999998</v>
      </c>
      <c r="CC1476" s="12">
        <v>2.1949999999999998</v>
      </c>
      <c r="CD1476" s="12">
        <v>2.1949999999999998</v>
      </c>
      <c r="CE1476" s="12">
        <v>2.2400000000000002</v>
      </c>
      <c r="CF1476" s="12">
        <v>2.37</v>
      </c>
      <c r="CG1476" s="12">
        <v>2.5049999999999999</v>
      </c>
    </row>
    <row r="1477" spans="1:86" x14ac:dyDescent="0.25">
      <c r="A1477" s="27">
        <v>36112</v>
      </c>
      <c r="BU1477" s="12">
        <v>2.4590000000000001</v>
      </c>
      <c r="BV1477" s="12">
        <v>2.5760000000000001</v>
      </c>
      <c r="BW1477" s="12">
        <v>2.5049999999999999</v>
      </c>
      <c r="BX1477" s="12">
        <v>2.39</v>
      </c>
      <c r="BY1477" s="12">
        <v>2.2650000000000001</v>
      </c>
      <c r="BZ1477" s="12">
        <v>2.2050000000000001</v>
      </c>
      <c r="CA1477" s="12">
        <v>2.2050000000000001</v>
      </c>
      <c r="CB1477" s="12">
        <v>2.2050000000000001</v>
      </c>
      <c r="CC1477" s="12">
        <v>2.2050000000000001</v>
      </c>
      <c r="CD1477" s="12">
        <v>2.2050000000000001</v>
      </c>
      <c r="CE1477" s="12">
        <v>2.2450000000000001</v>
      </c>
      <c r="CF1477" s="12">
        <v>2.375</v>
      </c>
      <c r="CG1477" s="12">
        <v>2.5099999999999998</v>
      </c>
    </row>
    <row r="1478" spans="1:86" x14ac:dyDescent="0.25">
      <c r="A1478" s="27">
        <v>36115</v>
      </c>
      <c r="BU1478" s="12">
        <v>2.3050000000000002</v>
      </c>
      <c r="BV1478" s="12">
        <v>2.444</v>
      </c>
      <c r="BW1478" s="12">
        <v>2.4</v>
      </c>
      <c r="BX1478" s="12">
        <v>2.3140000000000001</v>
      </c>
      <c r="BY1478" s="12">
        <v>2.214</v>
      </c>
      <c r="BZ1478" s="12">
        <v>2.1800000000000002</v>
      </c>
      <c r="CA1478" s="12">
        <v>2.1829999999999998</v>
      </c>
      <c r="CB1478" s="12">
        <v>2.1859999999999999</v>
      </c>
      <c r="CC1478" s="12">
        <v>2.19</v>
      </c>
      <c r="CD1478" s="12">
        <v>2.19</v>
      </c>
      <c r="CE1478" s="12">
        <v>2.23</v>
      </c>
      <c r="CF1478" s="12">
        <v>2.36</v>
      </c>
      <c r="CG1478" s="12">
        <v>2.4950000000000001</v>
      </c>
    </row>
    <row r="1479" spans="1:86" x14ac:dyDescent="0.25">
      <c r="A1479" s="27">
        <v>36116</v>
      </c>
      <c r="BU1479" s="12">
        <v>2.2789999999999999</v>
      </c>
      <c r="BV1479" s="12">
        <v>2.4060000000000001</v>
      </c>
      <c r="BW1479" s="12">
        <v>2.3620000000000001</v>
      </c>
      <c r="BX1479" s="12">
        <v>2.2869999999999999</v>
      </c>
      <c r="BY1479" s="12">
        <v>2.2050000000000001</v>
      </c>
      <c r="BZ1479" s="12">
        <v>2.1749999999999998</v>
      </c>
      <c r="CA1479" s="12">
        <v>2.1789999999999998</v>
      </c>
      <c r="CB1479" s="12">
        <v>2.1819999999999999</v>
      </c>
      <c r="CC1479" s="12">
        <v>2.1850000000000001</v>
      </c>
      <c r="CD1479" s="12">
        <v>2.1850000000000001</v>
      </c>
      <c r="CE1479" s="12">
        <v>2.2250000000000001</v>
      </c>
      <c r="CF1479" s="12">
        <v>2.355</v>
      </c>
      <c r="CG1479" s="12">
        <v>2.4900000000000002</v>
      </c>
    </row>
    <row r="1480" spans="1:86" x14ac:dyDescent="0.25">
      <c r="A1480" s="27">
        <v>36117</v>
      </c>
      <c r="BU1480" s="12">
        <v>2.2040000000000002</v>
      </c>
      <c r="BV1480" s="12">
        <v>2.3260000000000001</v>
      </c>
      <c r="BW1480" s="12">
        <v>2.2949999999999999</v>
      </c>
      <c r="BX1480" s="12">
        <v>2.2400000000000002</v>
      </c>
      <c r="BY1480" s="12">
        <v>2.1819999999999999</v>
      </c>
      <c r="BZ1480" s="12">
        <v>2.1619999999999999</v>
      </c>
      <c r="CA1480" s="12">
        <v>2.1669999999999998</v>
      </c>
      <c r="CB1480" s="12">
        <v>2.1720000000000002</v>
      </c>
      <c r="CC1480" s="12">
        <v>2.177</v>
      </c>
      <c r="CD1480" s="12">
        <v>2.177</v>
      </c>
      <c r="CE1480" s="12">
        <v>2.2200000000000002</v>
      </c>
      <c r="CF1480" s="12">
        <v>2.35</v>
      </c>
      <c r="CG1480" s="12">
        <v>2.4849999999999999</v>
      </c>
    </row>
    <row r="1481" spans="1:86" x14ac:dyDescent="0.25">
      <c r="A1481" s="27">
        <v>36118</v>
      </c>
      <c r="BU1481" s="12">
        <v>2.2130000000000001</v>
      </c>
      <c r="BV1481" s="12">
        <v>2.3239999999999998</v>
      </c>
      <c r="BW1481" s="12">
        <v>2.2799999999999998</v>
      </c>
      <c r="BX1481" s="12">
        <v>2.23</v>
      </c>
      <c r="BY1481" s="12">
        <v>2.1800000000000002</v>
      </c>
      <c r="BZ1481" s="12">
        <v>2.16</v>
      </c>
      <c r="CA1481" s="12">
        <v>2.165</v>
      </c>
      <c r="CB1481" s="12">
        <v>2.17</v>
      </c>
      <c r="CC1481" s="12">
        <v>2.1749999999999998</v>
      </c>
      <c r="CD1481" s="12">
        <v>2.1749999999999998</v>
      </c>
      <c r="CE1481" s="12">
        <v>2.2200000000000002</v>
      </c>
      <c r="CF1481" s="12">
        <v>2.35</v>
      </c>
      <c r="CG1481" s="12">
        <v>2.4849999999999999</v>
      </c>
    </row>
    <row r="1482" spans="1:86" x14ac:dyDescent="0.25">
      <c r="A1482" s="27">
        <v>36119</v>
      </c>
      <c r="BU1482" s="12">
        <v>2.1629999999999998</v>
      </c>
      <c r="BV1482" s="12">
        <v>2.294</v>
      </c>
      <c r="BW1482" s="12">
        <v>2.2599999999999998</v>
      </c>
      <c r="BX1482" s="12">
        <v>2.21</v>
      </c>
      <c r="BY1482" s="12">
        <v>2.165</v>
      </c>
      <c r="BZ1482" s="12">
        <v>2.1520000000000001</v>
      </c>
      <c r="CA1482" s="12">
        <v>2.157</v>
      </c>
      <c r="CB1482" s="12">
        <v>2.1619999999999999</v>
      </c>
      <c r="CC1482" s="12">
        <v>2.1669999999999998</v>
      </c>
      <c r="CD1482" s="12">
        <v>2.1669999999999998</v>
      </c>
      <c r="CE1482" s="12">
        <v>2.2120000000000002</v>
      </c>
      <c r="CF1482" s="12">
        <v>2.3420000000000001</v>
      </c>
      <c r="CG1482" s="12">
        <v>2.4769999999999999</v>
      </c>
    </row>
    <row r="1483" spans="1:86" x14ac:dyDescent="0.25">
      <c r="A1483" s="27">
        <v>36122</v>
      </c>
      <c r="BU1483" s="12">
        <v>2.097</v>
      </c>
      <c r="BV1483" s="12">
        <v>2.238</v>
      </c>
      <c r="BW1483" s="12">
        <v>2.2080000000000002</v>
      </c>
      <c r="BX1483" s="12">
        <v>2.1779999999999999</v>
      </c>
      <c r="BY1483" s="12">
        <v>2.1429999999999998</v>
      </c>
      <c r="BZ1483" s="12">
        <v>2.1349999999999998</v>
      </c>
      <c r="CA1483" s="12">
        <v>2.14</v>
      </c>
      <c r="CB1483" s="12">
        <v>2.145</v>
      </c>
      <c r="CC1483" s="12">
        <v>2.15</v>
      </c>
      <c r="CD1483" s="12">
        <v>2.1520000000000001</v>
      </c>
      <c r="CE1483" s="12">
        <v>2.1970000000000001</v>
      </c>
      <c r="CF1483" s="12">
        <v>2.3319999999999999</v>
      </c>
      <c r="CG1483" s="12">
        <v>2.4700000000000002</v>
      </c>
    </row>
    <row r="1484" spans="1:86" x14ac:dyDescent="0.25">
      <c r="A1484" s="27">
        <v>36123</v>
      </c>
      <c r="BU1484" s="12">
        <v>2.149</v>
      </c>
      <c r="BV1484" s="12">
        <v>2.2749999999999999</v>
      </c>
      <c r="BW1484" s="12">
        <v>2.2349999999999999</v>
      </c>
      <c r="BX1484" s="12">
        <v>2.19</v>
      </c>
      <c r="BY1484" s="12">
        <v>2.153</v>
      </c>
      <c r="BZ1484" s="12">
        <v>2.145</v>
      </c>
      <c r="CA1484" s="12">
        <v>2.149</v>
      </c>
      <c r="CB1484" s="12">
        <v>2.153</v>
      </c>
      <c r="CC1484" s="12">
        <v>2.1579999999999999</v>
      </c>
      <c r="CD1484" s="12">
        <v>2.16</v>
      </c>
      <c r="CE1484" s="12">
        <v>2.2050000000000001</v>
      </c>
      <c r="CF1484" s="12">
        <v>2.34</v>
      </c>
      <c r="CG1484" s="12">
        <v>2.4780000000000002</v>
      </c>
    </row>
    <row r="1485" spans="1:86" x14ac:dyDescent="0.25">
      <c r="A1485" s="27">
        <v>36124</v>
      </c>
      <c r="BU1485" s="12">
        <v>2.149</v>
      </c>
      <c r="BV1485" s="12">
        <v>2.1960000000000002</v>
      </c>
      <c r="BW1485" s="12">
        <v>2.1840000000000002</v>
      </c>
      <c r="BX1485" s="12">
        <v>2.1539999999999999</v>
      </c>
      <c r="BY1485" s="12">
        <v>2.1240000000000001</v>
      </c>
      <c r="BZ1485" s="12">
        <v>2.121</v>
      </c>
      <c r="CA1485" s="12">
        <v>2.1280000000000001</v>
      </c>
      <c r="CB1485" s="12">
        <v>2.1349999999999998</v>
      </c>
      <c r="CC1485" s="12">
        <v>2.1429999999999998</v>
      </c>
      <c r="CD1485" s="12">
        <v>2.1480000000000001</v>
      </c>
      <c r="CE1485" s="12">
        <v>2.1960000000000002</v>
      </c>
      <c r="CF1485" s="12">
        <v>2.331</v>
      </c>
      <c r="CG1485" s="12">
        <v>2.4710000000000001</v>
      </c>
    </row>
    <row r="1486" spans="1:86" x14ac:dyDescent="0.25">
      <c r="A1486" s="27">
        <v>36129</v>
      </c>
      <c r="BU1486" s="12">
        <v>2.149</v>
      </c>
      <c r="BV1486" s="12">
        <v>1.976</v>
      </c>
      <c r="BW1486" s="12">
        <v>1.9990000000000001</v>
      </c>
      <c r="BX1486" s="12">
        <v>2.004</v>
      </c>
      <c r="BY1486" s="12">
        <v>2.0049999999999999</v>
      </c>
      <c r="BZ1486" s="12">
        <v>2.02</v>
      </c>
      <c r="CA1486" s="12">
        <v>2.0350000000000001</v>
      </c>
      <c r="CB1486" s="12">
        <v>2.048</v>
      </c>
      <c r="CC1486" s="12">
        <v>2.06</v>
      </c>
      <c r="CD1486" s="12">
        <v>2.0720000000000001</v>
      </c>
      <c r="CE1486" s="12">
        <v>2.125</v>
      </c>
      <c r="CF1486" s="12">
        <v>2.2650000000000001</v>
      </c>
      <c r="CG1486" s="12">
        <v>2.415</v>
      </c>
    </row>
    <row r="1487" spans="1:86" x14ac:dyDescent="0.25">
      <c r="A1487" s="27">
        <v>36130</v>
      </c>
      <c r="BV1487" s="12">
        <v>1.958</v>
      </c>
      <c r="BW1487" s="12">
        <v>1.99</v>
      </c>
      <c r="BX1487" s="12">
        <v>1.988</v>
      </c>
      <c r="BY1487" s="12">
        <v>1.99</v>
      </c>
      <c r="BZ1487" s="12">
        <v>2.0030000000000001</v>
      </c>
      <c r="CA1487" s="12">
        <v>2.0179999999999998</v>
      </c>
      <c r="CB1487" s="12">
        <v>2.0299999999999998</v>
      </c>
      <c r="CC1487" s="12">
        <v>2.0419999999999998</v>
      </c>
      <c r="CD1487" s="12">
        <v>2.0550000000000002</v>
      </c>
      <c r="CE1487" s="12">
        <v>2.11</v>
      </c>
      <c r="CF1487" s="12">
        <v>2.2519999999999998</v>
      </c>
      <c r="CG1487" s="12">
        <v>2.4049999999999998</v>
      </c>
      <c r="CH1487" s="12">
        <v>2.4649999999999999</v>
      </c>
    </row>
    <row r="1488" spans="1:86" x14ac:dyDescent="0.25">
      <c r="A1488" s="27">
        <v>36131</v>
      </c>
      <c r="BV1488" s="12">
        <v>1.8859999999999999</v>
      </c>
      <c r="BW1488" s="12">
        <v>1.931</v>
      </c>
      <c r="BX1488" s="12">
        <v>1.9379999999999999</v>
      </c>
      <c r="BY1488" s="12">
        <v>1.948</v>
      </c>
      <c r="BZ1488" s="12">
        <v>1.968</v>
      </c>
      <c r="CA1488" s="12">
        <v>1.988</v>
      </c>
      <c r="CB1488" s="12">
        <v>2.0049999999999999</v>
      </c>
      <c r="CC1488" s="12">
        <v>2.02</v>
      </c>
      <c r="CD1488" s="12">
        <v>2.0379999999999998</v>
      </c>
      <c r="CE1488" s="12">
        <v>2.097</v>
      </c>
      <c r="CF1488" s="12">
        <v>2.2400000000000002</v>
      </c>
      <c r="CG1488" s="12">
        <v>2.395</v>
      </c>
      <c r="CH1488" s="12">
        <v>2.4550000000000001</v>
      </c>
    </row>
    <row r="1489" spans="1:86" x14ac:dyDescent="0.25">
      <c r="A1489" s="27">
        <v>36132</v>
      </c>
      <c r="BV1489" s="12">
        <v>1.9590000000000001</v>
      </c>
      <c r="BW1489" s="12">
        <v>2.0009999999999999</v>
      </c>
      <c r="BX1489" s="12">
        <v>1.998</v>
      </c>
      <c r="BY1489" s="12">
        <v>1.99</v>
      </c>
      <c r="BZ1489" s="12">
        <v>2</v>
      </c>
      <c r="CA1489" s="12">
        <v>2.0150000000000001</v>
      </c>
      <c r="CB1489" s="12">
        <v>2.0249999999999999</v>
      </c>
      <c r="CC1489" s="12">
        <v>2.0350000000000001</v>
      </c>
      <c r="CD1489" s="12">
        <v>2.0499999999999998</v>
      </c>
      <c r="CE1489" s="12">
        <v>2.1</v>
      </c>
      <c r="CF1489" s="12">
        <v>2.2400000000000002</v>
      </c>
      <c r="CG1489" s="12">
        <v>2.395</v>
      </c>
      <c r="CH1489" s="12">
        <v>2.4550000000000001</v>
      </c>
    </row>
    <row r="1490" spans="1:86" x14ac:dyDescent="0.25">
      <c r="A1490" s="27">
        <v>36133</v>
      </c>
      <c r="BV1490" s="12">
        <v>1.978</v>
      </c>
      <c r="BW1490" s="12">
        <v>2.024</v>
      </c>
      <c r="BX1490" s="12">
        <v>2.024</v>
      </c>
      <c r="BY1490" s="12">
        <v>2.0099999999999998</v>
      </c>
      <c r="BZ1490" s="12">
        <v>2.0150000000000001</v>
      </c>
      <c r="CA1490" s="12">
        <v>2.0249999999999999</v>
      </c>
      <c r="CB1490" s="12">
        <v>2.0299999999999998</v>
      </c>
      <c r="CC1490" s="12">
        <v>2.0379999999999998</v>
      </c>
      <c r="CD1490" s="12">
        <v>2.0529999999999999</v>
      </c>
      <c r="CE1490" s="12">
        <v>2.1</v>
      </c>
      <c r="CF1490" s="12">
        <v>2.2400000000000002</v>
      </c>
      <c r="CG1490" s="12">
        <v>2.395</v>
      </c>
      <c r="CH1490" s="12">
        <v>2.4500000000000002</v>
      </c>
    </row>
    <row r="1491" spans="1:86" x14ac:dyDescent="0.25">
      <c r="A1491" s="27">
        <v>36136</v>
      </c>
      <c r="BV1491" s="12">
        <v>2.101</v>
      </c>
      <c r="BW1491" s="12">
        <v>2.1269999999999998</v>
      </c>
      <c r="BX1491" s="12">
        <v>2.1190000000000002</v>
      </c>
      <c r="BY1491" s="12">
        <v>2.0819999999999999</v>
      </c>
      <c r="BZ1491" s="12">
        <v>2.08</v>
      </c>
      <c r="CA1491" s="12">
        <v>2.0819999999999999</v>
      </c>
      <c r="CB1491" s="12">
        <v>2.0870000000000002</v>
      </c>
      <c r="CC1491" s="12">
        <v>2.0920000000000001</v>
      </c>
      <c r="CD1491" s="12">
        <v>2.1</v>
      </c>
      <c r="CE1491" s="12">
        <v>2.1419999999999999</v>
      </c>
      <c r="CF1491" s="12">
        <v>2.2719999999999998</v>
      </c>
      <c r="CG1491" s="12">
        <v>2.42</v>
      </c>
      <c r="CH1491" s="12">
        <v>2.4750000000000001</v>
      </c>
    </row>
    <row r="1492" spans="1:86" x14ac:dyDescent="0.25">
      <c r="A1492" s="27">
        <v>36137</v>
      </c>
      <c r="BV1492" s="12">
        <v>1.913</v>
      </c>
      <c r="BW1492" s="12">
        <v>1.96</v>
      </c>
      <c r="BX1492" s="12">
        <v>1.9750000000000001</v>
      </c>
      <c r="BY1492" s="12">
        <v>1.97</v>
      </c>
      <c r="BZ1492" s="12">
        <v>1.972</v>
      </c>
      <c r="CA1492" s="12">
        <v>1.9870000000000001</v>
      </c>
      <c r="CB1492" s="12">
        <v>2.0019999999999998</v>
      </c>
      <c r="CC1492" s="12">
        <v>2.0169999999999999</v>
      </c>
      <c r="CD1492" s="12">
        <v>2.032</v>
      </c>
      <c r="CE1492" s="12">
        <v>2.08</v>
      </c>
      <c r="CF1492" s="12">
        <v>2.2149999999999999</v>
      </c>
      <c r="CG1492" s="12">
        <v>2.37</v>
      </c>
      <c r="CH1492" s="12">
        <v>2.4249999999999998</v>
      </c>
    </row>
    <row r="1493" spans="1:86" x14ac:dyDescent="0.25">
      <c r="A1493" s="27">
        <v>36138</v>
      </c>
      <c r="BV1493" s="12">
        <v>1.847</v>
      </c>
      <c r="BW1493" s="12">
        <v>1.9179999999999999</v>
      </c>
      <c r="BX1493" s="12">
        <v>1.94</v>
      </c>
      <c r="BY1493" s="12">
        <v>1.94</v>
      </c>
      <c r="BZ1493" s="12">
        <v>1.948</v>
      </c>
      <c r="CA1493" s="12">
        <v>1.968</v>
      </c>
      <c r="CB1493" s="12">
        <v>1.9850000000000001</v>
      </c>
      <c r="CC1493" s="12">
        <v>2</v>
      </c>
      <c r="CD1493" s="12">
        <v>2.0179999999999998</v>
      </c>
      <c r="CE1493" s="12">
        <v>2.0680000000000001</v>
      </c>
      <c r="CF1493" s="12">
        <v>2.2069999999999999</v>
      </c>
      <c r="CG1493" s="12">
        <v>2.3650000000000002</v>
      </c>
      <c r="CH1493" s="12">
        <v>2.42</v>
      </c>
    </row>
    <row r="1494" spans="1:86" x14ac:dyDescent="0.25">
      <c r="A1494" s="27">
        <v>36139</v>
      </c>
      <c r="BV1494" s="12">
        <v>1.84</v>
      </c>
      <c r="BW1494" s="12">
        <v>1.9119999999999999</v>
      </c>
      <c r="BX1494" s="12">
        <v>1.9350000000000001</v>
      </c>
      <c r="BY1494" s="12">
        <v>1.9350000000000001</v>
      </c>
      <c r="BZ1494" s="12">
        <v>1.94</v>
      </c>
      <c r="CA1494" s="12">
        <v>1.96</v>
      </c>
      <c r="CB1494" s="12">
        <v>1.9770000000000001</v>
      </c>
      <c r="CC1494" s="12">
        <v>1.992</v>
      </c>
      <c r="CD1494" s="12">
        <v>2.012</v>
      </c>
      <c r="CE1494" s="12">
        <v>2.0649999999999999</v>
      </c>
      <c r="CF1494" s="12">
        <v>2.2050000000000001</v>
      </c>
      <c r="CG1494" s="12">
        <v>2.3639999999999999</v>
      </c>
      <c r="CH1494" s="12">
        <v>2.42</v>
      </c>
    </row>
    <row r="1495" spans="1:86" x14ac:dyDescent="0.25">
      <c r="A1495" s="27">
        <v>36140</v>
      </c>
      <c r="BV1495" s="12">
        <v>1.8580000000000001</v>
      </c>
      <c r="BW1495" s="12">
        <v>1.923</v>
      </c>
      <c r="BX1495" s="12">
        <v>1.94</v>
      </c>
      <c r="BY1495" s="12">
        <v>1.9379999999999999</v>
      </c>
      <c r="BZ1495" s="12">
        <v>1.94</v>
      </c>
      <c r="CA1495" s="12">
        <v>1.9590000000000001</v>
      </c>
      <c r="CB1495" s="12">
        <v>1.9730000000000001</v>
      </c>
      <c r="CC1495" s="12">
        <v>1.986</v>
      </c>
      <c r="CD1495" s="12">
        <v>2.0059999999999998</v>
      </c>
      <c r="CE1495" s="12">
        <v>2.0590000000000002</v>
      </c>
      <c r="CF1495" s="12">
        <v>2.1989999999999998</v>
      </c>
      <c r="CG1495" s="12">
        <v>2.3580000000000001</v>
      </c>
      <c r="CH1495" s="12">
        <v>2.4140000000000001</v>
      </c>
    </row>
    <row r="1496" spans="1:86" x14ac:dyDescent="0.25">
      <c r="A1496" s="27">
        <v>36143</v>
      </c>
      <c r="BV1496" s="12">
        <v>1.952</v>
      </c>
      <c r="BW1496" s="12">
        <v>1.994</v>
      </c>
      <c r="BX1496" s="12">
        <v>1.9990000000000001</v>
      </c>
      <c r="BY1496" s="12">
        <v>1.9750000000000001</v>
      </c>
      <c r="BZ1496" s="12">
        <v>1.97</v>
      </c>
      <c r="CA1496" s="12">
        <v>1.9850000000000001</v>
      </c>
      <c r="CB1496" s="12">
        <v>1.996</v>
      </c>
      <c r="CC1496" s="12">
        <v>2.008</v>
      </c>
      <c r="CD1496" s="12">
        <v>2.0230000000000001</v>
      </c>
      <c r="CE1496" s="12">
        <v>2.0750000000000002</v>
      </c>
      <c r="CF1496" s="12">
        <v>2.2149999999999999</v>
      </c>
      <c r="CG1496" s="12">
        <v>2.37</v>
      </c>
      <c r="CH1496" s="12">
        <v>2.4249999999999998</v>
      </c>
    </row>
    <row r="1497" spans="1:86" x14ac:dyDescent="0.25">
      <c r="A1497" s="27">
        <v>36144</v>
      </c>
      <c r="BV1497" s="12">
        <v>1.952</v>
      </c>
      <c r="BW1497" s="12">
        <v>1.9910000000000001</v>
      </c>
      <c r="BX1497" s="12">
        <v>1.996</v>
      </c>
      <c r="BY1497" s="12">
        <v>1.974</v>
      </c>
      <c r="BZ1497" s="12">
        <v>1.972</v>
      </c>
      <c r="CA1497" s="12">
        <v>1.984</v>
      </c>
      <c r="CB1497" s="12">
        <v>1.9950000000000001</v>
      </c>
      <c r="CC1497" s="12">
        <v>2.0049999999999999</v>
      </c>
      <c r="CD1497" s="12">
        <v>2.02</v>
      </c>
      <c r="CE1497" s="12">
        <v>2.0670000000000002</v>
      </c>
      <c r="CF1497" s="12">
        <v>2.2069999999999999</v>
      </c>
      <c r="CG1497" s="12">
        <v>2.3620000000000001</v>
      </c>
      <c r="CH1497" s="12">
        <v>2.4169999999999998</v>
      </c>
    </row>
    <row r="1498" spans="1:86" x14ac:dyDescent="0.25">
      <c r="A1498" s="27">
        <v>36145</v>
      </c>
      <c r="BV1498" s="12">
        <v>1.99</v>
      </c>
      <c r="BW1498" s="12">
        <v>2.012</v>
      </c>
      <c r="BX1498" s="12">
        <v>2.012</v>
      </c>
      <c r="BY1498" s="12">
        <v>1.9870000000000001</v>
      </c>
      <c r="BZ1498" s="12">
        <v>1.9830000000000001</v>
      </c>
      <c r="CA1498" s="12">
        <v>1.992</v>
      </c>
      <c r="CB1498" s="12">
        <v>2.0009999999999999</v>
      </c>
      <c r="CC1498" s="12">
        <v>2.0110000000000001</v>
      </c>
      <c r="CD1498" s="12">
        <v>2.0249999999999999</v>
      </c>
      <c r="CE1498" s="12">
        <v>2.0670000000000002</v>
      </c>
      <c r="CF1498" s="12">
        <v>2.2069999999999999</v>
      </c>
      <c r="CG1498" s="12">
        <v>2.3620000000000001</v>
      </c>
      <c r="CH1498" s="12">
        <v>2.419</v>
      </c>
    </row>
    <row r="1499" spans="1:86" x14ac:dyDescent="0.25">
      <c r="A1499" s="27">
        <v>36146</v>
      </c>
      <c r="BV1499" s="12">
        <v>2.0640000000000001</v>
      </c>
      <c r="BW1499" s="12">
        <v>2.0680000000000001</v>
      </c>
      <c r="BX1499" s="12">
        <v>2.052</v>
      </c>
      <c r="BY1499" s="12">
        <v>2</v>
      </c>
      <c r="BZ1499" s="12">
        <v>1.9950000000000001</v>
      </c>
      <c r="CA1499" s="12">
        <v>2</v>
      </c>
      <c r="CB1499" s="12">
        <v>2.0049999999999999</v>
      </c>
      <c r="CC1499" s="12">
        <v>2.012</v>
      </c>
      <c r="CD1499" s="12">
        <v>2.0249999999999999</v>
      </c>
      <c r="CE1499" s="12">
        <v>2.0670000000000002</v>
      </c>
      <c r="CF1499" s="12">
        <v>2.2069999999999999</v>
      </c>
      <c r="CG1499" s="12">
        <v>2.3620000000000001</v>
      </c>
      <c r="CH1499" s="12">
        <v>2.419</v>
      </c>
    </row>
    <row r="1500" spans="1:86" x14ac:dyDescent="0.25">
      <c r="A1500" s="27">
        <v>36147</v>
      </c>
      <c r="BV1500" s="12">
        <v>2.0739999999999998</v>
      </c>
      <c r="BW1500" s="12">
        <v>2.0880000000000001</v>
      </c>
      <c r="BX1500" s="12">
        <v>2.0630000000000002</v>
      </c>
      <c r="BY1500" s="12">
        <v>2.0030000000000001</v>
      </c>
      <c r="BZ1500" s="12">
        <v>1.998</v>
      </c>
      <c r="CA1500" s="12">
        <v>2.0030000000000001</v>
      </c>
      <c r="CB1500" s="12">
        <v>2.0099999999999998</v>
      </c>
      <c r="CC1500" s="12">
        <v>2.0179999999999998</v>
      </c>
      <c r="CD1500" s="12">
        <v>2.028</v>
      </c>
      <c r="CE1500" s="12">
        <v>2.0699999999999998</v>
      </c>
      <c r="CF1500" s="12">
        <v>2.21</v>
      </c>
      <c r="CG1500" s="12">
        <v>2.3650000000000002</v>
      </c>
      <c r="CH1500" s="12">
        <v>2.4239999999999999</v>
      </c>
    </row>
    <row r="1501" spans="1:86" x14ac:dyDescent="0.25">
      <c r="A1501" s="27">
        <v>36150</v>
      </c>
      <c r="BV1501" s="12">
        <v>1.9470000000000001</v>
      </c>
      <c r="BW1501" s="12">
        <v>1.9450000000000001</v>
      </c>
      <c r="BX1501" s="12">
        <v>1.9410000000000001</v>
      </c>
      <c r="BY1501" s="12">
        <v>1.9159999999999999</v>
      </c>
      <c r="BZ1501" s="12">
        <v>1.93</v>
      </c>
      <c r="CA1501" s="12">
        <v>1.9470000000000001</v>
      </c>
      <c r="CB1501" s="12">
        <v>1.968</v>
      </c>
      <c r="CC1501" s="12">
        <v>1.988</v>
      </c>
      <c r="CD1501" s="12">
        <v>2.0099999999999998</v>
      </c>
      <c r="CE1501" s="12">
        <v>2.0550000000000002</v>
      </c>
      <c r="CF1501" s="12">
        <v>2.2000000000000002</v>
      </c>
      <c r="CG1501" s="12">
        <v>2.355</v>
      </c>
      <c r="CH1501" s="12">
        <v>2.4140000000000001</v>
      </c>
    </row>
    <row r="1502" spans="1:86" x14ac:dyDescent="0.25">
      <c r="A1502" s="27">
        <v>36151</v>
      </c>
      <c r="BV1502" s="12">
        <v>1.925</v>
      </c>
      <c r="BW1502" s="12">
        <v>1.92</v>
      </c>
      <c r="BX1502" s="12">
        <v>1.913</v>
      </c>
      <c r="BY1502" s="12">
        <v>1.895</v>
      </c>
      <c r="BZ1502" s="12">
        <v>1.91</v>
      </c>
      <c r="CA1502" s="12">
        <v>1.9279999999999999</v>
      </c>
      <c r="CB1502" s="12">
        <v>1.95</v>
      </c>
      <c r="CC1502" s="12">
        <v>1.972</v>
      </c>
      <c r="CD1502" s="12">
        <v>1.9970000000000001</v>
      </c>
      <c r="CE1502" s="12">
        <v>2.0449999999999999</v>
      </c>
      <c r="CF1502" s="12">
        <v>2.19</v>
      </c>
      <c r="CG1502" s="12">
        <v>2.35</v>
      </c>
      <c r="CH1502" s="12">
        <v>2.4140000000000001</v>
      </c>
    </row>
    <row r="1503" spans="1:86" x14ac:dyDescent="0.25">
      <c r="A1503" s="27">
        <v>36152</v>
      </c>
      <c r="BV1503" s="12">
        <v>1.9059999999999999</v>
      </c>
      <c r="BW1503" s="12">
        <v>1.9019999999999999</v>
      </c>
      <c r="BX1503" s="12">
        <v>1.895</v>
      </c>
      <c r="BY1503" s="12">
        <v>1.877</v>
      </c>
      <c r="BZ1503" s="12">
        <v>1.893</v>
      </c>
      <c r="CA1503" s="12">
        <v>1.915</v>
      </c>
      <c r="CB1503" s="12">
        <v>1.9370000000000001</v>
      </c>
      <c r="CC1503" s="12">
        <v>1.9650000000000001</v>
      </c>
      <c r="CD1503" s="12">
        <v>1.992</v>
      </c>
      <c r="CE1503" s="12">
        <v>2.04</v>
      </c>
      <c r="CF1503" s="12">
        <v>2.1850000000000001</v>
      </c>
      <c r="CG1503" s="12">
        <v>2.3450000000000002</v>
      </c>
      <c r="CH1503" s="12">
        <v>2.41</v>
      </c>
    </row>
    <row r="1504" spans="1:86" x14ac:dyDescent="0.25">
      <c r="A1504" s="27">
        <v>36153</v>
      </c>
      <c r="BV1504" s="12">
        <v>1.881</v>
      </c>
      <c r="BW1504" s="12">
        <v>1.8779999999999999</v>
      </c>
      <c r="BX1504" s="12">
        <v>1.883</v>
      </c>
      <c r="BY1504" s="12">
        <v>1.869</v>
      </c>
      <c r="BZ1504" s="12">
        <v>1.89</v>
      </c>
      <c r="CA1504" s="12">
        <v>1.915</v>
      </c>
      <c r="CB1504" s="12">
        <v>1.9370000000000001</v>
      </c>
      <c r="CC1504" s="12">
        <v>1.9650000000000001</v>
      </c>
      <c r="CD1504" s="12">
        <v>1.992</v>
      </c>
      <c r="CE1504" s="12">
        <v>2.04</v>
      </c>
      <c r="CF1504" s="12">
        <v>2.1850000000000001</v>
      </c>
      <c r="CG1504" s="12">
        <v>2.3450000000000002</v>
      </c>
      <c r="CH1504" s="12">
        <v>2.41</v>
      </c>
    </row>
    <row r="1505" spans="1:87" x14ac:dyDescent="0.25">
      <c r="A1505" s="27">
        <v>36157</v>
      </c>
      <c r="BV1505" s="12">
        <v>1.788</v>
      </c>
      <c r="BW1505" s="12">
        <v>1.7889999999999999</v>
      </c>
      <c r="BX1505" s="12">
        <v>1.82</v>
      </c>
      <c r="BY1505" s="12">
        <v>1.82</v>
      </c>
      <c r="BZ1505" s="12">
        <v>1.847</v>
      </c>
      <c r="CA1505" s="12">
        <v>1.877</v>
      </c>
      <c r="CB1505" s="12">
        <v>1.905</v>
      </c>
      <c r="CC1505" s="12">
        <v>1.9350000000000001</v>
      </c>
      <c r="CD1505" s="12">
        <v>1.9650000000000001</v>
      </c>
      <c r="CE1505" s="12">
        <v>2.0150000000000001</v>
      </c>
      <c r="CF1505" s="12">
        <v>2.16</v>
      </c>
      <c r="CG1505" s="12">
        <v>2.3199999999999998</v>
      </c>
      <c r="CH1505" s="12">
        <v>2.3879999999999999</v>
      </c>
    </row>
    <row r="1506" spans="1:87" x14ac:dyDescent="0.25">
      <c r="A1506" s="27">
        <v>36158</v>
      </c>
      <c r="BV1506" s="12">
        <v>1.7649999999999999</v>
      </c>
      <c r="BW1506" s="12">
        <v>1.7809999999999999</v>
      </c>
      <c r="BX1506" s="12">
        <v>1.7989999999999999</v>
      </c>
      <c r="BY1506" s="12">
        <v>1.7969999999999999</v>
      </c>
      <c r="BZ1506" s="12">
        <v>1.827</v>
      </c>
      <c r="CA1506" s="12">
        <v>1.86</v>
      </c>
      <c r="CB1506" s="12">
        <v>1.89</v>
      </c>
      <c r="CC1506" s="12">
        <v>1.92</v>
      </c>
      <c r="CD1506" s="12">
        <v>1.95</v>
      </c>
      <c r="CE1506" s="12">
        <v>2</v>
      </c>
      <c r="CF1506" s="12">
        <v>2.145</v>
      </c>
      <c r="CG1506" s="12">
        <v>2.31</v>
      </c>
      <c r="CH1506" s="12">
        <v>2.38</v>
      </c>
    </row>
    <row r="1507" spans="1:87" x14ac:dyDescent="0.25">
      <c r="A1507" s="27">
        <v>36159</v>
      </c>
      <c r="BV1507" s="12">
        <v>1.7649999999999999</v>
      </c>
      <c r="BW1507" s="12">
        <v>1.8859999999999999</v>
      </c>
      <c r="BX1507" s="12">
        <v>1.879</v>
      </c>
      <c r="BY1507" s="12">
        <v>1.855</v>
      </c>
      <c r="BZ1507" s="12">
        <v>1.87</v>
      </c>
      <c r="CA1507" s="12">
        <v>1.89</v>
      </c>
      <c r="CB1507" s="12">
        <v>1.915</v>
      </c>
      <c r="CC1507" s="12">
        <v>1.94</v>
      </c>
      <c r="CD1507" s="12">
        <v>1.97</v>
      </c>
      <c r="CE1507" s="12">
        <v>2.0150000000000001</v>
      </c>
      <c r="CF1507" s="12">
        <v>2.1549999999999998</v>
      </c>
      <c r="CG1507" s="12">
        <v>2.3199999999999998</v>
      </c>
      <c r="CH1507" s="12">
        <v>2.3849999999999998</v>
      </c>
    </row>
    <row r="1508" spans="1:87" x14ac:dyDescent="0.25">
      <c r="A1508" s="27">
        <v>36160</v>
      </c>
      <c r="BV1508" s="12">
        <v>1.7649999999999999</v>
      </c>
      <c r="BW1508" s="12">
        <v>1.9450000000000001</v>
      </c>
      <c r="BX1508" s="12">
        <v>1.9359999999999999</v>
      </c>
      <c r="BY1508" s="12">
        <v>1.903</v>
      </c>
      <c r="BZ1508" s="12">
        <v>1.9079999999999999</v>
      </c>
      <c r="CA1508" s="12">
        <v>1.917</v>
      </c>
      <c r="CB1508" s="12">
        <v>1.9339999999999999</v>
      </c>
      <c r="CC1508" s="12">
        <v>1.958</v>
      </c>
      <c r="CD1508" s="12">
        <v>1.9850000000000001</v>
      </c>
      <c r="CE1508" s="12">
        <v>2.0219999999999998</v>
      </c>
      <c r="CF1508" s="12">
        <v>2.1549999999999998</v>
      </c>
      <c r="CG1508" s="12">
        <v>2.3199999999999998</v>
      </c>
      <c r="CH1508" s="12">
        <v>2.3849999999999998</v>
      </c>
    </row>
    <row r="1509" spans="1:87" x14ac:dyDescent="0.25">
      <c r="A1509" s="27">
        <v>36164</v>
      </c>
      <c r="BW1509" s="12">
        <v>2.0710000000000002</v>
      </c>
      <c r="BX1509" s="12">
        <v>2.0529999999999999</v>
      </c>
      <c r="BY1509" s="12">
        <v>2.0030000000000001</v>
      </c>
      <c r="BZ1509" s="12">
        <v>2</v>
      </c>
      <c r="CA1509" s="12">
        <v>2.0049999999999999</v>
      </c>
      <c r="CB1509" s="12">
        <v>2.0099999999999998</v>
      </c>
      <c r="CC1509" s="12">
        <v>2.02</v>
      </c>
      <c r="CD1509" s="12">
        <v>2.0299999999999998</v>
      </c>
      <c r="CE1509" s="12">
        <v>2.06</v>
      </c>
      <c r="CF1509" s="12">
        <v>2.1850000000000001</v>
      </c>
      <c r="CG1509" s="12">
        <v>2.35</v>
      </c>
      <c r="CH1509" s="12">
        <v>2.4119999999999999</v>
      </c>
      <c r="CI1509" s="12">
        <v>2.3290000000000002</v>
      </c>
    </row>
    <row r="1510" spans="1:87" x14ac:dyDescent="0.25">
      <c r="A1510" s="27">
        <v>36165</v>
      </c>
      <c r="BW1510" s="12">
        <v>1.9750000000000001</v>
      </c>
      <c r="BX1510" s="12">
        <v>1.976</v>
      </c>
      <c r="BY1510" s="12">
        <v>1.9510000000000001</v>
      </c>
      <c r="BZ1510" s="12">
        <v>1.962</v>
      </c>
      <c r="CA1510" s="12">
        <v>1.9790000000000001</v>
      </c>
      <c r="CB1510" s="12">
        <v>1.99</v>
      </c>
      <c r="CC1510" s="12">
        <v>2</v>
      </c>
      <c r="CD1510" s="12">
        <v>2.0150000000000001</v>
      </c>
      <c r="CE1510" s="12">
        <v>2.0449999999999999</v>
      </c>
      <c r="CF1510" s="12">
        <v>2.17</v>
      </c>
      <c r="CG1510" s="12">
        <v>2.335</v>
      </c>
      <c r="CH1510" s="12">
        <v>2.395</v>
      </c>
      <c r="CI1510" s="12">
        <v>2.3140000000000001</v>
      </c>
    </row>
    <row r="1511" spans="1:87" x14ac:dyDescent="0.25">
      <c r="A1511" s="27">
        <v>36166</v>
      </c>
      <c r="BW1511" s="12">
        <v>1.931</v>
      </c>
      <c r="BX1511" s="12">
        <v>1.9359999999999999</v>
      </c>
      <c r="BY1511" s="12">
        <v>1.9159999999999999</v>
      </c>
      <c r="BZ1511" s="12">
        <v>1.9279999999999999</v>
      </c>
      <c r="CA1511" s="12">
        <v>1.946</v>
      </c>
      <c r="CB1511" s="12">
        <v>1.9610000000000001</v>
      </c>
      <c r="CC1511" s="12">
        <v>1.9750000000000001</v>
      </c>
      <c r="CD1511" s="12">
        <v>1.9950000000000001</v>
      </c>
      <c r="CE1511" s="12">
        <v>2.0249999999999999</v>
      </c>
      <c r="CF1511" s="12">
        <v>2.1549999999999998</v>
      </c>
      <c r="CG1511" s="12">
        <v>2.3199999999999998</v>
      </c>
      <c r="CH1511" s="12">
        <v>2.3849999999999998</v>
      </c>
      <c r="CI1511" s="12">
        <v>2.3039999999999998</v>
      </c>
    </row>
    <row r="1512" spans="1:87" x14ac:dyDescent="0.25">
      <c r="A1512" s="27">
        <v>36167</v>
      </c>
      <c r="BW1512" s="12">
        <v>1.8360000000000001</v>
      </c>
      <c r="BX1512" s="12">
        <v>1.8560000000000001</v>
      </c>
      <c r="BY1512" s="12">
        <v>1.847</v>
      </c>
      <c r="BZ1512" s="12">
        <v>1.865</v>
      </c>
      <c r="CA1512" s="12">
        <v>1.885</v>
      </c>
      <c r="CB1512" s="12">
        <v>1.905</v>
      </c>
      <c r="CC1512" s="12">
        <v>1.9279999999999999</v>
      </c>
      <c r="CD1512" s="12">
        <v>1.95</v>
      </c>
      <c r="CE1512" s="12">
        <v>1.99</v>
      </c>
      <c r="CF1512" s="12">
        <v>2.125</v>
      </c>
      <c r="CG1512" s="12">
        <v>2.29</v>
      </c>
      <c r="CH1512" s="12">
        <v>2.35</v>
      </c>
      <c r="CI1512" s="12">
        <v>2.2749999999999999</v>
      </c>
    </row>
    <row r="1513" spans="1:87" x14ac:dyDescent="0.25">
      <c r="A1513" s="27">
        <v>36168</v>
      </c>
      <c r="BW1513" s="12">
        <v>1.83</v>
      </c>
      <c r="BX1513" s="12">
        <v>1.849</v>
      </c>
      <c r="BY1513" s="12">
        <v>1.847</v>
      </c>
      <c r="BZ1513" s="12">
        <v>1.863</v>
      </c>
      <c r="CA1513" s="12">
        <v>1.8839999999999999</v>
      </c>
      <c r="CB1513" s="12">
        <v>1.905</v>
      </c>
      <c r="CC1513" s="12">
        <v>1.929</v>
      </c>
      <c r="CD1513" s="12">
        <v>1.9530000000000001</v>
      </c>
      <c r="CE1513" s="12">
        <v>1.9950000000000001</v>
      </c>
      <c r="CF1513" s="12">
        <v>2.13</v>
      </c>
      <c r="CG1513" s="12">
        <v>2.2799999999999998</v>
      </c>
      <c r="CH1513" s="12">
        <v>2.33</v>
      </c>
      <c r="CI1513" s="12">
        <v>2.2570000000000001</v>
      </c>
    </row>
    <row r="1514" spans="1:87" x14ac:dyDescent="0.25">
      <c r="A1514" s="27">
        <v>36171</v>
      </c>
      <c r="BW1514" s="12">
        <v>1.7789999999999999</v>
      </c>
      <c r="BX1514" s="12">
        <v>1.8089999999999999</v>
      </c>
      <c r="BY1514" s="12">
        <v>1.8149999999999999</v>
      </c>
      <c r="BZ1514" s="12">
        <v>1.837</v>
      </c>
      <c r="CA1514" s="12">
        <v>1.8660000000000001</v>
      </c>
      <c r="CB1514" s="12">
        <v>1.895</v>
      </c>
      <c r="CC1514" s="12">
        <v>1.919</v>
      </c>
      <c r="CD1514" s="12">
        <v>1.9430000000000001</v>
      </c>
      <c r="CE1514" s="12">
        <v>1.9850000000000001</v>
      </c>
      <c r="CF1514" s="12">
        <v>2.1219999999999999</v>
      </c>
      <c r="CG1514" s="12">
        <v>2.2719999999999998</v>
      </c>
      <c r="CH1514" s="12">
        <v>2.3199999999999998</v>
      </c>
      <c r="CI1514" s="12">
        <v>2.25</v>
      </c>
    </row>
    <row r="1515" spans="1:87" x14ac:dyDescent="0.25">
      <c r="A1515" s="27">
        <v>36172</v>
      </c>
      <c r="BW1515" s="12">
        <v>1.821</v>
      </c>
      <c r="BX1515" s="12">
        <v>1.85</v>
      </c>
      <c r="BY1515" s="12">
        <v>1.85</v>
      </c>
      <c r="BZ1515" s="12">
        <v>1.869</v>
      </c>
      <c r="CA1515" s="12">
        <v>1.895</v>
      </c>
      <c r="CB1515" s="12">
        <v>1.92</v>
      </c>
      <c r="CC1515" s="12">
        <v>1.94</v>
      </c>
      <c r="CD1515" s="12">
        <v>1.96</v>
      </c>
      <c r="CE1515" s="12">
        <v>2.0019999999999998</v>
      </c>
      <c r="CF1515" s="12">
        <v>2.14</v>
      </c>
      <c r="CG1515" s="12">
        <v>2.2919999999999998</v>
      </c>
      <c r="CH1515" s="12">
        <v>2.3359999999999999</v>
      </c>
      <c r="CI1515" s="12">
        <v>2.262</v>
      </c>
    </row>
    <row r="1516" spans="1:87" x14ac:dyDescent="0.25">
      <c r="A1516" s="27">
        <v>36173</v>
      </c>
      <c r="BW1516" s="12">
        <v>1.77</v>
      </c>
      <c r="BX1516" s="12">
        <v>1.7989999999999999</v>
      </c>
      <c r="BY1516" s="12">
        <v>1.8140000000000001</v>
      </c>
      <c r="BZ1516" s="12">
        <v>1.84</v>
      </c>
      <c r="CA1516" s="12">
        <v>1.87</v>
      </c>
      <c r="CB1516" s="12">
        <v>1.9</v>
      </c>
      <c r="CC1516" s="12">
        <v>1.92</v>
      </c>
      <c r="CD1516" s="12">
        <v>1.94</v>
      </c>
      <c r="CE1516" s="12">
        <v>1.99</v>
      </c>
      <c r="CF1516" s="12">
        <v>2.13</v>
      </c>
      <c r="CG1516" s="12">
        <v>2.2799999999999998</v>
      </c>
      <c r="CH1516" s="12">
        <v>2.3290000000000002</v>
      </c>
      <c r="CI1516" s="12">
        <v>2.2559999999999998</v>
      </c>
    </row>
    <row r="1517" spans="1:87" x14ac:dyDescent="0.25">
      <c r="A1517" s="27">
        <v>36174</v>
      </c>
      <c r="BW1517" s="12">
        <v>1.8089999999999999</v>
      </c>
      <c r="BX1517" s="12">
        <v>1.8320000000000001</v>
      </c>
      <c r="BY1517" s="12">
        <v>1.845</v>
      </c>
      <c r="BZ1517" s="12">
        <v>1.867</v>
      </c>
      <c r="CA1517" s="12">
        <v>1.8919999999999999</v>
      </c>
      <c r="CB1517" s="12">
        <v>1.92</v>
      </c>
      <c r="CC1517" s="12">
        <v>1.94</v>
      </c>
      <c r="CD1517" s="12">
        <v>1.96</v>
      </c>
      <c r="CE1517" s="12">
        <v>2.0099999999999998</v>
      </c>
      <c r="CF1517" s="12">
        <v>2.15</v>
      </c>
      <c r="CG1517" s="12">
        <v>2.2999999999999998</v>
      </c>
      <c r="CH1517" s="12">
        <v>2.347</v>
      </c>
      <c r="CI1517" s="12">
        <v>2.2719999999999998</v>
      </c>
    </row>
    <row r="1518" spans="1:87" x14ac:dyDescent="0.25">
      <c r="A1518" s="27">
        <v>36175</v>
      </c>
      <c r="BW1518" s="12">
        <v>1.796</v>
      </c>
      <c r="BX1518" s="12">
        <v>1.8220000000000001</v>
      </c>
      <c r="BY1518" s="12">
        <v>1.837</v>
      </c>
      <c r="BZ1518" s="12">
        <v>1.86</v>
      </c>
      <c r="CA1518" s="12">
        <v>1.89</v>
      </c>
      <c r="CB1518" s="12">
        <v>1.92</v>
      </c>
      <c r="CC1518" s="12">
        <v>1.94</v>
      </c>
      <c r="CD1518" s="12">
        <v>1.96</v>
      </c>
      <c r="CE1518" s="12">
        <v>2.0099999999999998</v>
      </c>
      <c r="CF1518" s="12">
        <v>2.15</v>
      </c>
      <c r="CG1518" s="12">
        <v>2.2999999999999998</v>
      </c>
      <c r="CH1518" s="12">
        <v>2.347</v>
      </c>
      <c r="CI1518" s="12">
        <v>2.2719999999999998</v>
      </c>
    </row>
    <row r="1519" spans="1:87" x14ac:dyDescent="0.25">
      <c r="A1519" s="27">
        <v>36178</v>
      </c>
      <c r="BW1519" s="12">
        <v>1.796</v>
      </c>
      <c r="BX1519" s="12">
        <v>1.8220000000000001</v>
      </c>
      <c r="BY1519" s="12">
        <v>1.837</v>
      </c>
      <c r="BZ1519" s="12">
        <v>1.86</v>
      </c>
      <c r="CA1519" s="12">
        <v>1.89</v>
      </c>
      <c r="CB1519" s="12">
        <v>1.92</v>
      </c>
      <c r="CC1519" s="12">
        <v>1.94</v>
      </c>
      <c r="CD1519" s="12">
        <v>1.96</v>
      </c>
      <c r="CE1519" s="12">
        <v>2.0099999999999998</v>
      </c>
      <c r="CF1519" s="12">
        <v>2.15</v>
      </c>
      <c r="CG1519" s="12">
        <v>2.2999999999999998</v>
      </c>
      <c r="CH1519" s="12">
        <v>2.347</v>
      </c>
      <c r="CI1519" s="12">
        <v>2.2719999999999998</v>
      </c>
    </row>
    <row r="1520" spans="1:87" x14ac:dyDescent="0.25">
      <c r="A1520" s="27">
        <v>36179</v>
      </c>
      <c r="BW1520" s="12">
        <v>1.8169999999999999</v>
      </c>
      <c r="BX1520" s="12">
        <v>1.825</v>
      </c>
      <c r="BY1520" s="12">
        <v>1.8440000000000001</v>
      </c>
      <c r="BZ1520" s="12">
        <v>1.8640000000000001</v>
      </c>
      <c r="CA1520" s="12">
        <v>1.8939999999999999</v>
      </c>
      <c r="CB1520" s="12">
        <v>1.9239999999999999</v>
      </c>
      <c r="CC1520" s="12">
        <v>1.944</v>
      </c>
      <c r="CD1520" s="12">
        <v>1.964</v>
      </c>
      <c r="CE1520" s="12">
        <v>2.0139999999999998</v>
      </c>
      <c r="CF1520" s="12">
        <v>2.15</v>
      </c>
      <c r="CG1520" s="12">
        <v>2.298</v>
      </c>
      <c r="CH1520" s="12">
        <v>2.347</v>
      </c>
      <c r="CI1520" s="12">
        <v>2.2719999999999998</v>
      </c>
    </row>
    <row r="1521" spans="1:88" x14ac:dyDescent="0.25">
      <c r="A1521" s="27">
        <v>36180</v>
      </c>
      <c r="BW1521" s="12">
        <v>1.827</v>
      </c>
      <c r="BX1521" s="12">
        <v>1.839</v>
      </c>
      <c r="BY1521" s="12">
        <v>1.8560000000000001</v>
      </c>
      <c r="BZ1521" s="12">
        <v>1.8740000000000001</v>
      </c>
      <c r="CA1521" s="12">
        <v>1.9</v>
      </c>
      <c r="CB1521" s="12">
        <v>1.925</v>
      </c>
      <c r="CC1521" s="12">
        <v>1.9450000000000001</v>
      </c>
      <c r="CD1521" s="12">
        <v>1.9650000000000001</v>
      </c>
      <c r="CE1521" s="12">
        <v>2.0150000000000001</v>
      </c>
      <c r="CF1521" s="12">
        <v>2.1509999999999998</v>
      </c>
      <c r="CG1521" s="12">
        <v>2.2970000000000002</v>
      </c>
      <c r="CH1521" s="12">
        <v>2.3460000000000001</v>
      </c>
      <c r="CI1521" s="12">
        <v>2.2709999999999999</v>
      </c>
    </row>
    <row r="1522" spans="1:88" x14ac:dyDescent="0.25">
      <c r="A1522" s="27">
        <v>36181</v>
      </c>
      <c r="BW1522" s="12">
        <v>1.8919999999999999</v>
      </c>
      <c r="BX1522" s="12">
        <v>1.9079999999999999</v>
      </c>
      <c r="BY1522" s="12">
        <v>1.921</v>
      </c>
      <c r="BZ1522" s="12">
        <v>1.9319999999999999</v>
      </c>
      <c r="CA1522" s="12">
        <v>1.95</v>
      </c>
      <c r="CB1522" s="12">
        <v>1.97</v>
      </c>
      <c r="CC1522" s="12">
        <v>1.9870000000000001</v>
      </c>
      <c r="CD1522" s="12">
        <v>2.0049999999999999</v>
      </c>
      <c r="CE1522" s="12">
        <v>2.0499999999999998</v>
      </c>
      <c r="CF1522" s="12">
        <v>2.19</v>
      </c>
      <c r="CG1522" s="12">
        <v>2.34</v>
      </c>
      <c r="CH1522" s="12">
        <v>2.3849999999999998</v>
      </c>
      <c r="CI1522" s="12">
        <v>2.3069999999999999</v>
      </c>
    </row>
    <row r="1523" spans="1:88" x14ac:dyDescent="0.25">
      <c r="A1523" s="27">
        <v>36182</v>
      </c>
      <c r="BW1523" s="12">
        <v>1.778</v>
      </c>
      <c r="BX1523" s="12">
        <v>1.8049999999999999</v>
      </c>
      <c r="BY1523" s="12">
        <v>1.835</v>
      </c>
      <c r="BZ1523" s="12">
        <v>1.865</v>
      </c>
      <c r="CA1523" s="12">
        <v>1.893</v>
      </c>
      <c r="CB1523" s="12">
        <v>1.92</v>
      </c>
      <c r="CC1523" s="12">
        <v>1.9450000000000001</v>
      </c>
      <c r="CD1523" s="12">
        <v>1.97</v>
      </c>
      <c r="CE1523" s="12">
        <v>2.0249999999999999</v>
      </c>
      <c r="CF1523" s="12">
        <v>2.17</v>
      </c>
      <c r="CG1523" s="12">
        <v>2.3220000000000001</v>
      </c>
      <c r="CH1523" s="12">
        <v>2.37</v>
      </c>
      <c r="CI1523" s="12">
        <v>2.2949999999999999</v>
      </c>
    </row>
    <row r="1524" spans="1:88" x14ac:dyDescent="0.25">
      <c r="A1524" s="27">
        <v>36185</v>
      </c>
      <c r="BW1524" s="12">
        <v>1.714</v>
      </c>
      <c r="BX1524" s="12">
        <v>1.744</v>
      </c>
      <c r="BY1524" s="12">
        <v>1.784</v>
      </c>
      <c r="BZ1524" s="12">
        <v>1.8220000000000001</v>
      </c>
      <c r="CA1524" s="12">
        <v>1.8520000000000001</v>
      </c>
      <c r="CB1524" s="12">
        <v>1.8819999999999999</v>
      </c>
      <c r="CC1524" s="12">
        <v>1.91</v>
      </c>
      <c r="CD1524" s="12">
        <v>1.9379999999999999</v>
      </c>
      <c r="CE1524" s="12">
        <v>2</v>
      </c>
      <c r="CF1524" s="12">
        <v>2.15</v>
      </c>
      <c r="CG1524" s="12">
        <v>2.2999999999999998</v>
      </c>
      <c r="CH1524" s="12">
        <v>2.35</v>
      </c>
      <c r="CI1524" s="12">
        <v>2.2749999999999999</v>
      </c>
    </row>
    <row r="1525" spans="1:88" x14ac:dyDescent="0.25">
      <c r="A1525" s="27">
        <v>36186</v>
      </c>
      <c r="BW1525" s="12">
        <v>1.714</v>
      </c>
      <c r="BX1525" s="12">
        <v>1.75</v>
      </c>
      <c r="BY1525" s="12">
        <v>1.79</v>
      </c>
      <c r="BZ1525" s="12">
        <v>1.8240000000000001</v>
      </c>
      <c r="CA1525" s="12">
        <v>1.8540000000000001</v>
      </c>
      <c r="CB1525" s="12">
        <v>1.885</v>
      </c>
      <c r="CC1525" s="12">
        <v>1.913</v>
      </c>
      <c r="CD1525" s="12">
        <v>1.9419999999999999</v>
      </c>
      <c r="CE1525" s="12">
        <v>2.004</v>
      </c>
      <c r="CF1525" s="12">
        <v>2.153</v>
      </c>
      <c r="CG1525" s="12">
        <v>2.3050000000000002</v>
      </c>
      <c r="CH1525" s="12">
        <v>2.355</v>
      </c>
      <c r="CI1525" s="12">
        <v>2.2799999999999998</v>
      </c>
    </row>
    <row r="1526" spans="1:88" x14ac:dyDescent="0.25">
      <c r="A1526" s="27">
        <v>36187</v>
      </c>
      <c r="BW1526" s="12">
        <v>1.81</v>
      </c>
      <c r="BX1526" s="12">
        <v>1.8260000000000001</v>
      </c>
      <c r="BY1526" s="12">
        <v>1.851</v>
      </c>
      <c r="BZ1526" s="12">
        <v>1.871</v>
      </c>
      <c r="CA1526" s="12">
        <v>1.8959999999999999</v>
      </c>
      <c r="CB1526" s="12">
        <v>1.925</v>
      </c>
      <c r="CC1526" s="12">
        <v>1.9510000000000001</v>
      </c>
      <c r="CD1526" s="12">
        <v>1.976</v>
      </c>
      <c r="CE1526" s="12">
        <v>2.0310000000000001</v>
      </c>
      <c r="CF1526" s="12">
        <v>2.181</v>
      </c>
      <c r="CG1526" s="12">
        <v>2.331</v>
      </c>
      <c r="CH1526" s="12">
        <v>2.3809999999999998</v>
      </c>
      <c r="CI1526" s="12">
        <v>2.3010000000000002</v>
      </c>
    </row>
    <row r="1527" spans="1:88" x14ac:dyDescent="0.25">
      <c r="A1527" s="27">
        <v>36188</v>
      </c>
      <c r="BW1527" s="12">
        <v>1.81</v>
      </c>
      <c r="BX1527" s="12">
        <v>1.86</v>
      </c>
      <c r="BY1527" s="12">
        <v>1.89</v>
      </c>
      <c r="BZ1527" s="12">
        <v>1.907</v>
      </c>
      <c r="CA1527" s="12">
        <v>1.9219999999999999</v>
      </c>
      <c r="CB1527" s="12">
        <v>1.9470000000000001</v>
      </c>
      <c r="CC1527" s="12">
        <v>1.972</v>
      </c>
      <c r="CD1527" s="12">
        <v>1.9970000000000001</v>
      </c>
      <c r="CE1527" s="12">
        <v>2.0550000000000002</v>
      </c>
      <c r="CF1527" s="12">
        <v>2.2069999999999999</v>
      </c>
      <c r="CG1527" s="12">
        <v>2.359</v>
      </c>
      <c r="CH1527" s="12">
        <v>2.4140000000000001</v>
      </c>
      <c r="CI1527" s="12">
        <v>2.3330000000000002</v>
      </c>
    </row>
    <row r="1528" spans="1:88" x14ac:dyDescent="0.25">
      <c r="A1528" s="27">
        <v>36189</v>
      </c>
      <c r="BW1528" s="12">
        <v>1.81</v>
      </c>
      <c r="BX1528" s="12">
        <v>1.7769999999999999</v>
      </c>
      <c r="BY1528" s="12">
        <v>1.8029999999999999</v>
      </c>
      <c r="BZ1528" s="12">
        <v>1.8380000000000001</v>
      </c>
      <c r="CA1528" s="12">
        <v>1.8660000000000001</v>
      </c>
      <c r="CB1528" s="12">
        <v>1.8979999999999999</v>
      </c>
      <c r="CC1528" s="12">
        <v>1.9279999999999999</v>
      </c>
      <c r="CD1528" s="12">
        <v>1.9550000000000001</v>
      </c>
      <c r="CE1528" s="12">
        <v>2.0169999999999999</v>
      </c>
      <c r="CF1528" s="12">
        <v>2.1720000000000002</v>
      </c>
      <c r="CG1528" s="12">
        <v>2.3319999999999999</v>
      </c>
      <c r="CH1528" s="12">
        <v>2.387</v>
      </c>
      <c r="CI1528" s="12">
        <v>2.3119999999999998</v>
      </c>
    </row>
    <row r="1529" spans="1:88" x14ac:dyDescent="0.25">
      <c r="A1529" s="27">
        <v>36192</v>
      </c>
      <c r="BX1529" s="12">
        <v>1.744</v>
      </c>
      <c r="BY1529" s="12">
        <v>1.784</v>
      </c>
      <c r="BZ1529" s="12">
        <v>1.8240000000000001</v>
      </c>
      <c r="CA1529" s="12">
        <v>1.855</v>
      </c>
      <c r="CB1529" s="12">
        <v>1.885</v>
      </c>
      <c r="CC1529" s="12">
        <v>1.915</v>
      </c>
      <c r="CD1529" s="12">
        <v>1.9450000000000001</v>
      </c>
      <c r="CE1529" s="12">
        <v>2.0099999999999998</v>
      </c>
      <c r="CF1529" s="12">
        <v>2.165</v>
      </c>
      <c r="CG1529" s="12">
        <v>2.3250000000000002</v>
      </c>
      <c r="CH1529" s="12">
        <v>2.3849999999999998</v>
      </c>
      <c r="CI1529" s="12">
        <v>2.3079999999999998</v>
      </c>
      <c r="CJ1529" s="12">
        <v>2.226</v>
      </c>
    </row>
    <row r="1530" spans="1:88" x14ac:dyDescent="0.25">
      <c r="A1530" s="27">
        <v>36193</v>
      </c>
      <c r="BX1530" s="12">
        <v>1.8180000000000001</v>
      </c>
      <c r="BY1530" s="12">
        <v>1.851</v>
      </c>
      <c r="BZ1530" s="12">
        <v>1.8779999999999999</v>
      </c>
      <c r="CA1530" s="12">
        <v>1.907</v>
      </c>
      <c r="CB1530" s="12">
        <v>1.9319999999999999</v>
      </c>
      <c r="CC1530" s="12">
        <v>1.9570000000000001</v>
      </c>
      <c r="CD1530" s="12">
        <v>1.9850000000000001</v>
      </c>
      <c r="CE1530" s="12">
        <v>2.0470000000000002</v>
      </c>
      <c r="CF1530" s="12">
        <v>2.2000000000000002</v>
      </c>
      <c r="CG1530" s="12">
        <v>2.36</v>
      </c>
      <c r="CH1530" s="12">
        <v>2.42</v>
      </c>
      <c r="CI1530" s="12">
        <v>2.34</v>
      </c>
      <c r="CJ1530" s="12">
        <v>2.258</v>
      </c>
    </row>
    <row r="1531" spans="1:88" x14ac:dyDescent="0.25">
      <c r="A1531" s="27">
        <v>36194</v>
      </c>
      <c r="BX1531" s="12">
        <v>1.7649999999999999</v>
      </c>
      <c r="BY1531" s="12">
        <v>1.8049999999999999</v>
      </c>
      <c r="BZ1531" s="12">
        <v>1.835</v>
      </c>
      <c r="CA1531" s="12">
        <v>1.8680000000000001</v>
      </c>
      <c r="CB1531" s="12">
        <v>1.895</v>
      </c>
      <c r="CC1531" s="12">
        <v>1.925</v>
      </c>
      <c r="CD1531" s="12">
        <v>1.9550000000000001</v>
      </c>
      <c r="CE1531" s="12">
        <v>2.0179999999999998</v>
      </c>
      <c r="CF1531" s="12">
        <v>2.177</v>
      </c>
      <c r="CG1531" s="12">
        <v>2.34</v>
      </c>
      <c r="CH1531" s="12">
        <v>2.4</v>
      </c>
      <c r="CI1531" s="12">
        <v>2.3199999999999998</v>
      </c>
      <c r="CJ1531" s="12">
        <v>2.2400000000000002</v>
      </c>
    </row>
    <row r="1532" spans="1:88" x14ac:dyDescent="0.25">
      <c r="A1532" s="27">
        <v>36195</v>
      </c>
      <c r="BX1532" s="12">
        <v>1.829</v>
      </c>
      <c r="BY1532" s="12">
        <v>1.855</v>
      </c>
      <c r="BZ1532" s="12">
        <v>1.883</v>
      </c>
      <c r="CA1532" s="12">
        <v>1.9019999999999999</v>
      </c>
      <c r="CB1532" s="12">
        <v>1.925</v>
      </c>
      <c r="CC1532" s="12">
        <v>1.95</v>
      </c>
      <c r="CD1532" s="12">
        <v>1.9750000000000001</v>
      </c>
      <c r="CE1532" s="12">
        <v>2.0329999999999999</v>
      </c>
      <c r="CF1532" s="12">
        <v>2.1880000000000002</v>
      </c>
      <c r="CG1532" s="12">
        <v>2.35</v>
      </c>
      <c r="CH1532" s="12">
        <v>2.41</v>
      </c>
      <c r="CI1532" s="12">
        <v>2.33</v>
      </c>
      <c r="CJ1532" s="12">
        <v>2.2480000000000002</v>
      </c>
    </row>
    <row r="1533" spans="1:88" x14ac:dyDescent="0.25">
      <c r="A1533" s="27">
        <v>36196</v>
      </c>
      <c r="BX1533" s="12">
        <v>1.8</v>
      </c>
      <c r="BY1533" s="12">
        <v>1.84</v>
      </c>
      <c r="BZ1533" s="12">
        <v>1.865</v>
      </c>
      <c r="CA1533" s="12">
        <v>1.89</v>
      </c>
      <c r="CB1533" s="12">
        <v>1.9159999999999999</v>
      </c>
      <c r="CC1533" s="12">
        <v>1.9430000000000001</v>
      </c>
      <c r="CD1533" s="12">
        <v>1.9690000000000001</v>
      </c>
      <c r="CE1533" s="12">
        <v>2.0249999999999999</v>
      </c>
      <c r="CF1533" s="12">
        <v>2.1850000000000001</v>
      </c>
      <c r="CG1533" s="12">
        <v>2.35</v>
      </c>
      <c r="CH1533" s="12">
        <v>2.41</v>
      </c>
      <c r="CI1533" s="12">
        <v>2.33</v>
      </c>
      <c r="CJ1533" s="12">
        <v>2.25</v>
      </c>
    </row>
    <row r="1534" spans="1:88" x14ac:dyDescent="0.25">
      <c r="A1534" s="27">
        <v>36199</v>
      </c>
      <c r="BX1534" s="12">
        <v>1.8180000000000001</v>
      </c>
      <c r="BY1534" s="12">
        <v>1.851</v>
      </c>
      <c r="BZ1534" s="12">
        <v>1.8759999999999999</v>
      </c>
      <c r="CA1534" s="12">
        <v>1.9</v>
      </c>
      <c r="CB1534" s="12">
        <v>1.925</v>
      </c>
      <c r="CC1534" s="12">
        <v>1.9510000000000001</v>
      </c>
      <c r="CD1534" s="12">
        <v>1.976</v>
      </c>
      <c r="CE1534" s="12">
        <v>2.0299999999999998</v>
      </c>
      <c r="CF1534" s="12">
        <v>2.19</v>
      </c>
      <c r="CG1534" s="12">
        <v>2.3530000000000002</v>
      </c>
      <c r="CH1534" s="12">
        <v>2.4129999999999998</v>
      </c>
      <c r="CI1534" s="12">
        <v>2.3330000000000002</v>
      </c>
      <c r="CJ1534" s="12">
        <v>2.2549999999999999</v>
      </c>
    </row>
    <row r="1535" spans="1:88" x14ac:dyDescent="0.25">
      <c r="A1535" s="27">
        <v>36200</v>
      </c>
      <c r="BX1535" s="12">
        <v>1.8380000000000001</v>
      </c>
      <c r="BY1535" s="12">
        <v>1.87</v>
      </c>
      <c r="BZ1535" s="12">
        <v>1.893</v>
      </c>
      <c r="CA1535" s="12">
        <v>1.915</v>
      </c>
      <c r="CB1535" s="12">
        <v>1.94</v>
      </c>
      <c r="CC1535" s="12">
        <v>1.9630000000000001</v>
      </c>
      <c r="CD1535" s="12">
        <v>1.986</v>
      </c>
      <c r="CE1535" s="12">
        <v>2.0369999999999999</v>
      </c>
      <c r="CF1535" s="12">
        <v>2.1949999999999998</v>
      </c>
      <c r="CG1535" s="12">
        <v>2.3580000000000001</v>
      </c>
      <c r="CH1535" s="12">
        <v>2.4180000000000001</v>
      </c>
      <c r="CI1535" s="12">
        <v>2.3380000000000001</v>
      </c>
      <c r="CJ1535" s="12">
        <v>2.2599999999999998</v>
      </c>
    </row>
    <row r="1536" spans="1:88" x14ac:dyDescent="0.25">
      <c r="A1536" s="27">
        <v>36201</v>
      </c>
      <c r="BX1536" s="12">
        <v>1.7749999999999999</v>
      </c>
      <c r="BY1536" s="12">
        <v>1.8149999999999999</v>
      </c>
      <c r="BZ1536" s="12">
        <v>1.8520000000000001</v>
      </c>
      <c r="CA1536" s="12">
        <v>1.88</v>
      </c>
      <c r="CB1536" s="12">
        <v>1.91</v>
      </c>
      <c r="CC1536" s="12">
        <v>1.9350000000000001</v>
      </c>
      <c r="CD1536" s="12">
        <v>1.96</v>
      </c>
      <c r="CE1536" s="12">
        <v>2.0110000000000001</v>
      </c>
      <c r="CF1536" s="12">
        <v>2.1709999999999998</v>
      </c>
      <c r="CG1536" s="12">
        <v>2.3380000000000001</v>
      </c>
      <c r="CH1536" s="12">
        <v>2.403</v>
      </c>
      <c r="CI1536" s="12">
        <v>2.3250000000000002</v>
      </c>
      <c r="CJ1536" s="12">
        <v>2.2469999999999999</v>
      </c>
    </row>
    <row r="1537" spans="1:89" x14ac:dyDescent="0.25">
      <c r="A1537" s="27">
        <v>36202</v>
      </c>
      <c r="BX1537" s="12">
        <v>1.837</v>
      </c>
      <c r="BY1537" s="12">
        <v>1.8660000000000001</v>
      </c>
      <c r="BZ1537" s="12">
        <v>1.891</v>
      </c>
      <c r="CA1537" s="12">
        <v>1.911</v>
      </c>
      <c r="CB1537" s="12">
        <v>1.931</v>
      </c>
      <c r="CC1537" s="12">
        <v>1.9550000000000001</v>
      </c>
      <c r="CD1537" s="12">
        <v>1.978</v>
      </c>
      <c r="CE1537" s="12">
        <v>2.0230000000000001</v>
      </c>
      <c r="CF1537" s="12">
        <v>2.1880000000000002</v>
      </c>
      <c r="CG1537" s="12">
        <v>2.351</v>
      </c>
      <c r="CH1537" s="12">
        <v>2.415</v>
      </c>
      <c r="CI1537" s="12">
        <v>2.335</v>
      </c>
      <c r="CJ1537" s="12">
        <v>2.2570000000000001</v>
      </c>
    </row>
    <row r="1538" spans="1:89" x14ac:dyDescent="0.25">
      <c r="A1538" s="27">
        <v>36203</v>
      </c>
      <c r="BX1538" s="12">
        <v>1.8069999999999999</v>
      </c>
      <c r="BY1538" s="12">
        <v>1.835</v>
      </c>
      <c r="BZ1538" s="12">
        <v>1.865</v>
      </c>
      <c r="CA1538" s="12">
        <v>1.8879999999999999</v>
      </c>
      <c r="CB1538" s="12">
        <v>1.911</v>
      </c>
      <c r="CC1538" s="12">
        <v>1.9370000000000001</v>
      </c>
      <c r="CD1538" s="12">
        <v>1.9630000000000001</v>
      </c>
      <c r="CE1538" s="12">
        <v>2.008</v>
      </c>
      <c r="CF1538" s="12">
        <v>2.1760000000000002</v>
      </c>
      <c r="CG1538" s="12">
        <v>2.34</v>
      </c>
      <c r="CH1538" s="12">
        <v>2.4049999999999998</v>
      </c>
      <c r="CI1538" s="12">
        <v>2.33</v>
      </c>
      <c r="CJ1538" s="12">
        <v>2.2519999999999998</v>
      </c>
    </row>
    <row r="1539" spans="1:89" x14ac:dyDescent="0.25">
      <c r="A1539" s="27">
        <v>36207</v>
      </c>
      <c r="BX1539" s="12">
        <v>1.7949999999999999</v>
      </c>
      <c r="BY1539" s="12">
        <v>1.821</v>
      </c>
      <c r="BZ1539" s="12">
        <v>1.851</v>
      </c>
      <c r="CA1539" s="12">
        <v>1.8740000000000001</v>
      </c>
      <c r="CB1539" s="12">
        <v>1.897</v>
      </c>
      <c r="CC1539" s="12">
        <v>1.9239999999999999</v>
      </c>
      <c r="CD1539" s="12">
        <v>1.9510000000000001</v>
      </c>
      <c r="CE1539" s="12">
        <v>1.996</v>
      </c>
      <c r="CF1539" s="12">
        <v>2.1640000000000001</v>
      </c>
      <c r="CG1539" s="12">
        <v>2.33</v>
      </c>
      <c r="CH1539" s="12">
        <v>2.3980000000000001</v>
      </c>
      <c r="CI1539" s="12">
        <v>2.323</v>
      </c>
      <c r="CJ1539" s="12">
        <v>2.25</v>
      </c>
    </row>
    <row r="1540" spans="1:89" x14ac:dyDescent="0.25">
      <c r="A1540" s="27">
        <v>36208</v>
      </c>
      <c r="BX1540" s="12">
        <v>1.776</v>
      </c>
      <c r="BY1540" s="12">
        <v>1.8</v>
      </c>
      <c r="BZ1540" s="12">
        <v>1.833</v>
      </c>
      <c r="CA1540" s="12">
        <v>1.86</v>
      </c>
      <c r="CB1540" s="12">
        <v>1.8859999999999999</v>
      </c>
      <c r="CC1540" s="12">
        <v>1.9139999999999999</v>
      </c>
      <c r="CD1540" s="12">
        <v>1.9419999999999999</v>
      </c>
      <c r="CE1540" s="12">
        <v>1.9870000000000001</v>
      </c>
      <c r="CF1540" s="12">
        <v>2.1560000000000001</v>
      </c>
      <c r="CG1540" s="12">
        <v>2.3250000000000002</v>
      </c>
      <c r="CH1540" s="12">
        <v>2.3929999999999998</v>
      </c>
      <c r="CI1540" s="12">
        <v>2.3170000000000002</v>
      </c>
      <c r="CJ1540" s="12">
        <v>2.2410000000000001</v>
      </c>
    </row>
    <row r="1541" spans="1:89" x14ac:dyDescent="0.25">
      <c r="A1541" s="27">
        <v>36209</v>
      </c>
      <c r="BX1541" s="12">
        <v>1.746</v>
      </c>
      <c r="BY1541" s="12">
        <v>1.7669999999999999</v>
      </c>
      <c r="BZ1541" s="12">
        <v>1.806</v>
      </c>
      <c r="CA1541" s="12">
        <v>1.8380000000000001</v>
      </c>
      <c r="CB1541" s="12">
        <v>1.87</v>
      </c>
      <c r="CC1541" s="12">
        <v>1.9</v>
      </c>
      <c r="CD1541" s="12">
        <v>1.93</v>
      </c>
      <c r="CE1541" s="12">
        <v>1.9770000000000001</v>
      </c>
      <c r="CF1541" s="12">
        <v>2.1520000000000001</v>
      </c>
      <c r="CG1541" s="12">
        <v>2.3220000000000001</v>
      </c>
      <c r="CH1541" s="12">
        <v>2.3919999999999999</v>
      </c>
      <c r="CI1541" s="12">
        <v>2.3170000000000002</v>
      </c>
      <c r="CJ1541" s="12">
        <v>2.2410000000000001</v>
      </c>
    </row>
    <row r="1542" spans="1:89" x14ac:dyDescent="0.25">
      <c r="A1542" s="27">
        <v>36210</v>
      </c>
      <c r="BX1542" s="12">
        <v>1.7450000000000001</v>
      </c>
      <c r="BY1542" s="12">
        <v>1.7649999999999999</v>
      </c>
      <c r="BZ1542" s="12">
        <v>1.8</v>
      </c>
      <c r="CA1542" s="12">
        <v>1.83</v>
      </c>
      <c r="CB1542" s="12">
        <v>1.8620000000000001</v>
      </c>
      <c r="CC1542" s="12">
        <v>1.893</v>
      </c>
      <c r="CD1542" s="12">
        <v>1.923</v>
      </c>
      <c r="CE1542" s="12">
        <v>1.9670000000000001</v>
      </c>
      <c r="CF1542" s="12">
        <v>2.1469999999999998</v>
      </c>
      <c r="CG1542" s="12">
        <v>2.3149999999999999</v>
      </c>
      <c r="CH1542" s="12">
        <v>2.3849999999999998</v>
      </c>
      <c r="CI1542" s="12">
        <v>2.31</v>
      </c>
      <c r="CJ1542" s="12">
        <v>2.234</v>
      </c>
    </row>
    <row r="1543" spans="1:89" x14ac:dyDescent="0.25">
      <c r="A1543" s="27">
        <v>36213</v>
      </c>
      <c r="BX1543" s="12">
        <v>1.704</v>
      </c>
      <c r="BY1543" s="12">
        <v>1.702</v>
      </c>
      <c r="BZ1543" s="12">
        <v>1.74</v>
      </c>
      <c r="CA1543" s="12">
        <v>1.778</v>
      </c>
      <c r="CB1543" s="12">
        <v>1.8180000000000001</v>
      </c>
      <c r="CC1543" s="12">
        <v>1.8560000000000001</v>
      </c>
      <c r="CD1543" s="12">
        <v>1.8939999999999999</v>
      </c>
      <c r="CE1543" s="12">
        <v>1.9379999999999999</v>
      </c>
      <c r="CF1543" s="12">
        <v>2.1230000000000002</v>
      </c>
      <c r="CG1543" s="12">
        <v>2.29</v>
      </c>
      <c r="CH1543" s="12">
        <v>2.36</v>
      </c>
      <c r="CI1543" s="12">
        <v>2.29</v>
      </c>
      <c r="CJ1543" s="12">
        <v>2.2200000000000002</v>
      </c>
    </row>
    <row r="1544" spans="1:89" x14ac:dyDescent="0.25">
      <c r="A1544" s="27">
        <v>36214</v>
      </c>
      <c r="BX1544" s="12">
        <v>1.71</v>
      </c>
      <c r="BY1544" s="12">
        <v>1.7070000000000001</v>
      </c>
      <c r="BZ1544" s="12">
        <v>1.7370000000000001</v>
      </c>
      <c r="CA1544" s="12">
        <v>1.7749999999999999</v>
      </c>
      <c r="CB1544" s="12">
        <v>1.8129999999999999</v>
      </c>
      <c r="CC1544" s="12">
        <v>1.8520000000000001</v>
      </c>
      <c r="CD1544" s="12">
        <v>1.89</v>
      </c>
      <c r="CE1544" s="12">
        <v>1.9350000000000001</v>
      </c>
      <c r="CF1544" s="12">
        <v>2.12</v>
      </c>
      <c r="CG1544" s="12">
        <v>2.2879999999999998</v>
      </c>
      <c r="CH1544" s="12">
        <v>2.3570000000000002</v>
      </c>
      <c r="CI1544" s="12">
        <v>2.286</v>
      </c>
      <c r="CJ1544" s="12">
        <v>2.2149999999999999</v>
      </c>
    </row>
    <row r="1545" spans="1:89" x14ac:dyDescent="0.25">
      <c r="A1545" s="27">
        <v>36215</v>
      </c>
      <c r="BX1545" s="12">
        <v>1.6659999999999999</v>
      </c>
      <c r="BY1545" s="12">
        <v>1.6970000000000001</v>
      </c>
      <c r="BZ1545" s="12">
        <v>1.7270000000000001</v>
      </c>
      <c r="CA1545" s="12">
        <v>1.7669999999999999</v>
      </c>
      <c r="CB1545" s="12">
        <v>1.806</v>
      </c>
      <c r="CC1545" s="12">
        <v>1.8460000000000001</v>
      </c>
      <c r="CD1545" s="12">
        <v>1.8859999999999999</v>
      </c>
      <c r="CE1545" s="12">
        <v>1.9319999999999999</v>
      </c>
      <c r="CF1545" s="12">
        <v>2.1190000000000002</v>
      </c>
      <c r="CG1545" s="12">
        <v>2.29</v>
      </c>
      <c r="CH1545" s="12">
        <v>2.36</v>
      </c>
      <c r="CI1545" s="12">
        <v>2.29</v>
      </c>
      <c r="CJ1545" s="12">
        <v>2.2189999999999999</v>
      </c>
    </row>
    <row r="1546" spans="1:89" x14ac:dyDescent="0.25">
      <c r="A1546" s="27">
        <v>36216</v>
      </c>
      <c r="BX1546" s="12">
        <v>1.6659999999999999</v>
      </c>
      <c r="BY1546" s="12">
        <v>1.659</v>
      </c>
      <c r="BZ1546" s="12">
        <v>1.694</v>
      </c>
      <c r="CA1546" s="12">
        <v>1.734</v>
      </c>
      <c r="CB1546" s="12">
        <v>1.774</v>
      </c>
      <c r="CC1546" s="12">
        <v>1.8169999999999999</v>
      </c>
      <c r="CD1546" s="12">
        <v>1.859</v>
      </c>
      <c r="CE1546" s="12">
        <v>1.9039999999999999</v>
      </c>
      <c r="CF1546" s="12">
        <v>2.1</v>
      </c>
      <c r="CG1546" s="12">
        <v>2.2730000000000001</v>
      </c>
      <c r="CH1546" s="12">
        <v>2.3460000000000001</v>
      </c>
      <c r="CI1546" s="12">
        <v>2.2759999999999998</v>
      </c>
      <c r="CJ1546" s="12">
        <v>2.206</v>
      </c>
    </row>
    <row r="1547" spans="1:89" x14ac:dyDescent="0.25">
      <c r="A1547" s="27">
        <v>36217</v>
      </c>
      <c r="BX1547" s="12">
        <v>1.6659999999999999</v>
      </c>
      <c r="BY1547" s="12">
        <v>1.6279999999999999</v>
      </c>
      <c r="BZ1547" s="12">
        <v>1.661</v>
      </c>
      <c r="CA1547" s="12">
        <v>1.696</v>
      </c>
      <c r="CB1547" s="12">
        <v>1.7430000000000001</v>
      </c>
      <c r="CC1547" s="12">
        <v>1.79</v>
      </c>
      <c r="CD1547" s="12">
        <v>1.8340000000000001</v>
      </c>
      <c r="CE1547" s="12">
        <v>1.885</v>
      </c>
      <c r="CF1547" s="12">
        <v>2.0819999999999999</v>
      </c>
      <c r="CG1547" s="12">
        <v>2.2599999999999998</v>
      </c>
      <c r="CH1547" s="12">
        <v>2.33</v>
      </c>
      <c r="CI1547" s="12">
        <v>2.2629999999999999</v>
      </c>
      <c r="CJ1547" s="12">
        <v>2.1869999999999998</v>
      </c>
    </row>
    <row r="1548" spans="1:89" x14ac:dyDescent="0.25">
      <c r="A1548" s="27">
        <v>36220</v>
      </c>
      <c r="BY1548" s="12">
        <v>1.7010000000000001</v>
      </c>
      <c r="BZ1548" s="12">
        <v>1.7310000000000001</v>
      </c>
      <c r="CA1548" s="12">
        <v>1.7609999999999999</v>
      </c>
      <c r="CB1548" s="12">
        <v>1.8</v>
      </c>
      <c r="CC1548" s="12">
        <v>1.841</v>
      </c>
      <c r="CD1548" s="12">
        <v>1.88</v>
      </c>
      <c r="CE1548" s="12">
        <v>1.93</v>
      </c>
      <c r="CF1548" s="12">
        <v>2.125</v>
      </c>
      <c r="CG1548" s="12">
        <v>2.3029999999999999</v>
      </c>
      <c r="CH1548" s="12">
        <v>2.3730000000000002</v>
      </c>
      <c r="CI1548" s="12">
        <v>2.2999999999999998</v>
      </c>
      <c r="CJ1548" s="12">
        <v>2.2200000000000002</v>
      </c>
      <c r="CK1548" s="12">
        <v>2.13</v>
      </c>
    </row>
    <row r="1549" spans="1:89" x14ac:dyDescent="0.25">
      <c r="A1549" s="27">
        <v>36221</v>
      </c>
      <c r="BY1549" s="12">
        <v>1.696</v>
      </c>
      <c r="BZ1549" s="12">
        <v>1.73</v>
      </c>
      <c r="CA1549" s="12">
        <v>1.76</v>
      </c>
      <c r="CB1549" s="12">
        <v>1.8</v>
      </c>
      <c r="CC1549" s="12">
        <v>1.84</v>
      </c>
      <c r="CD1549" s="12">
        <v>1.88</v>
      </c>
      <c r="CE1549" s="12">
        <v>1.93</v>
      </c>
      <c r="CF1549" s="12">
        <v>2.125</v>
      </c>
      <c r="CG1549" s="12">
        <v>2.3029999999999999</v>
      </c>
      <c r="CH1549" s="12">
        <v>2.3730000000000002</v>
      </c>
      <c r="CI1549" s="12">
        <v>2.2999999999999998</v>
      </c>
      <c r="CJ1549" s="12">
        <v>2.2200000000000002</v>
      </c>
      <c r="CK1549" s="12">
        <v>2.13</v>
      </c>
    </row>
    <row r="1550" spans="1:89" x14ac:dyDescent="0.25">
      <c r="A1550" s="27">
        <v>36222</v>
      </c>
      <c r="BY1550" s="12">
        <v>1.7230000000000001</v>
      </c>
      <c r="BZ1550" s="12">
        <v>1.7529999999999999</v>
      </c>
      <c r="CA1550" s="12">
        <v>1.7829999999999999</v>
      </c>
      <c r="CB1550" s="12">
        <v>1.82</v>
      </c>
      <c r="CC1550" s="12">
        <v>1.857</v>
      </c>
      <c r="CD1550" s="12">
        <v>1.8919999999999999</v>
      </c>
      <c r="CE1550" s="12">
        <v>1.9419999999999999</v>
      </c>
      <c r="CF1550" s="12">
        <v>2.137</v>
      </c>
      <c r="CG1550" s="12">
        <v>2.3149999999999999</v>
      </c>
      <c r="CH1550" s="12">
        <v>2.383</v>
      </c>
      <c r="CI1550" s="12">
        <v>2.306</v>
      </c>
      <c r="CJ1550" s="12">
        <v>2.2250000000000001</v>
      </c>
      <c r="CK1550" s="12">
        <v>2.1349999999999998</v>
      </c>
    </row>
    <row r="1551" spans="1:89" x14ac:dyDescent="0.25">
      <c r="A1551" s="27">
        <v>36223</v>
      </c>
      <c r="BY1551" s="12">
        <v>1.762</v>
      </c>
      <c r="BZ1551" s="12">
        <v>1.7889999999999999</v>
      </c>
      <c r="CA1551" s="12">
        <v>1.819</v>
      </c>
      <c r="CB1551" s="12">
        <v>1.8540000000000001</v>
      </c>
      <c r="CC1551" s="12">
        <v>1.887</v>
      </c>
      <c r="CD1551" s="12">
        <v>1.915</v>
      </c>
      <c r="CE1551" s="12">
        <v>1.9650000000000001</v>
      </c>
      <c r="CF1551" s="12">
        <v>2.1549999999999998</v>
      </c>
      <c r="CG1551" s="12">
        <v>2.3330000000000002</v>
      </c>
      <c r="CH1551" s="12">
        <v>2.4</v>
      </c>
      <c r="CI1551" s="12">
        <v>2.3199999999999998</v>
      </c>
      <c r="CJ1551" s="12">
        <v>2.2349999999999999</v>
      </c>
      <c r="CK1551" s="12">
        <v>2.1429999999999998</v>
      </c>
    </row>
    <row r="1552" spans="1:89" x14ac:dyDescent="0.25">
      <c r="A1552" s="27">
        <v>36224</v>
      </c>
      <c r="BY1552" s="12">
        <v>1.853</v>
      </c>
      <c r="BZ1552" s="12">
        <v>1.871</v>
      </c>
      <c r="CA1552" s="12">
        <v>1.8939999999999999</v>
      </c>
      <c r="CB1552" s="12">
        <v>1.917</v>
      </c>
      <c r="CC1552" s="12">
        <v>1.94</v>
      </c>
      <c r="CD1552" s="12">
        <v>1.96</v>
      </c>
      <c r="CE1552" s="12">
        <v>2.0049999999999999</v>
      </c>
      <c r="CF1552" s="12">
        <v>2.1930000000000001</v>
      </c>
      <c r="CG1552" s="12">
        <v>2.37</v>
      </c>
      <c r="CH1552" s="12">
        <v>2.4369999999999998</v>
      </c>
      <c r="CI1552" s="12">
        <v>2.3519999999999999</v>
      </c>
      <c r="CJ1552" s="12">
        <v>2.2599999999999998</v>
      </c>
      <c r="CK1552" s="12">
        <v>2.165</v>
      </c>
    </row>
    <row r="1553" spans="1:89" x14ac:dyDescent="0.25">
      <c r="A1553" s="27">
        <v>36227</v>
      </c>
      <c r="BY1553" s="12">
        <v>1.859</v>
      </c>
      <c r="BZ1553" s="12">
        <v>1.875</v>
      </c>
      <c r="CA1553" s="12">
        <v>1.897</v>
      </c>
      <c r="CB1553" s="12">
        <v>1.92</v>
      </c>
      <c r="CC1553" s="12">
        <v>1.9419999999999999</v>
      </c>
      <c r="CD1553" s="12">
        <v>1.962</v>
      </c>
      <c r="CE1553" s="12">
        <v>2.008</v>
      </c>
      <c r="CF1553" s="12">
        <v>2.1960000000000002</v>
      </c>
      <c r="CG1553" s="12">
        <v>2.375</v>
      </c>
      <c r="CH1553" s="12">
        <v>2.4449999999999998</v>
      </c>
      <c r="CI1553" s="12">
        <v>2.36</v>
      </c>
      <c r="CJ1553" s="12">
        <v>2.2679999999999998</v>
      </c>
      <c r="CK1553" s="12">
        <v>2.1749999999999998</v>
      </c>
    </row>
    <row r="1554" spans="1:89" x14ac:dyDescent="0.25">
      <c r="A1554" s="27">
        <v>36228</v>
      </c>
      <c r="BY1554" s="12">
        <v>1.9279999999999999</v>
      </c>
      <c r="BZ1554" s="12">
        <v>1.946</v>
      </c>
      <c r="CA1554" s="12">
        <v>1.958</v>
      </c>
      <c r="CB1554" s="12">
        <v>1.97</v>
      </c>
      <c r="CC1554" s="12">
        <v>1.982</v>
      </c>
      <c r="CD1554" s="12">
        <v>1.9930000000000001</v>
      </c>
      <c r="CE1554" s="12">
        <v>2.0289999999999999</v>
      </c>
      <c r="CF1554" s="12">
        <v>2.2189999999999999</v>
      </c>
      <c r="CG1554" s="12">
        <v>2.399</v>
      </c>
      <c r="CH1554" s="12">
        <v>2.4689999999999999</v>
      </c>
      <c r="CI1554" s="12">
        <v>2.38</v>
      </c>
      <c r="CJ1554" s="12">
        <v>2.29</v>
      </c>
      <c r="CK1554" s="12">
        <v>2.1970000000000001</v>
      </c>
    </row>
    <row r="1555" spans="1:89" x14ac:dyDescent="0.25">
      <c r="A1555" s="27">
        <v>36229</v>
      </c>
      <c r="BY1555" s="12">
        <v>1.9410000000000001</v>
      </c>
      <c r="BZ1555" s="12">
        <v>1.964</v>
      </c>
      <c r="CA1555" s="12">
        <v>1.9790000000000001</v>
      </c>
      <c r="CB1555" s="12">
        <v>1.994</v>
      </c>
      <c r="CC1555" s="12">
        <v>2.0059999999999998</v>
      </c>
      <c r="CD1555" s="12">
        <v>2.0179999999999998</v>
      </c>
      <c r="CE1555" s="12">
        <v>2.048</v>
      </c>
      <c r="CF1555" s="12">
        <v>2.238</v>
      </c>
      <c r="CG1555" s="12">
        <v>2.4180000000000001</v>
      </c>
      <c r="CH1555" s="12">
        <v>2.488</v>
      </c>
      <c r="CI1555" s="12">
        <v>2.3980000000000001</v>
      </c>
      <c r="CJ1555" s="12">
        <v>2.306</v>
      </c>
      <c r="CK1555" s="12">
        <v>2.2130000000000001</v>
      </c>
    </row>
    <row r="1556" spans="1:89" x14ac:dyDescent="0.25">
      <c r="A1556" s="27">
        <v>36230</v>
      </c>
      <c r="BY1556" s="12">
        <v>1.82</v>
      </c>
      <c r="BZ1556" s="12">
        <v>1.851</v>
      </c>
      <c r="CA1556" s="12">
        <v>1.8759999999999999</v>
      </c>
      <c r="CB1556" s="12">
        <v>1.8979999999999999</v>
      </c>
      <c r="CC1556" s="12">
        <v>1.9179999999999999</v>
      </c>
      <c r="CD1556" s="12">
        <v>1.9379999999999999</v>
      </c>
      <c r="CE1556" s="12">
        <v>1.976</v>
      </c>
      <c r="CF1556" s="12">
        <v>2.1680000000000001</v>
      </c>
      <c r="CG1556" s="12">
        <v>2.3479999999999999</v>
      </c>
      <c r="CH1556" s="12">
        <v>2.4249999999999998</v>
      </c>
      <c r="CI1556" s="12">
        <v>2.34</v>
      </c>
      <c r="CJ1556" s="12">
        <v>2.25</v>
      </c>
      <c r="CK1556" s="12">
        <v>2.16</v>
      </c>
    </row>
    <row r="1557" spans="1:89" x14ac:dyDescent="0.25">
      <c r="A1557" s="27">
        <v>36231</v>
      </c>
      <c r="BY1557" s="12">
        <v>1.7589999999999999</v>
      </c>
      <c r="BZ1557" s="12">
        <v>1.7929999999999999</v>
      </c>
      <c r="CA1557" s="12">
        <v>1.823</v>
      </c>
      <c r="CB1557" s="12">
        <v>1.85</v>
      </c>
      <c r="CC1557" s="12">
        <v>1.875</v>
      </c>
      <c r="CD1557" s="12">
        <v>1.9</v>
      </c>
      <c r="CE1557" s="12">
        <v>1.9419999999999999</v>
      </c>
      <c r="CF1557" s="12">
        <v>2.1349999999999998</v>
      </c>
      <c r="CG1557" s="12">
        <v>2.3159999999999998</v>
      </c>
      <c r="CH1557" s="12">
        <v>2.3929999999999998</v>
      </c>
      <c r="CI1557" s="12">
        <v>2.3109999999999999</v>
      </c>
      <c r="CJ1557" s="12">
        <v>2.2240000000000002</v>
      </c>
      <c r="CK1557" s="12">
        <v>2.137</v>
      </c>
    </row>
    <row r="1558" spans="1:89" x14ac:dyDescent="0.25">
      <c r="A1558" s="27">
        <v>36234</v>
      </c>
      <c r="BY1558" s="12">
        <v>1.7170000000000001</v>
      </c>
      <c r="BZ1558" s="12">
        <v>1.7549999999999999</v>
      </c>
      <c r="CA1558" s="12">
        <v>1.788</v>
      </c>
      <c r="CB1558" s="12">
        <v>1.8180000000000001</v>
      </c>
      <c r="CC1558" s="12">
        <v>1.8480000000000001</v>
      </c>
      <c r="CD1558" s="12">
        <v>1.8779999999999999</v>
      </c>
      <c r="CE1558" s="12">
        <v>1.9279999999999999</v>
      </c>
      <c r="CF1558" s="12">
        <v>2.1179999999999999</v>
      </c>
      <c r="CG1558" s="12">
        <v>2.298</v>
      </c>
      <c r="CH1558" s="12">
        <v>2.3780000000000001</v>
      </c>
      <c r="CI1558" s="12">
        <v>2.2959999999999998</v>
      </c>
      <c r="CJ1558" s="12">
        <v>2.2109999999999999</v>
      </c>
      <c r="CK1558" s="12">
        <v>2.1230000000000002</v>
      </c>
    </row>
    <row r="1559" spans="1:89" x14ac:dyDescent="0.25">
      <c r="A1559" s="27">
        <v>36235</v>
      </c>
      <c r="BY1559" s="12">
        <v>1.7170000000000001</v>
      </c>
      <c r="BZ1559" s="12">
        <v>1.748</v>
      </c>
      <c r="CA1559" s="12">
        <v>1.7829999999999999</v>
      </c>
      <c r="CB1559" s="12">
        <v>1.8129999999999999</v>
      </c>
      <c r="CC1559" s="12">
        <v>1.843</v>
      </c>
      <c r="CD1559" s="12">
        <v>1.873</v>
      </c>
      <c r="CE1559" s="12">
        <v>1.923</v>
      </c>
      <c r="CF1559" s="12">
        <v>2.113</v>
      </c>
      <c r="CG1559" s="12">
        <v>2.2949999999999999</v>
      </c>
      <c r="CH1559" s="12">
        <v>2.375</v>
      </c>
      <c r="CI1559" s="12">
        <v>2.2930000000000001</v>
      </c>
      <c r="CJ1559" s="12">
        <v>2.2080000000000002</v>
      </c>
      <c r="CK1559" s="12">
        <v>2.12</v>
      </c>
    </row>
    <row r="1560" spans="1:89" x14ac:dyDescent="0.25">
      <c r="A1560" s="27">
        <v>36236</v>
      </c>
      <c r="BY1560" s="12">
        <v>1.748</v>
      </c>
      <c r="BZ1560" s="12">
        <v>1.7809999999999999</v>
      </c>
      <c r="CA1560" s="12">
        <v>1.8140000000000001</v>
      </c>
      <c r="CB1560" s="12">
        <v>1.8440000000000001</v>
      </c>
      <c r="CC1560" s="12">
        <v>1.871</v>
      </c>
      <c r="CD1560" s="12">
        <v>1.901</v>
      </c>
      <c r="CE1560" s="12">
        <v>1.95</v>
      </c>
      <c r="CF1560" s="12">
        <v>2.1379999999999999</v>
      </c>
      <c r="CG1560" s="12">
        <v>2.3199999999999998</v>
      </c>
      <c r="CH1560" s="12">
        <v>2.3929999999999998</v>
      </c>
      <c r="CI1560" s="12">
        <v>2.3079999999999998</v>
      </c>
      <c r="CJ1560" s="12">
        <v>2.2229999999999999</v>
      </c>
      <c r="CK1560" s="12">
        <v>2.133</v>
      </c>
    </row>
    <row r="1561" spans="1:89" x14ac:dyDescent="0.25">
      <c r="A1561" s="27">
        <v>36237</v>
      </c>
      <c r="BY1561" s="12">
        <v>1.6870000000000001</v>
      </c>
      <c r="BZ1561" s="12">
        <v>1.7210000000000001</v>
      </c>
      <c r="CA1561" s="12">
        <v>1.7549999999999999</v>
      </c>
      <c r="CB1561" s="12">
        <v>1.7889999999999999</v>
      </c>
      <c r="CC1561" s="12">
        <v>1.8220000000000001</v>
      </c>
      <c r="CD1561" s="12">
        <v>1.857</v>
      </c>
      <c r="CE1561" s="12">
        <v>1.91</v>
      </c>
      <c r="CF1561" s="12">
        <v>2.1019999999999999</v>
      </c>
      <c r="CG1561" s="12">
        <v>2.2949999999999999</v>
      </c>
      <c r="CH1561" s="12">
        <v>2.37</v>
      </c>
      <c r="CI1561" s="12">
        <v>2.29</v>
      </c>
      <c r="CJ1561" s="12">
        <v>2.2050000000000001</v>
      </c>
      <c r="CK1561" s="12">
        <v>2.1150000000000002</v>
      </c>
    </row>
    <row r="1562" spans="1:89" x14ac:dyDescent="0.25">
      <c r="A1562" s="27">
        <v>36238</v>
      </c>
      <c r="BY1562" s="12">
        <v>1.6990000000000001</v>
      </c>
      <c r="BZ1562" s="12">
        <v>1.73</v>
      </c>
      <c r="CA1562" s="12">
        <v>1.7649999999999999</v>
      </c>
      <c r="CB1562" s="12">
        <v>1.8</v>
      </c>
      <c r="CC1562" s="12">
        <v>1.833</v>
      </c>
      <c r="CD1562" s="12">
        <v>1.8680000000000001</v>
      </c>
      <c r="CE1562" s="12">
        <v>1.921</v>
      </c>
      <c r="CF1562" s="12">
        <v>2.113</v>
      </c>
      <c r="CG1562" s="12">
        <v>2.3079999999999998</v>
      </c>
      <c r="CH1562" s="12">
        <v>2.383</v>
      </c>
      <c r="CI1562" s="12">
        <v>2.3029999999999999</v>
      </c>
      <c r="CJ1562" s="12">
        <v>2.218</v>
      </c>
      <c r="CK1562" s="12">
        <v>2.1280000000000001</v>
      </c>
    </row>
    <row r="1563" spans="1:89" x14ac:dyDescent="0.25">
      <c r="A1563" s="27">
        <v>36241</v>
      </c>
      <c r="BY1563" s="12">
        <v>1.7689999999999999</v>
      </c>
      <c r="BZ1563" s="12">
        <v>1.794</v>
      </c>
      <c r="CA1563" s="12">
        <v>1.8240000000000001</v>
      </c>
      <c r="CB1563" s="12">
        <v>1.8540000000000001</v>
      </c>
      <c r="CC1563" s="12">
        <v>1.8819999999999999</v>
      </c>
      <c r="CD1563" s="12">
        <v>1.91</v>
      </c>
      <c r="CE1563" s="12">
        <v>1.9550000000000001</v>
      </c>
      <c r="CF1563" s="12">
        <v>2.1469999999999998</v>
      </c>
      <c r="CG1563" s="12">
        <v>2.34</v>
      </c>
      <c r="CH1563" s="12">
        <v>2.4140000000000001</v>
      </c>
      <c r="CI1563" s="12">
        <v>2.3340000000000001</v>
      </c>
      <c r="CJ1563" s="12">
        <v>2.2440000000000002</v>
      </c>
      <c r="CK1563" s="12">
        <v>2.1480000000000001</v>
      </c>
    </row>
    <row r="1564" spans="1:89" x14ac:dyDescent="0.25">
      <c r="A1564" s="27">
        <v>36242</v>
      </c>
      <c r="BY1564" s="12">
        <v>1.754</v>
      </c>
      <c r="BZ1564" s="12">
        <v>1.7789999999999999</v>
      </c>
      <c r="CA1564" s="12">
        <v>1.8149999999999999</v>
      </c>
      <c r="CB1564" s="12">
        <v>1.8460000000000001</v>
      </c>
      <c r="CC1564" s="12">
        <v>1.877</v>
      </c>
      <c r="CD1564" s="12">
        <v>1.9079999999999999</v>
      </c>
      <c r="CE1564" s="12">
        <v>1.952</v>
      </c>
      <c r="CF1564" s="12">
        <v>2.1429999999999998</v>
      </c>
      <c r="CG1564" s="12">
        <v>2.3410000000000002</v>
      </c>
      <c r="CH1564" s="12">
        <v>2.415</v>
      </c>
      <c r="CI1564" s="12">
        <v>2.335</v>
      </c>
      <c r="CJ1564" s="12">
        <v>2.2450000000000001</v>
      </c>
      <c r="CK1564" s="12">
        <v>2.149</v>
      </c>
    </row>
    <row r="1565" spans="1:89" x14ac:dyDescent="0.25">
      <c r="A1565" s="27">
        <v>36243</v>
      </c>
      <c r="BY1565" s="12">
        <v>1.7589999999999999</v>
      </c>
      <c r="BZ1565" s="12">
        <v>1.784</v>
      </c>
      <c r="CA1565" s="12">
        <v>1.819</v>
      </c>
      <c r="CB1565" s="12">
        <v>1.851</v>
      </c>
      <c r="CC1565" s="12">
        <v>1.8819999999999999</v>
      </c>
      <c r="CD1565" s="12">
        <v>1.913</v>
      </c>
      <c r="CE1565" s="12">
        <v>1.9570000000000001</v>
      </c>
      <c r="CF1565" s="12">
        <v>2.15</v>
      </c>
      <c r="CG1565" s="12">
        <v>2.3460000000000001</v>
      </c>
      <c r="CH1565" s="12">
        <v>2.42</v>
      </c>
      <c r="CI1565" s="12">
        <v>2.34</v>
      </c>
      <c r="CJ1565" s="12">
        <v>2.25</v>
      </c>
      <c r="CK1565" s="12">
        <v>2.1520000000000001</v>
      </c>
    </row>
    <row r="1566" spans="1:89" x14ac:dyDescent="0.25">
      <c r="A1566" s="27">
        <v>36244</v>
      </c>
      <c r="BY1566" s="12">
        <v>1.835</v>
      </c>
      <c r="BZ1566" s="12">
        <v>1.87</v>
      </c>
      <c r="CA1566" s="12">
        <v>1.895</v>
      </c>
      <c r="CB1566" s="12">
        <v>1.9219999999999999</v>
      </c>
      <c r="CC1566" s="12">
        <v>1.9470000000000001</v>
      </c>
      <c r="CD1566" s="12">
        <v>1.972</v>
      </c>
      <c r="CE1566" s="12">
        <v>2.0139999999999998</v>
      </c>
      <c r="CF1566" s="12">
        <v>2.1989999999999998</v>
      </c>
      <c r="CG1566" s="12">
        <v>2.39</v>
      </c>
      <c r="CH1566" s="12">
        <v>2.4620000000000002</v>
      </c>
      <c r="CI1566" s="12">
        <v>2.38</v>
      </c>
      <c r="CJ1566" s="12">
        <v>2.2829999999999999</v>
      </c>
      <c r="CK1566" s="12">
        <v>2.173</v>
      </c>
    </row>
    <row r="1567" spans="1:89" x14ac:dyDescent="0.25">
      <c r="A1567" s="27">
        <v>36245</v>
      </c>
      <c r="BY1567" s="12">
        <v>1.8540000000000001</v>
      </c>
      <c r="BZ1567" s="12">
        <v>1.885</v>
      </c>
      <c r="CA1567" s="12">
        <v>1.92</v>
      </c>
      <c r="CB1567" s="12">
        <v>1.95</v>
      </c>
      <c r="CC1567" s="12">
        <v>1.9750000000000001</v>
      </c>
      <c r="CD1567" s="12">
        <v>2</v>
      </c>
      <c r="CE1567" s="12">
        <v>2.04</v>
      </c>
      <c r="CF1567" s="12">
        <v>2.2240000000000002</v>
      </c>
      <c r="CG1567" s="12">
        <v>2.4079999999999999</v>
      </c>
      <c r="CH1567" s="12">
        <v>2.48</v>
      </c>
      <c r="CI1567" s="12">
        <v>2.3980000000000001</v>
      </c>
      <c r="CJ1567" s="12">
        <v>2.2930000000000001</v>
      </c>
      <c r="CK1567" s="12">
        <v>2.1749999999999998</v>
      </c>
    </row>
    <row r="1568" spans="1:89" x14ac:dyDescent="0.25">
      <c r="A1568" s="27">
        <v>36248</v>
      </c>
      <c r="BY1568" s="12">
        <v>1.8520000000000001</v>
      </c>
      <c r="BZ1568" s="12">
        <v>1.883</v>
      </c>
      <c r="CA1568" s="12">
        <v>1.915</v>
      </c>
      <c r="CB1568" s="12">
        <v>1.9450000000000001</v>
      </c>
      <c r="CC1568" s="12">
        <v>1.97</v>
      </c>
      <c r="CD1568" s="12">
        <v>1.9950000000000001</v>
      </c>
      <c r="CE1568" s="12">
        <v>2.0350000000000001</v>
      </c>
      <c r="CF1568" s="12">
        <v>2.2160000000000002</v>
      </c>
      <c r="CG1568" s="12">
        <v>2.3980000000000001</v>
      </c>
      <c r="CH1568" s="12">
        <v>2.4700000000000002</v>
      </c>
      <c r="CI1568" s="12">
        <v>2.39</v>
      </c>
      <c r="CJ1568" s="12">
        <v>2.2829999999999999</v>
      </c>
      <c r="CK1568" s="12">
        <v>2.165</v>
      </c>
    </row>
    <row r="1569" spans="1:90" x14ac:dyDescent="0.25">
      <c r="A1569" s="27">
        <v>36249</v>
      </c>
      <c r="BY1569" s="12">
        <v>1.8520000000000001</v>
      </c>
      <c r="BZ1569" s="12">
        <v>1.978</v>
      </c>
      <c r="CA1569" s="12">
        <v>2.0030000000000001</v>
      </c>
      <c r="CB1569" s="12">
        <v>2.028</v>
      </c>
      <c r="CC1569" s="12">
        <v>2.048</v>
      </c>
      <c r="CD1569" s="12">
        <v>2.0699999999999998</v>
      </c>
      <c r="CE1569" s="12">
        <v>2.105</v>
      </c>
      <c r="CF1569" s="12">
        <v>2.2719999999999998</v>
      </c>
      <c r="CG1569" s="12">
        <v>2.4420000000000002</v>
      </c>
      <c r="CH1569" s="12">
        <v>2.5070000000000001</v>
      </c>
      <c r="CI1569" s="12">
        <v>2.427</v>
      </c>
      <c r="CJ1569" s="12">
        <v>2.3170000000000002</v>
      </c>
      <c r="CK1569" s="12">
        <v>2.1869999999999998</v>
      </c>
    </row>
    <row r="1570" spans="1:90" x14ac:dyDescent="0.25">
      <c r="A1570" s="27">
        <v>36250</v>
      </c>
      <c r="BY1570" s="12">
        <v>1.8520000000000001</v>
      </c>
      <c r="BZ1570" s="12">
        <v>2.0129999999999999</v>
      </c>
      <c r="CA1570" s="12">
        <v>2.0409999999999999</v>
      </c>
      <c r="CB1570" s="12">
        <v>2.0579999999999998</v>
      </c>
      <c r="CC1570" s="12">
        <v>2.0779999999999998</v>
      </c>
      <c r="CD1570" s="12">
        <v>2.0960000000000001</v>
      </c>
      <c r="CE1570" s="12">
        <v>2.1259999999999999</v>
      </c>
      <c r="CF1570" s="12">
        <v>2.2839999999999998</v>
      </c>
      <c r="CG1570" s="12">
        <v>2.4489999999999998</v>
      </c>
      <c r="CH1570" s="12">
        <v>2.5139999999999998</v>
      </c>
      <c r="CI1570" s="12">
        <v>2.4340000000000002</v>
      </c>
      <c r="CJ1570" s="12">
        <v>2.3239999999999998</v>
      </c>
      <c r="CK1570" s="12">
        <v>2.1890000000000001</v>
      </c>
    </row>
    <row r="1571" spans="1:90" x14ac:dyDescent="0.25">
      <c r="A1571" s="27">
        <v>36251</v>
      </c>
      <c r="BZ1571" s="12">
        <v>2.0379999999999998</v>
      </c>
      <c r="CA1571" s="12">
        <v>2.0550000000000002</v>
      </c>
      <c r="CB1571" s="12">
        <v>2.0720000000000001</v>
      </c>
      <c r="CC1571" s="12">
        <v>2.0880000000000001</v>
      </c>
      <c r="CD1571" s="12">
        <v>2.105</v>
      </c>
      <c r="CE1571" s="12">
        <v>2.133</v>
      </c>
      <c r="CF1571" s="12">
        <v>2.29</v>
      </c>
      <c r="CG1571" s="12">
        <v>2.4550000000000001</v>
      </c>
      <c r="CH1571" s="12">
        <v>2.52</v>
      </c>
      <c r="CI1571" s="12">
        <v>2.4369999999999998</v>
      </c>
      <c r="CJ1571" s="12">
        <v>2.327</v>
      </c>
      <c r="CK1571" s="12">
        <v>2.1890000000000001</v>
      </c>
      <c r="CL1571" s="12">
        <v>2.1589999999999998</v>
      </c>
    </row>
    <row r="1572" spans="1:90" x14ac:dyDescent="0.25">
      <c r="A1572" s="27">
        <v>36255</v>
      </c>
      <c r="BZ1572" s="12">
        <v>2.0299999999999998</v>
      </c>
      <c r="CA1572" s="12">
        <v>2.0499999999999998</v>
      </c>
      <c r="CB1572" s="12">
        <v>2.0699999999999998</v>
      </c>
      <c r="CC1572" s="12">
        <v>2.09</v>
      </c>
      <c r="CD1572" s="12">
        <v>2.1070000000000002</v>
      </c>
      <c r="CE1572" s="12">
        <v>2.137</v>
      </c>
      <c r="CF1572" s="12">
        <v>2.2869999999999999</v>
      </c>
      <c r="CG1572" s="12">
        <v>2.4500000000000002</v>
      </c>
      <c r="CH1572" s="12">
        <v>2.5150000000000001</v>
      </c>
      <c r="CI1572" s="12">
        <v>2.4319999999999999</v>
      </c>
      <c r="CJ1572" s="12">
        <v>2.3220000000000001</v>
      </c>
      <c r="CK1572" s="12">
        <v>2.1819999999999999</v>
      </c>
      <c r="CL1572" s="12">
        <v>2.1520000000000001</v>
      </c>
    </row>
    <row r="1573" spans="1:90" x14ac:dyDescent="0.25">
      <c r="A1573" s="27">
        <v>36256</v>
      </c>
      <c r="BZ1573" s="12">
        <v>2.0129999999999999</v>
      </c>
      <c r="CA1573" s="12">
        <v>2.0350000000000001</v>
      </c>
      <c r="CB1573" s="12">
        <v>2.056</v>
      </c>
      <c r="CC1573" s="12">
        <v>2.0750000000000002</v>
      </c>
      <c r="CD1573" s="12">
        <v>2.0950000000000002</v>
      </c>
      <c r="CE1573" s="12">
        <v>2.13</v>
      </c>
      <c r="CF1573" s="12">
        <v>2.282</v>
      </c>
      <c r="CG1573" s="12">
        <v>2.4449999999999998</v>
      </c>
      <c r="CH1573" s="12">
        <v>2.5099999999999998</v>
      </c>
      <c r="CI1573" s="12">
        <v>2.427</v>
      </c>
      <c r="CJ1573" s="12">
        <v>2.3170000000000002</v>
      </c>
      <c r="CK1573" s="12">
        <v>2.177</v>
      </c>
      <c r="CL1573" s="12">
        <v>2.1469999999999998</v>
      </c>
    </row>
    <row r="1574" spans="1:90" x14ac:dyDescent="0.25">
      <c r="A1574" s="27">
        <v>36257</v>
      </c>
      <c r="BZ1574" s="12">
        <v>2.024</v>
      </c>
      <c r="CA1574" s="12">
        <v>2.0499999999999998</v>
      </c>
      <c r="CB1574" s="12">
        <v>2.0699999999999998</v>
      </c>
      <c r="CC1574" s="12">
        <v>2.09</v>
      </c>
      <c r="CD1574" s="12">
        <v>2.11</v>
      </c>
      <c r="CE1574" s="12">
        <v>2.14</v>
      </c>
      <c r="CF1574" s="12">
        <v>2.2919999999999998</v>
      </c>
      <c r="CG1574" s="12">
        <v>2.4529999999999998</v>
      </c>
      <c r="CH1574" s="12">
        <v>2.52</v>
      </c>
      <c r="CI1574" s="12">
        <v>2.4329999999999998</v>
      </c>
      <c r="CJ1574" s="12">
        <v>2.3199999999999998</v>
      </c>
      <c r="CK1574" s="12">
        <v>2.1800000000000002</v>
      </c>
      <c r="CL1574" s="12">
        <v>2.15</v>
      </c>
    </row>
    <row r="1575" spans="1:90" x14ac:dyDescent="0.25">
      <c r="A1575" s="27">
        <v>36258</v>
      </c>
      <c r="BZ1575" s="12">
        <v>2.069</v>
      </c>
      <c r="CA1575" s="12">
        <v>2.09</v>
      </c>
      <c r="CB1575" s="12">
        <v>2.109</v>
      </c>
      <c r="CC1575" s="12">
        <v>2.1269999999999998</v>
      </c>
      <c r="CD1575" s="12">
        <v>2.1419999999999999</v>
      </c>
      <c r="CE1575" s="12">
        <v>2.1669999999999998</v>
      </c>
      <c r="CF1575" s="12">
        <v>2.3119999999999998</v>
      </c>
      <c r="CG1575" s="12">
        <v>2.4649999999999999</v>
      </c>
      <c r="CH1575" s="12">
        <v>2.532</v>
      </c>
      <c r="CI1575" s="12">
        <v>2.4420000000000002</v>
      </c>
      <c r="CJ1575" s="12">
        <v>2.327</v>
      </c>
      <c r="CK1575" s="12">
        <v>2.1850000000000001</v>
      </c>
      <c r="CL1575" s="12">
        <v>2.1549999999999998</v>
      </c>
    </row>
    <row r="1576" spans="1:90" x14ac:dyDescent="0.25">
      <c r="A1576" s="27">
        <v>36259</v>
      </c>
      <c r="BZ1576" s="12">
        <v>2.0960000000000001</v>
      </c>
      <c r="CA1576" s="12">
        <v>2.1190000000000002</v>
      </c>
      <c r="CB1576" s="12">
        <v>2.1349999999999998</v>
      </c>
      <c r="CC1576" s="12">
        <v>2.15</v>
      </c>
      <c r="CD1576" s="12">
        <v>2.1629999999999998</v>
      </c>
      <c r="CE1576" s="12">
        <v>2.1880000000000002</v>
      </c>
      <c r="CF1576" s="12">
        <v>2.3279999999999998</v>
      </c>
      <c r="CG1576" s="12">
        <v>2.4830000000000001</v>
      </c>
      <c r="CH1576" s="12">
        <v>2.548</v>
      </c>
      <c r="CI1576" s="12">
        <v>2.4580000000000002</v>
      </c>
      <c r="CJ1576" s="12">
        <v>2.343</v>
      </c>
      <c r="CK1576" s="12">
        <v>2.2010000000000001</v>
      </c>
      <c r="CL1576" s="12">
        <v>2.1709999999999998</v>
      </c>
    </row>
    <row r="1577" spans="1:90" x14ac:dyDescent="0.25">
      <c r="A1577" s="27">
        <v>36262</v>
      </c>
      <c r="BZ1577" s="12">
        <v>2.1280000000000001</v>
      </c>
      <c r="CA1577" s="12">
        <v>2.1560000000000001</v>
      </c>
      <c r="CB1577" s="12">
        <v>2.1669999999999998</v>
      </c>
      <c r="CC1577" s="12">
        <v>2.1789999999999998</v>
      </c>
      <c r="CD1577" s="12">
        <v>2.1890000000000001</v>
      </c>
      <c r="CE1577" s="12">
        <v>2.214</v>
      </c>
      <c r="CF1577" s="12">
        <v>2.35</v>
      </c>
      <c r="CG1577" s="12">
        <v>2.5030000000000001</v>
      </c>
      <c r="CH1577" s="12">
        <v>2.5630000000000002</v>
      </c>
      <c r="CI1577" s="12">
        <v>2.4700000000000002</v>
      </c>
      <c r="CJ1577" s="12">
        <v>2.35</v>
      </c>
      <c r="CK1577" s="12">
        <v>2.2050000000000001</v>
      </c>
      <c r="CL1577" s="12">
        <v>2.1749999999999998</v>
      </c>
    </row>
    <row r="1578" spans="1:90" x14ac:dyDescent="0.25">
      <c r="A1578" s="27">
        <v>36263</v>
      </c>
      <c r="BZ1578" s="12">
        <v>2.1360000000000001</v>
      </c>
      <c r="CA1578" s="12">
        <v>2.1669999999999998</v>
      </c>
      <c r="CB1578" s="12">
        <v>2.1800000000000002</v>
      </c>
      <c r="CC1578" s="12">
        <v>2.1930000000000001</v>
      </c>
      <c r="CD1578" s="12">
        <v>2.202</v>
      </c>
      <c r="CE1578" s="12">
        <v>2.2280000000000002</v>
      </c>
      <c r="CF1578" s="12">
        <v>2.363</v>
      </c>
      <c r="CG1578" s="12">
        <v>2.5179999999999998</v>
      </c>
      <c r="CH1578" s="12">
        <v>2.5779999999999998</v>
      </c>
      <c r="CI1578" s="12">
        <v>2.4830000000000001</v>
      </c>
      <c r="CJ1578" s="12">
        <v>2.363</v>
      </c>
      <c r="CK1578" s="12">
        <v>2.218</v>
      </c>
      <c r="CL1578" s="12">
        <v>2.19</v>
      </c>
    </row>
    <row r="1579" spans="1:90" x14ac:dyDescent="0.25">
      <c r="A1579" s="27">
        <v>36264</v>
      </c>
      <c r="BZ1579" s="12">
        <v>2.0960000000000001</v>
      </c>
      <c r="CA1579" s="12">
        <v>2.129</v>
      </c>
      <c r="CB1579" s="12">
        <v>2.145</v>
      </c>
      <c r="CC1579" s="12">
        <v>2.16</v>
      </c>
      <c r="CD1579" s="12">
        <v>2.17</v>
      </c>
      <c r="CE1579" s="12">
        <v>2.2040000000000002</v>
      </c>
      <c r="CF1579" s="12">
        <v>2.347</v>
      </c>
      <c r="CG1579" s="12">
        <v>2.5019999999999998</v>
      </c>
      <c r="CH1579" s="12">
        <v>2.5670000000000002</v>
      </c>
      <c r="CI1579" s="12">
        <v>2.472</v>
      </c>
      <c r="CJ1579" s="12">
        <v>2.3530000000000002</v>
      </c>
      <c r="CK1579" s="12">
        <v>2.2120000000000002</v>
      </c>
      <c r="CL1579" s="12">
        <v>2.1869999999999998</v>
      </c>
    </row>
    <row r="1580" spans="1:90" x14ac:dyDescent="0.25">
      <c r="A1580" s="27">
        <v>36265</v>
      </c>
      <c r="BZ1580" s="12">
        <v>2.137</v>
      </c>
      <c r="CA1580" s="12">
        <v>2.1669999999999998</v>
      </c>
      <c r="CB1580" s="12">
        <v>2.1789999999999998</v>
      </c>
      <c r="CC1580" s="12">
        <v>2.19</v>
      </c>
      <c r="CD1580" s="12">
        <v>2.2000000000000002</v>
      </c>
      <c r="CE1580" s="12">
        <v>2.2320000000000002</v>
      </c>
      <c r="CF1580" s="12">
        <v>2.375</v>
      </c>
      <c r="CG1580" s="12">
        <v>2.5299999999999998</v>
      </c>
      <c r="CH1580" s="12">
        <v>2.5950000000000002</v>
      </c>
      <c r="CI1580" s="12">
        <v>2.4950000000000001</v>
      </c>
      <c r="CJ1580" s="12">
        <v>2.375</v>
      </c>
      <c r="CK1580" s="12">
        <v>2.2349999999999999</v>
      </c>
      <c r="CL1580" s="12">
        <v>2.2080000000000002</v>
      </c>
    </row>
    <row r="1581" spans="1:90" x14ac:dyDescent="0.25">
      <c r="A1581" s="27">
        <v>36266</v>
      </c>
      <c r="BZ1581" s="12">
        <v>2.1240000000000001</v>
      </c>
      <c r="CA1581" s="12">
        <v>2.1579999999999999</v>
      </c>
      <c r="CB1581" s="12">
        <v>2.173</v>
      </c>
      <c r="CC1581" s="12">
        <v>2.1890000000000001</v>
      </c>
      <c r="CD1581" s="12">
        <v>2.1989999999999998</v>
      </c>
      <c r="CE1581" s="12">
        <v>2.2290000000000001</v>
      </c>
      <c r="CF1581" s="12">
        <v>2.379</v>
      </c>
      <c r="CG1581" s="12">
        <v>2.5350000000000001</v>
      </c>
      <c r="CH1581" s="12">
        <v>2.6</v>
      </c>
      <c r="CI1581" s="12">
        <v>2.4980000000000002</v>
      </c>
      <c r="CJ1581" s="12">
        <v>2.3780000000000001</v>
      </c>
      <c r="CK1581" s="12">
        <v>2.238</v>
      </c>
      <c r="CL1581" s="12">
        <v>2.2109999999999999</v>
      </c>
    </row>
    <row r="1582" spans="1:90" x14ac:dyDescent="0.25">
      <c r="A1582" s="27">
        <v>36269</v>
      </c>
      <c r="BZ1582" s="12">
        <v>2.169</v>
      </c>
      <c r="CA1582" s="12">
        <v>2.2029999999999998</v>
      </c>
      <c r="CB1582" s="12">
        <v>2.2170000000000001</v>
      </c>
      <c r="CC1582" s="12">
        <v>2.2269999999999999</v>
      </c>
      <c r="CD1582" s="12">
        <v>2.234</v>
      </c>
      <c r="CE1582" s="12">
        <v>2.2599999999999998</v>
      </c>
      <c r="CF1582" s="12">
        <v>2.4039999999999999</v>
      </c>
      <c r="CG1582" s="12">
        <v>2.5539999999999998</v>
      </c>
      <c r="CH1582" s="12">
        <v>2.6179999999999999</v>
      </c>
      <c r="CI1582" s="12">
        <v>2.5129999999999999</v>
      </c>
      <c r="CJ1582" s="12">
        <v>2.3879999999999999</v>
      </c>
      <c r="CK1582" s="12">
        <v>2.2480000000000002</v>
      </c>
      <c r="CL1582" s="12">
        <v>2.2210000000000001</v>
      </c>
    </row>
    <row r="1583" spans="1:90" x14ac:dyDescent="0.25">
      <c r="A1583" s="27">
        <v>36270</v>
      </c>
      <c r="BZ1583" s="12">
        <v>2.1440000000000001</v>
      </c>
      <c r="CA1583" s="12">
        <v>2.1779999999999999</v>
      </c>
      <c r="CB1583" s="12">
        <v>2.198</v>
      </c>
      <c r="CC1583" s="12">
        <v>2.21</v>
      </c>
      <c r="CD1583" s="12">
        <v>2.2189999999999999</v>
      </c>
      <c r="CE1583" s="12">
        <v>2.2480000000000002</v>
      </c>
      <c r="CF1583" s="12">
        <v>2.395</v>
      </c>
      <c r="CG1583" s="12">
        <v>2.5489999999999999</v>
      </c>
      <c r="CH1583" s="12">
        <v>2.6150000000000002</v>
      </c>
      <c r="CI1583" s="12">
        <v>2.5099999999999998</v>
      </c>
      <c r="CJ1583" s="12">
        <v>2.387</v>
      </c>
      <c r="CK1583" s="12">
        <v>2.2469999999999999</v>
      </c>
      <c r="CL1583" s="12">
        <v>2.2200000000000002</v>
      </c>
    </row>
    <row r="1584" spans="1:90" x14ac:dyDescent="0.25">
      <c r="A1584" s="27">
        <v>36271</v>
      </c>
      <c r="BZ1584" s="12">
        <v>2.1739999999999999</v>
      </c>
      <c r="CA1584" s="12">
        <v>2.2090000000000001</v>
      </c>
      <c r="CB1584" s="12">
        <v>2.2290000000000001</v>
      </c>
      <c r="CC1584" s="12">
        <v>2.2389999999999999</v>
      </c>
      <c r="CD1584" s="12">
        <v>2.2440000000000002</v>
      </c>
      <c r="CE1584" s="12">
        <v>2.2690000000000001</v>
      </c>
      <c r="CF1584" s="12">
        <v>2.4119999999999999</v>
      </c>
      <c r="CG1584" s="12">
        <v>2.5619999999999998</v>
      </c>
      <c r="CH1584" s="12">
        <v>2.625</v>
      </c>
      <c r="CI1584" s="12">
        <v>2.5209999999999999</v>
      </c>
      <c r="CJ1584" s="12">
        <v>2.3980000000000001</v>
      </c>
      <c r="CK1584" s="12">
        <v>2.266</v>
      </c>
      <c r="CL1584" s="12">
        <v>2.2360000000000002</v>
      </c>
    </row>
    <row r="1585" spans="1:91" x14ac:dyDescent="0.25">
      <c r="A1585" s="27">
        <v>36272</v>
      </c>
      <c r="BZ1585" s="12">
        <v>2.2250000000000001</v>
      </c>
      <c r="CA1585" s="12">
        <v>2.2530000000000001</v>
      </c>
      <c r="CB1585" s="12">
        <v>2.2709999999999999</v>
      </c>
      <c r="CC1585" s="12">
        <v>2.2789999999999999</v>
      </c>
      <c r="CD1585" s="12">
        <v>2.2810000000000001</v>
      </c>
      <c r="CE1585" s="12">
        <v>2.3050000000000002</v>
      </c>
      <c r="CF1585" s="12">
        <v>2.4420000000000002</v>
      </c>
      <c r="CG1585" s="12">
        <v>2.5910000000000002</v>
      </c>
      <c r="CH1585" s="12">
        <v>2.6509999999999998</v>
      </c>
      <c r="CI1585" s="12">
        <v>2.54</v>
      </c>
      <c r="CJ1585" s="12">
        <v>2.415</v>
      </c>
      <c r="CK1585" s="12">
        <v>2.2850000000000001</v>
      </c>
      <c r="CL1585" s="12">
        <v>2.25</v>
      </c>
    </row>
    <row r="1586" spans="1:91" x14ac:dyDescent="0.25">
      <c r="A1586" s="27">
        <v>36273</v>
      </c>
      <c r="BZ1586" s="12">
        <v>2.226</v>
      </c>
      <c r="CA1586" s="12">
        <v>2.2530000000000001</v>
      </c>
      <c r="CB1586" s="12">
        <v>2.2709999999999999</v>
      </c>
      <c r="CC1586" s="12">
        <v>2.2810000000000001</v>
      </c>
      <c r="CD1586" s="12">
        <v>2.2839999999999998</v>
      </c>
      <c r="CE1586" s="12">
        <v>2.3069999999999999</v>
      </c>
      <c r="CF1586" s="12">
        <v>2.4430000000000001</v>
      </c>
      <c r="CG1586" s="12">
        <v>2.5939999999999999</v>
      </c>
      <c r="CH1586" s="12">
        <v>2.649</v>
      </c>
      <c r="CI1586" s="12">
        <v>2.5409999999999999</v>
      </c>
      <c r="CJ1586" s="12">
        <v>2.4180000000000001</v>
      </c>
      <c r="CK1586" s="12">
        <v>2.2810000000000001</v>
      </c>
      <c r="CL1586" s="12">
        <v>2.246</v>
      </c>
    </row>
    <row r="1587" spans="1:91" x14ac:dyDescent="0.25">
      <c r="A1587" s="27">
        <v>36276</v>
      </c>
      <c r="BZ1587" s="12">
        <v>2.2989999999999999</v>
      </c>
      <c r="CA1587" s="12">
        <v>2.3250000000000002</v>
      </c>
      <c r="CB1587" s="12">
        <v>2.3380000000000001</v>
      </c>
      <c r="CC1587" s="12">
        <v>2.3450000000000002</v>
      </c>
      <c r="CD1587" s="12">
        <v>2.3460000000000001</v>
      </c>
      <c r="CE1587" s="12">
        <v>2.3660000000000001</v>
      </c>
      <c r="CF1587" s="12">
        <v>2.4980000000000002</v>
      </c>
      <c r="CG1587" s="12">
        <v>2.645</v>
      </c>
      <c r="CH1587" s="12">
        <v>2.6949999999999998</v>
      </c>
      <c r="CI1587" s="12">
        <v>2.58</v>
      </c>
      <c r="CJ1587" s="12">
        <v>2.4470000000000001</v>
      </c>
      <c r="CK1587" s="12">
        <v>2.302</v>
      </c>
      <c r="CL1587" s="12">
        <v>2.2669999999999999</v>
      </c>
    </row>
    <row r="1588" spans="1:91" x14ac:dyDescent="0.25">
      <c r="A1588" s="27">
        <v>36277</v>
      </c>
      <c r="BZ1588" s="12">
        <v>2.331</v>
      </c>
      <c r="CA1588" s="12">
        <v>2.3370000000000002</v>
      </c>
      <c r="CB1588" s="12">
        <v>2.355</v>
      </c>
      <c r="CC1588" s="12">
        <v>2.3650000000000002</v>
      </c>
      <c r="CD1588" s="12">
        <v>2.367</v>
      </c>
      <c r="CE1588" s="12">
        <v>2.3879999999999999</v>
      </c>
      <c r="CF1588" s="12">
        <v>2.5179999999999998</v>
      </c>
      <c r="CG1588" s="12">
        <v>2.665</v>
      </c>
      <c r="CH1588" s="12">
        <v>2.7149999999999999</v>
      </c>
      <c r="CI1588" s="12">
        <v>2.5979999999999999</v>
      </c>
      <c r="CJ1588" s="12">
        <v>2.468</v>
      </c>
      <c r="CK1588" s="12">
        <v>2.3260000000000001</v>
      </c>
      <c r="CL1588" s="12">
        <v>2.2879999999999998</v>
      </c>
    </row>
    <row r="1589" spans="1:91" x14ac:dyDescent="0.25">
      <c r="A1589" s="27">
        <v>36278</v>
      </c>
      <c r="BZ1589" s="12">
        <v>2.3479999999999999</v>
      </c>
      <c r="CA1589" s="12">
        <v>2.3410000000000002</v>
      </c>
      <c r="CB1589" s="12">
        <v>2.3580000000000001</v>
      </c>
      <c r="CC1589" s="12">
        <v>2.3719999999999999</v>
      </c>
      <c r="CD1589" s="12">
        <v>2.375</v>
      </c>
      <c r="CE1589" s="12">
        <v>2.3980000000000001</v>
      </c>
      <c r="CF1589" s="12">
        <v>2.5249999999999999</v>
      </c>
      <c r="CG1589" s="12">
        <v>2.673</v>
      </c>
      <c r="CH1589" s="12">
        <v>2.7229999999999999</v>
      </c>
      <c r="CI1589" s="12">
        <v>2.6059999999999999</v>
      </c>
      <c r="CJ1589" s="12">
        <v>2.476</v>
      </c>
      <c r="CK1589" s="12">
        <v>2.3330000000000002</v>
      </c>
      <c r="CL1589" s="12">
        <v>2.2949999999999999</v>
      </c>
    </row>
    <row r="1590" spans="1:91" x14ac:dyDescent="0.25">
      <c r="A1590" s="27">
        <v>36279</v>
      </c>
      <c r="BZ1590" s="12">
        <v>2.3479999999999999</v>
      </c>
      <c r="CA1590" s="12">
        <v>2.339</v>
      </c>
      <c r="CB1590" s="12">
        <v>2.3519999999999999</v>
      </c>
      <c r="CC1590" s="12">
        <v>2.3660000000000001</v>
      </c>
      <c r="CD1590" s="12">
        <v>2.37</v>
      </c>
      <c r="CE1590" s="12">
        <v>2.3940000000000001</v>
      </c>
      <c r="CF1590" s="12">
        <v>2.5169999999999999</v>
      </c>
      <c r="CG1590" s="12">
        <v>2.6619999999999999</v>
      </c>
      <c r="CH1590" s="12">
        <v>2.7090000000000001</v>
      </c>
      <c r="CI1590" s="12">
        <v>2.5920000000000001</v>
      </c>
      <c r="CJ1590" s="12">
        <v>2.46</v>
      </c>
      <c r="CK1590" s="12">
        <v>2.3149999999999999</v>
      </c>
      <c r="CL1590" s="12">
        <v>2.2770000000000001</v>
      </c>
    </row>
    <row r="1591" spans="1:91" x14ac:dyDescent="0.25">
      <c r="A1591" s="27">
        <v>36280</v>
      </c>
      <c r="BZ1591" s="12">
        <v>2.3479999999999999</v>
      </c>
      <c r="CA1591" s="12">
        <v>2.2530000000000001</v>
      </c>
      <c r="CB1591" s="12">
        <v>2.2690000000000001</v>
      </c>
      <c r="CC1591" s="12">
        <v>2.2890000000000001</v>
      </c>
      <c r="CD1591" s="12">
        <v>2.2999999999999998</v>
      </c>
      <c r="CE1591" s="12">
        <v>2.33</v>
      </c>
      <c r="CF1591" s="12">
        <v>2.46</v>
      </c>
      <c r="CG1591" s="12">
        <v>2.61</v>
      </c>
      <c r="CH1591" s="12">
        <v>2.66</v>
      </c>
      <c r="CI1591" s="12">
        <v>2.5470000000000002</v>
      </c>
      <c r="CJ1591" s="12">
        <v>2.42</v>
      </c>
      <c r="CK1591" s="12">
        <v>2.2810000000000001</v>
      </c>
      <c r="CL1591" s="12">
        <v>2.2469999999999999</v>
      </c>
    </row>
    <row r="1592" spans="1:91" x14ac:dyDescent="0.25">
      <c r="A1592" s="27">
        <v>36283</v>
      </c>
      <c r="CA1592" s="12">
        <v>2.3109999999999999</v>
      </c>
      <c r="CB1592" s="12">
        <v>2.3250000000000002</v>
      </c>
      <c r="CC1592" s="12">
        <v>2.34</v>
      </c>
      <c r="CD1592" s="12">
        <v>2.3479999999999999</v>
      </c>
      <c r="CE1592" s="12">
        <v>2.375</v>
      </c>
      <c r="CF1592" s="12">
        <v>2.5</v>
      </c>
      <c r="CG1592" s="12">
        <v>2.6459999999999999</v>
      </c>
      <c r="CH1592" s="12">
        <v>2.6949999999999998</v>
      </c>
      <c r="CI1592" s="12">
        <v>2.5819999999999999</v>
      </c>
      <c r="CJ1592" s="12">
        <v>2.4550000000000001</v>
      </c>
      <c r="CK1592" s="12">
        <v>2.3159999999999998</v>
      </c>
      <c r="CL1592" s="12">
        <v>2.2810000000000001</v>
      </c>
      <c r="CM1592" s="12">
        <v>2.2869999999999999</v>
      </c>
    </row>
    <row r="1593" spans="1:91" x14ac:dyDescent="0.25">
      <c r="A1593" s="27">
        <v>36284</v>
      </c>
      <c r="CA1593" s="12">
        <v>2.359</v>
      </c>
      <c r="CB1593" s="12">
        <v>2.379</v>
      </c>
      <c r="CC1593" s="12">
        <v>2.3940000000000001</v>
      </c>
      <c r="CD1593" s="12">
        <v>2.399</v>
      </c>
      <c r="CE1593" s="12">
        <v>2.4220000000000002</v>
      </c>
      <c r="CF1593" s="12">
        <v>2.544</v>
      </c>
      <c r="CG1593" s="12">
        <v>2.6880000000000002</v>
      </c>
      <c r="CH1593" s="12">
        <v>2.7349999999999999</v>
      </c>
      <c r="CI1593" s="12">
        <v>2.617</v>
      </c>
      <c r="CJ1593" s="12">
        <v>2.4820000000000002</v>
      </c>
      <c r="CK1593" s="12">
        <v>2.34</v>
      </c>
      <c r="CL1593" s="12">
        <v>2.2999999999999998</v>
      </c>
      <c r="CM1593" s="12">
        <v>2.3050000000000002</v>
      </c>
    </row>
    <row r="1594" spans="1:91" x14ac:dyDescent="0.25">
      <c r="A1594" s="27">
        <v>36285</v>
      </c>
      <c r="CA1594" s="12">
        <v>2.359</v>
      </c>
      <c r="CB1594" s="12">
        <v>2.3809999999999998</v>
      </c>
      <c r="CC1594" s="12">
        <v>2.3969999999999998</v>
      </c>
      <c r="CD1594" s="12">
        <v>2.403</v>
      </c>
      <c r="CE1594" s="12">
        <v>2.4260000000000002</v>
      </c>
      <c r="CF1594" s="12">
        <v>2.5510000000000002</v>
      </c>
      <c r="CG1594" s="12">
        <v>2.6960000000000002</v>
      </c>
      <c r="CH1594" s="12">
        <v>2.7450000000000001</v>
      </c>
      <c r="CI1594" s="12">
        <v>2.6269999999999998</v>
      </c>
      <c r="CJ1594" s="12">
        <v>2.4900000000000002</v>
      </c>
      <c r="CK1594" s="12">
        <v>2.3450000000000002</v>
      </c>
      <c r="CL1594" s="12">
        <v>2.3050000000000002</v>
      </c>
      <c r="CM1594" s="12">
        <v>2.31</v>
      </c>
    </row>
    <row r="1595" spans="1:91" x14ac:dyDescent="0.25">
      <c r="A1595" s="27">
        <v>36286</v>
      </c>
      <c r="CA1595" s="12">
        <v>2.2949999999999999</v>
      </c>
      <c r="CB1595" s="12">
        <v>2.319</v>
      </c>
      <c r="CC1595" s="12">
        <v>2.3420000000000001</v>
      </c>
      <c r="CD1595" s="12">
        <v>2.355</v>
      </c>
      <c r="CE1595" s="12">
        <v>2.3820000000000001</v>
      </c>
      <c r="CF1595" s="12">
        <v>2.52</v>
      </c>
      <c r="CG1595" s="12">
        <v>2.665</v>
      </c>
      <c r="CH1595" s="12">
        <v>2.7149999999999999</v>
      </c>
      <c r="CI1595" s="12">
        <v>2.6070000000000002</v>
      </c>
      <c r="CJ1595" s="12">
        <v>2.4700000000000002</v>
      </c>
      <c r="CK1595" s="12">
        <v>2.3250000000000002</v>
      </c>
      <c r="CL1595" s="12">
        <v>2.2850000000000001</v>
      </c>
      <c r="CM1595" s="12">
        <v>2.29</v>
      </c>
    </row>
    <row r="1596" spans="1:91" x14ac:dyDescent="0.25">
      <c r="A1596" s="27">
        <v>36287</v>
      </c>
      <c r="CA1596" s="12">
        <v>2.2730000000000001</v>
      </c>
      <c r="CB1596" s="12">
        <v>2.302</v>
      </c>
      <c r="CC1596" s="12">
        <v>2.3260000000000001</v>
      </c>
      <c r="CD1596" s="12">
        <v>2.34</v>
      </c>
      <c r="CE1596" s="12">
        <v>2.3690000000000002</v>
      </c>
      <c r="CF1596" s="12">
        <v>2.5129999999999999</v>
      </c>
      <c r="CG1596" s="12">
        <v>2.66</v>
      </c>
      <c r="CH1596" s="12">
        <v>2.7080000000000002</v>
      </c>
      <c r="CI1596" s="12">
        <v>2.605</v>
      </c>
      <c r="CJ1596" s="12">
        <v>2.4700000000000002</v>
      </c>
      <c r="CK1596" s="12">
        <v>2.3279999999999998</v>
      </c>
      <c r="CL1596" s="12">
        <v>2.2879999999999998</v>
      </c>
      <c r="CM1596" s="12">
        <v>2.2949999999999999</v>
      </c>
    </row>
    <row r="1597" spans="1:91" x14ac:dyDescent="0.25">
      <c r="A1597" s="27">
        <v>36290</v>
      </c>
      <c r="CA1597" s="12">
        <v>2.302</v>
      </c>
      <c r="CB1597" s="12">
        <v>2.33</v>
      </c>
      <c r="CC1597" s="12">
        <v>2.3519999999999999</v>
      </c>
      <c r="CD1597" s="12">
        <v>2.3639999999999999</v>
      </c>
      <c r="CE1597" s="12">
        <v>2.3929999999999998</v>
      </c>
      <c r="CF1597" s="12">
        <v>2.5350000000000001</v>
      </c>
      <c r="CG1597" s="12">
        <v>2.6819999999999999</v>
      </c>
      <c r="CH1597" s="12">
        <v>2.73</v>
      </c>
      <c r="CI1597" s="12">
        <v>2.625</v>
      </c>
      <c r="CJ1597" s="12">
        <v>2.4900000000000002</v>
      </c>
      <c r="CK1597" s="12">
        <v>2.34</v>
      </c>
      <c r="CL1597" s="12">
        <v>2.2999999999999998</v>
      </c>
      <c r="CM1597" s="12">
        <v>2.3050000000000002</v>
      </c>
    </row>
    <row r="1598" spans="1:91" x14ac:dyDescent="0.25">
      <c r="A1598" s="27">
        <v>36291</v>
      </c>
      <c r="CA1598" s="12">
        <v>2.2360000000000002</v>
      </c>
      <c r="CB1598" s="12">
        <v>2.2639999999999998</v>
      </c>
      <c r="CC1598" s="12">
        <v>2.294</v>
      </c>
      <c r="CD1598" s="12">
        <v>2.3090000000000002</v>
      </c>
      <c r="CE1598" s="12">
        <v>2.3450000000000002</v>
      </c>
      <c r="CF1598" s="12">
        <v>2.4969999999999999</v>
      </c>
      <c r="CG1598" s="12">
        <v>2.6480000000000001</v>
      </c>
      <c r="CH1598" s="12">
        <v>2.698</v>
      </c>
      <c r="CI1598" s="12">
        <v>2.5950000000000002</v>
      </c>
      <c r="CJ1598" s="12">
        <v>2.468</v>
      </c>
      <c r="CK1598" s="12">
        <v>2.33</v>
      </c>
      <c r="CL1598" s="12">
        <v>2.29</v>
      </c>
      <c r="CM1598" s="12">
        <v>2.2949999999999999</v>
      </c>
    </row>
    <row r="1599" spans="1:91" x14ac:dyDescent="0.25">
      <c r="A1599" s="27">
        <v>36292</v>
      </c>
      <c r="CA1599" s="12">
        <v>2.1909999999999998</v>
      </c>
      <c r="CB1599" s="12">
        <v>2.2210000000000001</v>
      </c>
      <c r="CC1599" s="12">
        <v>2.2480000000000002</v>
      </c>
      <c r="CD1599" s="12">
        <v>2.2650000000000001</v>
      </c>
      <c r="CE1599" s="12">
        <v>2.3050000000000002</v>
      </c>
      <c r="CF1599" s="12">
        <v>2.4660000000000002</v>
      </c>
      <c r="CG1599" s="12">
        <v>2.62</v>
      </c>
      <c r="CH1599" s="12">
        <v>2.67</v>
      </c>
      <c r="CI1599" s="12">
        <v>2.5779999999999998</v>
      </c>
      <c r="CJ1599" s="12">
        <v>2.4529999999999998</v>
      </c>
      <c r="CK1599" s="12">
        <v>2.3199999999999998</v>
      </c>
      <c r="CL1599" s="12">
        <v>2.2799999999999998</v>
      </c>
      <c r="CM1599" s="12">
        <v>2.2879999999999998</v>
      </c>
    </row>
    <row r="1600" spans="1:91" x14ac:dyDescent="0.25">
      <c r="A1600" s="27">
        <v>36293</v>
      </c>
      <c r="CA1600" s="12">
        <v>2.282</v>
      </c>
      <c r="CB1600" s="12">
        <v>2.3050000000000002</v>
      </c>
      <c r="CC1600" s="12">
        <v>2.3250000000000002</v>
      </c>
      <c r="CD1600" s="12">
        <v>2.34</v>
      </c>
      <c r="CE1600" s="12">
        <v>2.3730000000000002</v>
      </c>
      <c r="CF1600" s="12">
        <v>2.528</v>
      </c>
      <c r="CG1600" s="12">
        <v>2.68</v>
      </c>
      <c r="CH1600" s="12">
        <v>2.73</v>
      </c>
      <c r="CI1600" s="12">
        <v>2.625</v>
      </c>
      <c r="CJ1600" s="12">
        <v>2.4900000000000002</v>
      </c>
      <c r="CK1600" s="12">
        <v>2.35</v>
      </c>
      <c r="CL1600" s="12">
        <v>2.3069999999999999</v>
      </c>
      <c r="CM1600" s="12">
        <v>2.3109999999999999</v>
      </c>
    </row>
    <row r="1601" spans="1:92" x14ac:dyDescent="0.25">
      <c r="A1601" s="27">
        <v>36294</v>
      </c>
      <c r="CA1601" s="12">
        <v>2.2879999999999998</v>
      </c>
      <c r="CB1601" s="12">
        <v>2.3170000000000002</v>
      </c>
      <c r="CC1601" s="12">
        <v>2.3370000000000002</v>
      </c>
      <c r="CD1601" s="12">
        <v>2.3519999999999999</v>
      </c>
      <c r="CE1601" s="12">
        <v>2.3820000000000001</v>
      </c>
      <c r="CF1601" s="12">
        <v>2.5339999999999998</v>
      </c>
      <c r="CG1601" s="12">
        <v>2.6819999999999999</v>
      </c>
      <c r="CH1601" s="12">
        <v>2.7320000000000002</v>
      </c>
      <c r="CI1601" s="12">
        <v>2.6269999999999998</v>
      </c>
      <c r="CJ1601" s="12">
        <v>2.492</v>
      </c>
      <c r="CK1601" s="12">
        <v>2.3519999999999999</v>
      </c>
      <c r="CL1601" s="12">
        <v>2.3069999999999999</v>
      </c>
      <c r="CM1601" s="12">
        <v>2.3109999999999999</v>
      </c>
    </row>
    <row r="1602" spans="1:92" x14ac:dyDescent="0.25">
      <c r="A1602" s="27">
        <v>36297</v>
      </c>
      <c r="CA1602" s="12">
        <v>2.343</v>
      </c>
      <c r="CB1602" s="12">
        <v>2.3719999999999999</v>
      </c>
      <c r="CC1602" s="12">
        <v>2.39</v>
      </c>
      <c r="CD1602" s="12">
        <v>2.4009999999999998</v>
      </c>
      <c r="CE1602" s="12">
        <v>2.4220000000000002</v>
      </c>
      <c r="CF1602" s="12">
        <v>2.5739999999999998</v>
      </c>
      <c r="CG1602" s="12">
        <v>2.72</v>
      </c>
      <c r="CH1602" s="12">
        <v>2.77</v>
      </c>
      <c r="CI1602" s="12">
        <v>2.66</v>
      </c>
      <c r="CJ1602" s="12">
        <v>2.52</v>
      </c>
      <c r="CK1602" s="12">
        <v>2.3730000000000002</v>
      </c>
      <c r="CL1602" s="12">
        <v>2.327</v>
      </c>
      <c r="CM1602" s="12">
        <v>2.33</v>
      </c>
    </row>
    <row r="1603" spans="1:92" x14ac:dyDescent="0.25">
      <c r="A1603" s="27">
        <v>36298</v>
      </c>
      <c r="CA1603" s="12">
        <v>2.262</v>
      </c>
      <c r="CB1603" s="12">
        <v>2.2930000000000001</v>
      </c>
      <c r="CC1603" s="12">
        <v>2.3130000000000002</v>
      </c>
      <c r="CD1603" s="12">
        <v>2.3279999999999998</v>
      </c>
      <c r="CE1603" s="12">
        <v>2.3580000000000001</v>
      </c>
      <c r="CF1603" s="12">
        <v>2.52</v>
      </c>
      <c r="CG1603" s="12">
        <v>2.673</v>
      </c>
      <c r="CH1603" s="12">
        <v>2.7229999999999999</v>
      </c>
      <c r="CI1603" s="12">
        <v>2.6230000000000002</v>
      </c>
      <c r="CJ1603" s="12">
        <v>2.4929999999999999</v>
      </c>
      <c r="CK1603" s="12">
        <v>2.3580000000000001</v>
      </c>
      <c r="CL1603" s="12">
        <v>2.3130000000000002</v>
      </c>
      <c r="CM1603" s="12">
        <v>2.3159999999999998</v>
      </c>
    </row>
    <row r="1604" spans="1:92" x14ac:dyDescent="0.25">
      <c r="A1604" s="27">
        <v>36299</v>
      </c>
      <c r="CA1604" s="12">
        <v>2.254</v>
      </c>
      <c r="CB1604" s="12">
        <v>2.2810000000000001</v>
      </c>
      <c r="CC1604" s="12">
        <v>2.3039999999999998</v>
      </c>
      <c r="CD1604" s="12">
        <v>2.319</v>
      </c>
      <c r="CE1604" s="12">
        <v>2.347</v>
      </c>
      <c r="CF1604" s="12">
        <v>2.5110000000000001</v>
      </c>
      <c r="CG1604" s="12">
        <v>2.661</v>
      </c>
      <c r="CH1604" s="12">
        <v>2.7109999999999999</v>
      </c>
      <c r="CI1604" s="12">
        <v>2.6150000000000002</v>
      </c>
      <c r="CJ1604" s="12">
        <v>2.4860000000000002</v>
      </c>
      <c r="CK1604" s="12">
        <v>2.3530000000000002</v>
      </c>
      <c r="CL1604" s="12">
        <v>2.3079999999999998</v>
      </c>
      <c r="CM1604" s="12">
        <v>2.3109999999999999</v>
      </c>
    </row>
    <row r="1605" spans="1:92" x14ac:dyDescent="0.25">
      <c r="A1605" s="27">
        <v>36300</v>
      </c>
      <c r="CA1605" s="12">
        <v>2.218</v>
      </c>
      <c r="CB1605" s="12">
        <v>2.2440000000000002</v>
      </c>
      <c r="CC1605" s="12">
        <v>2.2719999999999998</v>
      </c>
      <c r="CD1605" s="12">
        <v>2.2890000000000001</v>
      </c>
      <c r="CE1605" s="12">
        <v>2.319</v>
      </c>
      <c r="CF1605" s="12">
        <v>2.4889999999999999</v>
      </c>
      <c r="CG1605" s="12">
        <v>2.6429999999999998</v>
      </c>
      <c r="CH1605" s="12">
        <v>2.6890000000000001</v>
      </c>
      <c r="CI1605" s="12">
        <v>2.597</v>
      </c>
      <c r="CJ1605" s="12">
        <v>2.472</v>
      </c>
      <c r="CK1605" s="12">
        <v>2.3460000000000001</v>
      </c>
      <c r="CL1605" s="12">
        <v>2.3039999999999998</v>
      </c>
      <c r="CM1605" s="12">
        <v>2.3079999999999998</v>
      </c>
    </row>
    <row r="1606" spans="1:92" x14ac:dyDescent="0.25">
      <c r="A1606" s="27">
        <v>36301</v>
      </c>
      <c r="CA1606" s="12">
        <v>2.2250000000000001</v>
      </c>
      <c r="CB1606" s="12">
        <v>2.246</v>
      </c>
      <c r="CC1606" s="12">
        <v>2.2749999999999999</v>
      </c>
      <c r="CD1606" s="12">
        <v>2.2930000000000001</v>
      </c>
      <c r="CE1606" s="12">
        <v>2.323</v>
      </c>
      <c r="CF1606" s="12">
        <v>2.4929999999999999</v>
      </c>
      <c r="CG1606" s="12">
        <v>2.6480000000000001</v>
      </c>
      <c r="CH1606" s="12">
        <v>2.6930000000000001</v>
      </c>
      <c r="CI1606" s="12">
        <v>2.601</v>
      </c>
      <c r="CJ1606" s="12">
        <v>2.4769999999999999</v>
      </c>
      <c r="CK1606" s="12">
        <v>2.3530000000000002</v>
      </c>
      <c r="CL1606" s="12">
        <v>2.3130000000000002</v>
      </c>
      <c r="CM1606" s="12">
        <v>2.3180000000000001</v>
      </c>
    </row>
    <row r="1607" spans="1:92" x14ac:dyDescent="0.25">
      <c r="A1607" s="27">
        <v>36304</v>
      </c>
      <c r="CA1607" s="12">
        <v>2.1760000000000002</v>
      </c>
      <c r="CB1607" s="12">
        <v>2.1920000000000002</v>
      </c>
      <c r="CC1607" s="12">
        <v>2.222</v>
      </c>
      <c r="CD1607" s="12">
        <v>2.242</v>
      </c>
      <c r="CE1607" s="12">
        <v>2.2770000000000001</v>
      </c>
      <c r="CF1607" s="12">
        <v>2.4590000000000001</v>
      </c>
      <c r="CG1607" s="12">
        <v>2.6190000000000002</v>
      </c>
      <c r="CH1607" s="12">
        <v>2.6659999999999999</v>
      </c>
      <c r="CI1607" s="12">
        <v>2.5779999999999998</v>
      </c>
      <c r="CJ1607" s="12">
        <v>2.4580000000000002</v>
      </c>
      <c r="CK1607" s="12">
        <v>2.3450000000000002</v>
      </c>
      <c r="CL1607" s="12">
        <v>2.3079999999999998</v>
      </c>
      <c r="CM1607" s="12">
        <v>2.3130000000000002</v>
      </c>
    </row>
    <row r="1608" spans="1:92" x14ac:dyDescent="0.25">
      <c r="A1608" s="27">
        <v>36305</v>
      </c>
      <c r="CA1608" s="12">
        <v>2.2000000000000002</v>
      </c>
      <c r="CB1608" s="12">
        <v>2.2189999999999999</v>
      </c>
      <c r="CC1608" s="12">
        <v>2.2400000000000002</v>
      </c>
      <c r="CD1608" s="12">
        <v>2.2589999999999999</v>
      </c>
      <c r="CE1608" s="12">
        <v>2.2930000000000001</v>
      </c>
      <c r="CF1608" s="12">
        <v>2.4700000000000002</v>
      </c>
      <c r="CG1608" s="12">
        <v>2.63</v>
      </c>
      <c r="CH1608" s="12">
        <v>2.677</v>
      </c>
      <c r="CI1608" s="12">
        <v>2.585</v>
      </c>
      <c r="CJ1608" s="12">
        <v>2.4649999999999999</v>
      </c>
      <c r="CK1608" s="12">
        <v>2.35</v>
      </c>
      <c r="CL1608" s="12">
        <v>2.31</v>
      </c>
      <c r="CM1608" s="12">
        <v>2.3149999999999999</v>
      </c>
    </row>
    <row r="1609" spans="1:92" x14ac:dyDescent="0.25">
      <c r="A1609" s="27">
        <v>36306</v>
      </c>
      <c r="CA1609" s="12">
        <v>2.226</v>
      </c>
      <c r="CB1609" s="12">
        <v>2.21</v>
      </c>
      <c r="CC1609" s="12">
        <v>2.2349999999999999</v>
      </c>
      <c r="CD1609" s="12">
        <v>2.2549999999999999</v>
      </c>
      <c r="CE1609" s="12">
        <v>2.2949999999999999</v>
      </c>
      <c r="CF1609" s="12">
        <v>2.4750000000000001</v>
      </c>
      <c r="CG1609" s="12">
        <v>2.6349999999999998</v>
      </c>
      <c r="CH1609" s="12">
        <v>2.68</v>
      </c>
      <c r="CI1609" s="12">
        <v>2.585</v>
      </c>
      <c r="CJ1609" s="12">
        <v>2.4649999999999999</v>
      </c>
      <c r="CK1609" s="12">
        <v>2.35</v>
      </c>
      <c r="CL1609" s="12">
        <v>2.31</v>
      </c>
      <c r="CM1609" s="12">
        <v>2.3149999999999999</v>
      </c>
    </row>
    <row r="1610" spans="1:92" x14ac:dyDescent="0.25">
      <c r="A1610" s="27">
        <v>36307</v>
      </c>
      <c r="CA1610" s="12">
        <v>2.226</v>
      </c>
      <c r="CB1610" s="12">
        <v>2.282</v>
      </c>
      <c r="CC1610" s="12">
        <v>2.2999999999999998</v>
      </c>
      <c r="CD1610" s="12">
        <v>2.3130000000000002</v>
      </c>
      <c r="CE1610" s="12">
        <v>2.3479999999999999</v>
      </c>
      <c r="CF1610" s="12">
        <v>2.5150000000000001</v>
      </c>
      <c r="CG1610" s="12">
        <v>2.6720000000000002</v>
      </c>
      <c r="CH1610" s="12">
        <v>2.7120000000000002</v>
      </c>
      <c r="CI1610" s="12">
        <v>2.6070000000000002</v>
      </c>
      <c r="CJ1610" s="12">
        <v>2.4820000000000002</v>
      </c>
      <c r="CK1610" s="12">
        <v>2.367</v>
      </c>
      <c r="CL1610" s="12">
        <v>2.327</v>
      </c>
      <c r="CM1610" s="12">
        <v>2.3319999999999999</v>
      </c>
    </row>
    <row r="1611" spans="1:92" x14ac:dyDescent="0.25">
      <c r="A1611" s="27">
        <v>36308</v>
      </c>
      <c r="CA1611" s="12">
        <v>2.226</v>
      </c>
      <c r="CB1611" s="12">
        <v>2.3580000000000001</v>
      </c>
      <c r="CC1611" s="12">
        <v>2.3740000000000001</v>
      </c>
      <c r="CD1611" s="12">
        <v>2.383</v>
      </c>
      <c r="CE1611" s="12">
        <v>2.4119999999999999</v>
      </c>
      <c r="CF1611" s="12">
        <v>2.5670000000000002</v>
      </c>
      <c r="CG1611" s="12">
        <v>2.722</v>
      </c>
      <c r="CH1611" s="12">
        <v>2.76</v>
      </c>
      <c r="CI1611" s="12">
        <v>2.65</v>
      </c>
      <c r="CJ1611" s="12">
        <v>2.5169999999999999</v>
      </c>
      <c r="CK1611" s="12">
        <v>2.387</v>
      </c>
      <c r="CL1611" s="12">
        <v>2.3420000000000001</v>
      </c>
      <c r="CM1611" s="12">
        <v>2.343</v>
      </c>
    </row>
    <row r="1612" spans="1:92" x14ac:dyDescent="0.25">
      <c r="A1612" s="27">
        <v>36312</v>
      </c>
      <c r="CB1612" s="12">
        <v>2.343</v>
      </c>
      <c r="CC1612" s="12">
        <v>2.3570000000000002</v>
      </c>
      <c r="CD1612" s="12">
        <v>2.37</v>
      </c>
      <c r="CE1612" s="12">
        <v>2.4</v>
      </c>
      <c r="CF1612" s="12">
        <v>2.5550000000000002</v>
      </c>
      <c r="CG1612" s="12">
        <v>2.71</v>
      </c>
      <c r="CH1612" s="12">
        <v>2.7480000000000002</v>
      </c>
      <c r="CI1612" s="12">
        <v>2.6379999999999999</v>
      </c>
      <c r="CJ1612" s="12">
        <v>2.5049999999999999</v>
      </c>
      <c r="CK1612" s="12">
        <v>2.3769999999999998</v>
      </c>
      <c r="CL1612" s="12">
        <v>2.335</v>
      </c>
      <c r="CM1612" s="12">
        <v>2.3330000000000002</v>
      </c>
      <c r="CN1612" s="12">
        <v>2.335</v>
      </c>
    </row>
    <row r="1613" spans="1:92" x14ac:dyDescent="0.25">
      <c r="A1613" s="27">
        <v>36313</v>
      </c>
      <c r="CB1613" s="12">
        <v>2.407</v>
      </c>
      <c r="CC1613" s="12">
        <v>2.42</v>
      </c>
      <c r="CD1613" s="12">
        <v>2.4300000000000002</v>
      </c>
      <c r="CE1613" s="12">
        <v>2.4550000000000001</v>
      </c>
      <c r="CF1613" s="12">
        <v>2.6</v>
      </c>
      <c r="CG1613" s="12">
        <v>2.7450000000000001</v>
      </c>
      <c r="CH1613" s="12">
        <v>2.78</v>
      </c>
      <c r="CI1613" s="12">
        <v>2.6680000000000001</v>
      </c>
      <c r="CJ1613" s="12">
        <v>2.5299999999999998</v>
      </c>
      <c r="CK1613" s="12">
        <v>2.3959999999999999</v>
      </c>
      <c r="CL1613" s="12">
        <v>2.351</v>
      </c>
      <c r="CM1613" s="12">
        <v>2.347</v>
      </c>
      <c r="CN1613" s="12">
        <v>2.3490000000000002</v>
      </c>
    </row>
    <row r="1614" spans="1:92" x14ac:dyDescent="0.25">
      <c r="A1614" s="27">
        <v>36314</v>
      </c>
      <c r="CB1614" s="12">
        <v>2.3969999999999998</v>
      </c>
      <c r="CC1614" s="12">
        <v>2.4140000000000001</v>
      </c>
      <c r="CD1614" s="12">
        <v>2.4289999999999998</v>
      </c>
      <c r="CE1614" s="12">
        <v>2.4550000000000001</v>
      </c>
      <c r="CF1614" s="12">
        <v>2.6</v>
      </c>
      <c r="CG1614" s="12">
        <v>2.7469999999999999</v>
      </c>
      <c r="CH1614" s="12">
        <v>2.7850000000000001</v>
      </c>
      <c r="CI1614" s="12">
        <v>2.6749999999999998</v>
      </c>
      <c r="CJ1614" s="12">
        <v>2.5369999999999999</v>
      </c>
      <c r="CK1614" s="12">
        <v>2.4020000000000001</v>
      </c>
      <c r="CL1614" s="12">
        <v>2.3559999999999999</v>
      </c>
      <c r="CM1614" s="12">
        <v>2.3519999999999999</v>
      </c>
      <c r="CN1614" s="12">
        <v>2.3540000000000001</v>
      </c>
    </row>
    <row r="1615" spans="1:92" x14ac:dyDescent="0.25">
      <c r="A1615" s="27">
        <v>36315</v>
      </c>
      <c r="CB1615" s="12">
        <v>2.4369999999999998</v>
      </c>
      <c r="CC1615" s="12">
        <v>2.4540000000000002</v>
      </c>
      <c r="CD1615" s="12">
        <v>2.4660000000000002</v>
      </c>
      <c r="CE1615" s="12">
        <v>2.4889999999999999</v>
      </c>
      <c r="CF1615" s="12">
        <v>2.6320000000000001</v>
      </c>
      <c r="CG1615" s="12">
        <v>2.7749999999999999</v>
      </c>
      <c r="CH1615" s="12">
        <v>2.8130000000000002</v>
      </c>
      <c r="CI1615" s="12">
        <v>2.7029999999999998</v>
      </c>
      <c r="CJ1615" s="12">
        <v>2.5569999999999999</v>
      </c>
      <c r="CK1615" s="12">
        <v>2.419</v>
      </c>
      <c r="CL1615" s="12">
        <v>2.3690000000000002</v>
      </c>
      <c r="CM1615" s="12">
        <v>2.3650000000000002</v>
      </c>
      <c r="CN1615" s="12">
        <v>2.367</v>
      </c>
    </row>
    <row r="1616" spans="1:92" x14ac:dyDescent="0.25">
      <c r="A1616" s="27">
        <v>36318</v>
      </c>
      <c r="CB1616" s="12">
        <v>2.4420000000000002</v>
      </c>
      <c r="CC1616" s="12">
        <v>2.4670000000000001</v>
      </c>
      <c r="CD1616" s="12">
        <v>2.4820000000000002</v>
      </c>
      <c r="CE1616" s="12">
        <v>2.504</v>
      </c>
      <c r="CF1616" s="12">
        <v>2.6459999999999999</v>
      </c>
      <c r="CG1616" s="12">
        <v>2.7879999999999998</v>
      </c>
      <c r="CH1616" s="12">
        <v>2.8260000000000001</v>
      </c>
      <c r="CI1616" s="12">
        <v>2.7130000000000001</v>
      </c>
      <c r="CJ1616" s="12">
        <v>2.5649999999999999</v>
      </c>
      <c r="CK1616" s="12">
        <v>2.4260000000000002</v>
      </c>
      <c r="CL1616" s="12">
        <v>2.3740000000000001</v>
      </c>
      <c r="CM1616" s="12">
        <v>2.37</v>
      </c>
      <c r="CN1616" s="12">
        <v>2.3719999999999999</v>
      </c>
    </row>
    <row r="1617" spans="1:92" x14ac:dyDescent="0.25">
      <c r="A1617" s="27">
        <v>36319</v>
      </c>
      <c r="CB1617" s="12">
        <v>2.3929999999999998</v>
      </c>
      <c r="CC1617" s="12">
        <v>2.419</v>
      </c>
      <c r="CD1617" s="12">
        <v>2.4369999999999998</v>
      </c>
      <c r="CE1617" s="12">
        <v>2.4649999999999999</v>
      </c>
      <c r="CF1617" s="12">
        <v>2.6120000000000001</v>
      </c>
      <c r="CG1617" s="12">
        <v>2.7570000000000001</v>
      </c>
      <c r="CH1617" s="12">
        <v>2.7970000000000002</v>
      </c>
      <c r="CI1617" s="12">
        <v>2.69</v>
      </c>
      <c r="CJ1617" s="12">
        <v>2.5449999999999999</v>
      </c>
      <c r="CK1617" s="12">
        <v>2.407</v>
      </c>
      <c r="CL1617" s="12">
        <v>2.36</v>
      </c>
      <c r="CM1617" s="12">
        <v>2.3559999999999999</v>
      </c>
      <c r="CN1617" s="12">
        <v>2.3580000000000001</v>
      </c>
    </row>
    <row r="1618" spans="1:92" x14ac:dyDescent="0.25">
      <c r="A1618" s="27">
        <v>36320</v>
      </c>
      <c r="CB1618" s="12">
        <v>2.46</v>
      </c>
      <c r="CC1618" s="12">
        <v>2.48</v>
      </c>
      <c r="CD1618" s="12">
        <v>2.492</v>
      </c>
      <c r="CE1618" s="12">
        <v>2.512</v>
      </c>
      <c r="CF1618" s="12">
        <v>2.65</v>
      </c>
      <c r="CG1618" s="12">
        <v>2.7930000000000001</v>
      </c>
      <c r="CH1618" s="12">
        <v>2.8279999999999998</v>
      </c>
      <c r="CI1618" s="12">
        <v>2.7130000000000001</v>
      </c>
      <c r="CJ1618" s="12">
        <v>2.5609999999999999</v>
      </c>
      <c r="CK1618" s="12">
        <v>2.415</v>
      </c>
      <c r="CL1618" s="12">
        <v>2.3650000000000002</v>
      </c>
      <c r="CM1618" s="12">
        <v>2.3610000000000002</v>
      </c>
      <c r="CN1618" s="12">
        <v>2.363</v>
      </c>
    </row>
    <row r="1619" spans="1:92" x14ac:dyDescent="0.25">
      <c r="A1619" s="27">
        <v>36321</v>
      </c>
      <c r="CB1619" s="12">
        <v>2.355</v>
      </c>
      <c r="CC1619" s="12">
        <v>2.3809999999999998</v>
      </c>
      <c r="CD1619" s="12">
        <v>2.4039999999999999</v>
      </c>
      <c r="CE1619" s="12">
        <v>2.4319999999999999</v>
      </c>
      <c r="CF1619" s="12">
        <v>2.5819999999999999</v>
      </c>
      <c r="CG1619" s="12">
        <v>2.73</v>
      </c>
      <c r="CH1619" s="12">
        <v>2.77</v>
      </c>
      <c r="CI1619" s="12">
        <v>2.665</v>
      </c>
      <c r="CJ1619" s="12">
        <v>2.5249999999999999</v>
      </c>
      <c r="CK1619" s="12">
        <v>2.3860000000000001</v>
      </c>
      <c r="CL1619" s="12">
        <v>2.3410000000000002</v>
      </c>
      <c r="CM1619" s="12">
        <v>2.3370000000000002</v>
      </c>
      <c r="CN1619" s="12">
        <v>2.3420000000000001</v>
      </c>
    </row>
    <row r="1620" spans="1:92" x14ac:dyDescent="0.25">
      <c r="A1620" s="27">
        <v>36322</v>
      </c>
      <c r="CB1620" s="12">
        <v>2.3780000000000001</v>
      </c>
      <c r="CC1620" s="12">
        <v>2.4049999999999998</v>
      </c>
      <c r="CD1620" s="12">
        <v>2.423</v>
      </c>
      <c r="CE1620" s="12">
        <v>2.448</v>
      </c>
      <c r="CF1620" s="12">
        <v>2.5950000000000002</v>
      </c>
      <c r="CG1620" s="12">
        <v>2.74</v>
      </c>
      <c r="CH1620" s="12">
        <v>2.78</v>
      </c>
      <c r="CI1620" s="12">
        <v>2.6739999999999999</v>
      </c>
      <c r="CJ1620" s="12">
        <v>2.5329999999999999</v>
      </c>
      <c r="CK1620" s="12">
        <v>2.391</v>
      </c>
      <c r="CL1620" s="12">
        <v>2.3410000000000002</v>
      </c>
      <c r="CM1620" s="12">
        <v>2.3370000000000002</v>
      </c>
      <c r="CN1620" s="12">
        <v>2.3420000000000001</v>
      </c>
    </row>
    <row r="1621" spans="1:92" x14ac:dyDescent="0.25">
      <c r="A1621" s="27">
        <v>36325</v>
      </c>
      <c r="CB1621" s="12">
        <v>2.3719999999999999</v>
      </c>
      <c r="CC1621" s="12">
        <v>2.3980000000000001</v>
      </c>
      <c r="CD1621" s="12">
        <v>2.4180000000000001</v>
      </c>
      <c r="CE1621" s="12">
        <v>2.4430000000000001</v>
      </c>
      <c r="CF1621" s="12">
        <v>2.59</v>
      </c>
      <c r="CG1621" s="12">
        <v>2.7370000000000001</v>
      </c>
      <c r="CH1621" s="12">
        <v>2.78</v>
      </c>
      <c r="CI1621" s="12">
        <v>2.6739999999999999</v>
      </c>
      <c r="CJ1621" s="12">
        <v>2.5289999999999999</v>
      </c>
      <c r="CK1621" s="12">
        <v>2.387</v>
      </c>
      <c r="CL1621" s="12">
        <v>2.34</v>
      </c>
      <c r="CM1621" s="12">
        <v>2.335</v>
      </c>
      <c r="CN1621" s="12">
        <v>2.339</v>
      </c>
    </row>
    <row r="1622" spans="1:92" x14ac:dyDescent="0.25">
      <c r="A1622" s="27">
        <v>36326</v>
      </c>
      <c r="CB1622" s="12">
        <v>2.367</v>
      </c>
      <c r="CC1622" s="12">
        <v>2.3959999999999999</v>
      </c>
      <c r="CD1622" s="12">
        <v>2.4140000000000001</v>
      </c>
      <c r="CE1622" s="12">
        <v>2.4390000000000001</v>
      </c>
      <c r="CF1622" s="12">
        <v>2.5870000000000002</v>
      </c>
      <c r="CG1622" s="12">
        <v>2.7349999999999999</v>
      </c>
      <c r="CH1622" s="12">
        <v>2.778</v>
      </c>
      <c r="CI1622" s="12">
        <v>2.6720000000000002</v>
      </c>
      <c r="CJ1622" s="12">
        <v>2.5249999999999999</v>
      </c>
      <c r="CK1622" s="12">
        <v>2.3849999999999998</v>
      </c>
      <c r="CL1622" s="12">
        <v>2.34</v>
      </c>
      <c r="CM1622" s="12">
        <v>2.335</v>
      </c>
      <c r="CN1622" s="12">
        <v>2.339</v>
      </c>
    </row>
    <row r="1623" spans="1:92" x14ac:dyDescent="0.25">
      <c r="A1623" s="27">
        <v>36327</v>
      </c>
      <c r="CB1623" s="12">
        <v>2.327</v>
      </c>
      <c r="CC1623" s="12">
        <v>2.3559999999999999</v>
      </c>
      <c r="CD1623" s="12">
        <v>2.379</v>
      </c>
      <c r="CE1623" s="12">
        <v>2.407</v>
      </c>
      <c r="CF1623" s="12">
        <v>2.5569999999999999</v>
      </c>
      <c r="CG1623" s="12">
        <v>2.706</v>
      </c>
      <c r="CH1623" s="12">
        <v>2.7519999999999998</v>
      </c>
      <c r="CI1623" s="12">
        <v>2.6520000000000001</v>
      </c>
      <c r="CJ1623" s="12">
        <v>2.5070000000000001</v>
      </c>
      <c r="CK1623" s="12">
        <v>2.3690000000000002</v>
      </c>
      <c r="CL1623" s="12">
        <v>2.3260000000000001</v>
      </c>
      <c r="CM1623" s="12">
        <v>2.3210000000000002</v>
      </c>
      <c r="CN1623" s="12">
        <v>2.3250000000000002</v>
      </c>
    </row>
    <row r="1624" spans="1:92" x14ac:dyDescent="0.25">
      <c r="A1624" s="27">
        <v>36328</v>
      </c>
      <c r="CB1624" s="12">
        <v>2.2850000000000001</v>
      </c>
      <c r="CC1624" s="12">
        <v>2.3119999999999998</v>
      </c>
      <c r="CD1624" s="12">
        <v>2.3359999999999999</v>
      </c>
      <c r="CE1624" s="12">
        <v>2.3650000000000002</v>
      </c>
      <c r="CF1624" s="12">
        <v>2.52</v>
      </c>
      <c r="CG1624" s="12">
        <v>2.6720000000000002</v>
      </c>
      <c r="CH1624" s="12">
        <v>2.7250000000000001</v>
      </c>
      <c r="CI1624" s="12">
        <v>2.625</v>
      </c>
      <c r="CJ1624" s="12">
        <v>2.4820000000000002</v>
      </c>
      <c r="CK1624" s="12">
        <v>2.347</v>
      </c>
      <c r="CL1624" s="12">
        <v>2.3050000000000002</v>
      </c>
      <c r="CM1624" s="12">
        <v>2.3010000000000002</v>
      </c>
      <c r="CN1624" s="12">
        <v>2.3050000000000002</v>
      </c>
    </row>
    <row r="1625" spans="1:92" x14ac:dyDescent="0.25">
      <c r="A1625" s="27">
        <v>36329</v>
      </c>
      <c r="CB1625" s="12">
        <v>2.3079999999999998</v>
      </c>
      <c r="CC1625" s="12">
        <v>2.3370000000000002</v>
      </c>
      <c r="CD1625" s="12">
        <v>2.3570000000000002</v>
      </c>
      <c r="CE1625" s="12">
        <v>2.3820000000000001</v>
      </c>
      <c r="CF1625" s="12">
        <v>2.532</v>
      </c>
      <c r="CG1625" s="12">
        <v>2.68</v>
      </c>
      <c r="CH1625" s="12">
        <v>2.7330000000000001</v>
      </c>
      <c r="CI1625" s="12">
        <v>2.63</v>
      </c>
      <c r="CJ1625" s="12">
        <v>2.4849999999999999</v>
      </c>
      <c r="CK1625" s="12">
        <v>2.35</v>
      </c>
      <c r="CL1625" s="12">
        <v>2.3079999999999998</v>
      </c>
      <c r="CM1625" s="12">
        <v>2.3039999999999998</v>
      </c>
      <c r="CN1625" s="12">
        <v>2.3079999999999998</v>
      </c>
    </row>
    <row r="1626" spans="1:92" x14ac:dyDescent="0.25">
      <c r="A1626" s="27">
        <v>36332</v>
      </c>
      <c r="CB1626" s="12">
        <v>2.2370000000000001</v>
      </c>
      <c r="CC1626" s="12">
        <v>2.2679999999999998</v>
      </c>
      <c r="CD1626" s="12">
        <v>2.2949999999999999</v>
      </c>
      <c r="CE1626" s="12">
        <v>2.3220000000000001</v>
      </c>
      <c r="CF1626" s="12">
        <v>2.4790000000000001</v>
      </c>
      <c r="CG1626" s="12">
        <v>2.63</v>
      </c>
      <c r="CH1626" s="12">
        <v>2.6850000000000001</v>
      </c>
      <c r="CI1626" s="12">
        <v>2.585</v>
      </c>
      <c r="CJ1626" s="12">
        <v>2.4449999999999998</v>
      </c>
      <c r="CK1626" s="12">
        <v>2.3199999999999998</v>
      </c>
      <c r="CL1626" s="12">
        <v>2.2799999999999998</v>
      </c>
      <c r="CM1626" s="12">
        <v>2.2759999999999998</v>
      </c>
      <c r="CN1626" s="12">
        <v>2.2799999999999998</v>
      </c>
    </row>
    <row r="1627" spans="1:92" x14ac:dyDescent="0.25">
      <c r="A1627" s="27">
        <v>36333</v>
      </c>
      <c r="CB1627" s="12">
        <v>2.238</v>
      </c>
      <c r="CC1627" s="12">
        <v>2.2730000000000001</v>
      </c>
      <c r="CD1627" s="12">
        <v>2.3010000000000002</v>
      </c>
      <c r="CE1627" s="12">
        <v>2.3250000000000002</v>
      </c>
      <c r="CF1627" s="12">
        <v>2.48</v>
      </c>
      <c r="CG1627" s="12">
        <v>2.63</v>
      </c>
      <c r="CH1627" s="12">
        <v>2.6850000000000001</v>
      </c>
      <c r="CI1627" s="12">
        <v>2.5830000000000002</v>
      </c>
      <c r="CJ1627" s="12">
        <v>2.4430000000000001</v>
      </c>
      <c r="CK1627" s="12">
        <v>2.3180000000000001</v>
      </c>
      <c r="CL1627" s="12">
        <v>2.278</v>
      </c>
      <c r="CM1627" s="12">
        <v>2.2749999999999999</v>
      </c>
      <c r="CN1627" s="12">
        <v>2.2799999999999998</v>
      </c>
    </row>
    <row r="1628" spans="1:92" x14ac:dyDescent="0.25">
      <c r="A1628" s="27">
        <v>36334</v>
      </c>
      <c r="CB1628" s="12">
        <v>2.2639999999999998</v>
      </c>
      <c r="CC1628" s="12">
        <v>2.2999999999999998</v>
      </c>
      <c r="CD1628" s="12">
        <v>2.3260000000000001</v>
      </c>
      <c r="CE1628" s="12">
        <v>2.35</v>
      </c>
      <c r="CF1628" s="12">
        <v>2.5</v>
      </c>
      <c r="CG1628" s="12">
        <v>2.6480000000000001</v>
      </c>
      <c r="CH1628" s="12">
        <v>2.702</v>
      </c>
      <c r="CI1628" s="12">
        <v>2.5979999999999999</v>
      </c>
      <c r="CJ1628" s="12">
        <v>2.4590000000000001</v>
      </c>
      <c r="CK1628" s="12">
        <v>2.33</v>
      </c>
      <c r="CL1628" s="12">
        <v>2.29</v>
      </c>
      <c r="CM1628" s="12">
        <v>2.2869999999999999</v>
      </c>
      <c r="CN1628" s="12">
        <v>2.2919999999999998</v>
      </c>
    </row>
    <row r="1629" spans="1:92" x14ac:dyDescent="0.25">
      <c r="A1629" s="27">
        <v>36335</v>
      </c>
      <c r="CB1629" s="12">
        <v>2.2949999999999999</v>
      </c>
      <c r="CC1629" s="12">
        <v>2.3319999999999999</v>
      </c>
      <c r="CD1629" s="12">
        <v>2.355</v>
      </c>
      <c r="CE1629" s="12">
        <v>2.3769999999999998</v>
      </c>
      <c r="CF1629" s="12">
        <v>2.5219999999999998</v>
      </c>
      <c r="CG1629" s="12">
        <v>2.669</v>
      </c>
      <c r="CH1629" s="12">
        <v>2.722</v>
      </c>
      <c r="CI1629" s="12">
        <v>2.6139999999999999</v>
      </c>
      <c r="CJ1629" s="12">
        <v>2.4740000000000002</v>
      </c>
      <c r="CK1629" s="12">
        <v>2.3439999999999999</v>
      </c>
      <c r="CL1629" s="12">
        <v>2.302</v>
      </c>
      <c r="CM1629" s="12">
        <v>2.2970000000000002</v>
      </c>
      <c r="CN1629" s="12">
        <v>2.302</v>
      </c>
    </row>
    <row r="1630" spans="1:92" x14ac:dyDescent="0.25">
      <c r="A1630" s="27">
        <v>36336</v>
      </c>
      <c r="CB1630" s="12">
        <v>2.258</v>
      </c>
      <c r="CC1630" s="12">
        <v>2.2919999999999998</v>
      </c>
      <c r="CD1630" s="12">
        <v>2.3199999999999998</v>
      </c>
      <c r="CE1630" s="12">
        <v>2.3490000000000002</v>
      </c>
      <c r="CF1630" s="12">
        <v>2.4990000000000001</v>
      </c>
      <c r="CG1630" s="12">
        <v>2.6469999999999998</v>
      </c>
      <c r="CH1630" s="12">
        <v>2.702</v>
      </c>
      <c r="CI1630" s="12">
        <v>2.597</v>
      </c>
      <c r="CJ1630" s="12">
        <v>2.4569999999999999</v>
      </c>
      <c r="CK1630" s="12">
        <v>2.327</v>
      </c>
      <c r="CL1630" s="12">
        <v>2.2869999999999999</v>
      </c>
      <c r="CM1630" s="12">
        <v>2.282</v>
      </c>
      <c r="CN1630" s="12">
        <v>2.2869999999999999</v>
      </c>
    </row>
    <row r="1631" spans="1:92" x14ac:dyDescent="0.25">
      <c r="A1631" s="27">
        <v>36339</v>
      </c>
      <c r="CB1631" s="12">
        <v>2.262</v>
      </c>
      <c r="CC1631" s="12">
        <v>2.3239999999999998</v>
      </c>
      <c r="CD1631" s="12">
        <v>2.3490000000000002</v>
      </c>
      <c r="CE1631" s="12">
        <v>2.3740000000000001</v>
      </c>
      <c r="CF1631" s="12">
        <v>2.5209999999999999</v>
      </c>
      <c r="CG1631" s="12">
        <v>2.6680000000000001</v>
      </c>
      <c r="CH1631" s="12">
        <v>2.7229999999999999</v>
      </c>
      <c r="CI1631" s="12">
        <v>2.6150000000000002</v>
      </c>
      <c r="CJ1631" s="12">
        <v>2.4700000000000002</v>
      </c>
      <c r="CK1631" s="12">
        <v>2.335</v>
      </c>
      <c r="CL1631" s="12">
        <v>2.29</v>
      </c>
      <c r="CM1631" s="12">
        <v>2.2850000000000001</v>
      </c>
      <c r="CN1631" s="12">
        <v>2.29</v>
      </c>
    </row>
    <row r="1632" spans="1:92" x14ac:dyDescent="0.25">
      <c r="A1632" s="27">
        <v>36340</v>
      </c>
      <c r="CB1632" s="12">
        <v>2.262</v>
      </c>
      <c r="CC1632" s="12">
        <v>2.4</v>
      </c>
      <c r="CD1632" s="12">
        <v>2.419</v>
      </c>
      <c r="CE1632" s="12">
        <v>2.4380000000000002</v>
      </c>
      <c r="CF1632" s="12">
        <v>2.5739999999999998</v>
      </c>
      <c r="CG1632" s="12">
        <v>2.714</v>
      </c>
      <c r="CH1632" s="12">
        <v>2.7639999999999998</v>
      </c>
      <c r="CI1632" s="12">
        <v>2.649</v>
      </c>
      <c r="CJ1632" s="12">
        <v>2.4990000000000001</v>
      </c>
      <c r="CK1632" s="12">
        <v>2.359</v>
      </c>
      <c r="CL1632" s="12">
        <v>2.3090000000000002</v>
      </c>
      <c r="CM1632" s="12">
        <v>2.3039999999999998</v>
      </c>
      <c r="CN1632" s="12">
        <v>2.3069999999999999</v>
      </c>
    </row>
    <row r="1633" spans="1:93" x14ac:dyDescent="0.25">
      <c r="A1633" s="27">
        <v>36341</v>
      </c>
      <c r="CB1633" s="12">
        <v>2.262</v>
      </c>
      <c r="CC1633" s="12">
        <v>2.3940000000000001</v>
      </c>
      <c r="CD1633" s="12">
        <v>2.419</v>
      </c>
      <c r="CE1633" s="12">
        <v>2.4359999999999999</v>
      </c>
      <c r="CF1633" s="12">
        <v>2.5760000000000001</v>
      </c>
      <c r="CG1633" s="12">
        <v>2.7160000000000002</v>
      </c>
      <c r="CH1633" s="12">
        <v>2.7650000000000001</v>
      </c>
      <c r="CI1633" s="12">
        <v>2.65</v>
      </c>
      <c r="CJ1633" s="12">
        <v>2.5</v>
      </c>
      <c r="CK1633" s="12">
        <v>2.36</v>
      </c>
      <c r="CL1633" s="12">
        <v>2.31</v>
      </c>
      <c r="CM1633" s="12">
        <v>2.302</v>
      </c>
      <c r="CN1633" s="12">
        <v>2.302</v>
      </c>
    </row>
    <row r="1634" spans="1:93" x14ac:dyDescent="0.25">
      <c r="A1634" s="27">
        <v>36342</v>
      </c>
      <c r="CC1634" s="12">
        <v>2.3090000000000002</v>
      </c>
      <c r="CD1634" s="12">
        <v>2.3330000000000002</v>
      </c>
      <c r="CE1634" s="12">
        <v>2.3570000000000002</v>
      </c>
      <c r="CF1634" s="12">
        <v>2.5070000000000001</v>
      </c>
      <c r="CG1634" s="12">
        <v>2.657</v>
      </c>
      <c r="CH1634" s="12">
        <v>2.7120000000000002</v>
      </c>
      <c r="CI1634" s="12">
        <v>2.6</v>
      </c>
      <c r="CJ1634" s="12">
        <v>2.4569999999999999</v>
      </c>
      <c r="CK1634" s="12">
        <v>2.33</v>
      </c>
      <c r="CL1634" s="12">
        <v>2.2850000000000001</v>
      </c>
      <c r="CM1634" s="12">
        <v>2.2799999999999998</v>
      </c>
      <c r="CN1634" s="12">
        <v>2.282</v>
      </c>
      <c r="CO1634" s="12">
        <v>2.2949999999999999</v>
      </c>
    </row>
    <row r="1635" spans="1:93" x14ac:dyDescent="0.25">
      <c r="A1635" s="27">
        <v>36343</v>
      </c>
      <c r="CC1635" s="12">
        <v>2.2869999999999999</v>
      </c>
      <c r="CD1635" s="12">
        <v>2.3079999999999998</v>
      </c>
      <c r="CE1635" s="12">
        <v>2.335</v>
      </c>
      <c r="CF1635" s="12">
        <v>2.4849999999999999</v>
      </c>
      <c r="CG1635" s="12">
        <v>2.6349999999999998</v>
      </c>
      <c r="CH1635" s="12">
        <v>2.69</v>
      </c>
      <c r="CI1635" s="12">
        <v>2.59</v>
      </c>
      <c r="CJ1635" s="12">
        <v>2.4500000000000002</v>
      </c>
      <c r="CK1635" s="12">
        <v>2.3250000000000002</v>
      </c>
      <c r="CL1635" s="12">
        <v>2.2799999999999998</v>
      </c>
      <c r="CM1635" s="12">
        <v>2.2749999999999999</v>
      </c>
      <c r="CN1635" s="12">
        <v>2.2770000000000001</v>
      </c>
      <c r="CO1635" s="12">
        <v>2.29</v>
      </c>
    </row>
    <row r="1636" spans="1:93" x14ac:dyDescent="0.25">
      <c r="A1636" s="27">
        <v>36347</v>
      </c>
      <c r="CC1636" s="12">
        <v>2.1909999999999998</v>
      </c>
      <c r="CD1636" s="12">
        <v>2.222</v>
      </c>
      <c r="CE1636" s="12">
        <v>2.254</v>
      </c>
      <c r="CF1636" s="12">
        <v>2.42</v>
      </c>
      <c r="CG1636" s="12">
        <v>2.585</v>
      </c>
      <c r="CH1636" s="12">
        <v>2.6480000000000001</v>
      </c>
      <c r="CI1636" s="12">
        <v>2.5499999999999998</v>
      </c>
      <c r="CJ1636" s="12">
        <v>2.4220000000000002</v>
      </c>
      <c r="CK1636" s="12">
        <v>2.3069999999999999</v>
      </c>
      <c r="CL1636" s="12">
        <v>2.2669999999999999</v>
      </c>
      <c r="CM1636" s="12">
        <v>2.2650000000000001</v>
      </c>
      <c r="CN1636" s="12">
        <v>2.2669999999999999</v>
      </c>
      <c r="CO1636" s="12">
        <v>2.2799999999999998</v>
      </c>
    </row>
    <row r="1637" spans="1:93" x14ac:dyDescent="0.25">
      <c r="A1637" s="27">
        <v>36348</v>
      </c>
      <c r="CC1637" s="12">
        <v>2.141</v>
      </c>
      <c r="CD1637" s="12">
        <v>2.1739999999999999</v>
      </c>
      <c r="CE1637" s="12">
        <v>2.2120000000000002</v>
      </c>
      <c r="CF1637" s="12">
        <v>2.3889999999999998</v>
      </c>
      <c r="CG1637" s="12">
        <v>2.5659999999999998</v>
      </c>
      <c r="CH1637" s="12">
        <v>2.6309999999999998</v>
      </c>
      <c r="CI1637" s="12">
        <v>2.536</v>
      </c>
      <c r="CJ1637" s="12">
        <v>2.411</v>
      </c>
      <c r="CK1637" s="12">
        <v>2.2999999999999998</v>
      </c>
      <c r="CL1637" s="12">
        <v>2.2599999999999998</v>
      </c>
      <c r="CM1637" s="12">
        <v>2.2599999999999998</v>
      </c>
      <c r="CN1637" s="12">
        <v>2.262</v>
      </c>
      <c r="CO1637" s="12">
        <v>2.2749999999999999</v>
      </c>
    </row>
    <row r="1638" spans="1:93" x14ac:dyDescent="0.25">
      <c r="A1638" s="27">
        <v>36349</v>
      </c>
      <c r="CC1638" s="12">
        <v>2.1619999999999999</v>
      </c>
      <c r="CD1638" s="12">
        <v>2.1890000000000001</v>
      </c>
      <c r="CE1638" s="12">
        <v>2.2269999999999999</v>
      </c>
      <c r="CF1638" s="12">
        <v>2.4039999999999999</v>
      </c>
      <c r="CG1638" s="12">
        <v>2.5819999999999999</v>
      </c>
      <c r="CH1638" s="12">
        <v>2.6419999999999999</v>
      </c>
      <c r="CI1638" s="12">
        <v>2.544</v>
      </c>
      <c r="CJ1638" s="12">
        <v>2.419</v>
      </c>
      <c r="CK1638" s="12">
        <v>2.3090000000000002</v>
      </c>
      <c r="CL1638" s="12">
        <v>2.2669999999999999</v>
      </c>
      <c r="CM1638" s="12">
        <v>2.27</v>
      </c>
      <c r="CN1638" s="12">
        <v>2.2719999999999998</v>
      </c>
      <c r="CO1638" s="12">
        <v>2.2850000000000001</v>
      </c>
    </row>
    <row r="1639" spans="1:93" x14ac:dyDescent="0.25">
      <c r="A1639" s="27">
        <v>36350</v>
      </c>
      <c r="CC1639" s="12">
        <v>2.1629999999999998</v>
      </c>
      <c r="CD1639" s="12">
        <v>2.1960000000000002</v>
      </c>
      <c r="CE1639" s="12">
        <v>2.2360000000000002</v>
      </c>
      <c r="CF1639" s="12">
        <v>2.4159999999999999</v>
      </c>
      <c r="CG1639" s="12">
        <v>2.5960000000000001</v>
      </c>
      <c r="CH1639" s="12">
        <v>2.6560000000000001</v>
      </c>
      <c r="CI1639" s="12">
        <v>2.556</v>
      </c>
      <c r="CJ1639" s="12">
        <v>2.431</v>
      </c>
      <c r="CK1639" s="12">
        <v>2.3210000000000002</v>
      </c>
      <c r="CL1639" s="12">
        <v>2.2789999999999999</v>
      </c>
      <c r="CM1639" s="12">
        <v>2.2799999999999998</v>
      </c>
      <c r="CN1639" s="12">
        <v>2.282</v>
      </c>
      <c r="CO1639" s="12">
        <v>2.2949999999999999</v>
      </c>
    </row>
    <row r="1640" spans="1:93" x14ac:dyDescent="0.25">
      <c r="A1640" s="27">
        <v>36353</v>
      </c>
      <c r="CC1640" s="12">
        <v>2.1440000000000001</v>
      </c>
      <c r="CD1640" s="12">
        <v>2.181</v>
      </c>
      <c r="CE1640" s="12">
        <v>2.2240000000000002</v>
      </c>
      <c r="CF1640" s="12">
        <v>2.4089999999999998</v>
      </c>
      <c r="CG1640" s="12">
        <v>2.5960000000000001</v>
      </c>
      <c r="CH1640" s="12">
        <v>2.6589999999999998</v>
      </c>
      <c r="CI1640" s="12">
        <v>2.5590000000000002</v>
      </c>
      <c r="CJ1640" s="12">
        <v>2.4340000000000002</v>
      </c>
      <c r="CK1640" s="12">
        <v>2.3220000000000001</v>
      </c>
      <c r="CL1640" s="12">
        <v>2.2789999999999999</v>
      </c>
      <c r="CM1640" s="12">
        <v>2.2799999999999998</v>
      </c>
      <c r="CN1640" s="12">
        <v>2.282</v>
      </c>
      <c r="CO1640" s="12">
        <v>2.2949999999999999</v>
      </c>
    </row>
    <row r="1641" spans="1:93" x14ac:dyDescent="0.25">
      <c r="A1641" s="27">
        <v>36354</v>
      </c>
      <c r="CC1641" s="12">
        <v>2.1760000000000002</v>
      </c>
      <c r="CD1641" s="12">
        <v>2.214</v>
      </c>
      <c r="CE1641" s="12">
        <v>2.258</v>
      </c>
      <c r="CF1641" s="12">
        <v>2.4409999999999998</v>
      </c>
      <c r="CG1641" s="12">
        <v>2.6280000000000001</v>
      </c>
      <c r="CH1641" s="12">
        <v>2.6880000000000002</v>
      </c>
      <c r="CI1641" s="12">
        <v>2.5880000000000001</v>
      </c>
      <c r="CJ1641" s="12">
        <v>2.46</v>
      </c>
      <c r="CK1641" s="12">
        <v>2.3450000000000002</v>
      </c>
      <c r="CL1641" s="12">
        <v>2.2999999999999998</v>
      </c>
      <c r="CM1641" s="12">
        <v>2.2970000000000002</v>
      </c>
      <c r="CN1641" s="12">
        <v>2.2970000000000002</v>
      </c>
      <c r="CO1641" s="12">
        <v>2.31</v>
      </c>
    </row>
    <row r="1642" spans="1:93" x14ac:dyDescent="0.25">
      <c r="A1642" s="27">
        <v>36355</v>
      </c>
      <c r="CC1642" s="12">
        <v>2.1459999999999999</v>
      </c>
      <c r="CD1642" s="12">
        <v>2.181</v>
      </c>
      <c r="CE1642" s="12">
        <v>2.23</v>
      </c>
      <c r="CF1642" s="12">
        <v>2.4220000000000002</v>
      </c>
      <c r="CG1642" s="12">
        <v>2.6160000000000001</v>
      </c>
      <c r="CH1642" s="12">
        <v>2.68</v>
      </c>
      <c r="CI1642" s="12">
        <v>2.5830000000000002</v>
      </c>
      <c r="CJ1642" s="12">
        <v>2.4630000000000001</v>
      </c>
      <c r="CK1642" s="12">
        <v>2.3460000000000001</v>
      </c>
      <c r="CL1642" s="12">
        <v>2.3029999999999999</v>
      </c>
      <c r="CM1642" s="12">
        <v>2.3029999999999999</v>
      </c>
      <c r="CN1642" s="12">
        <v>2.3029999999999999</v>
      </c>
      <c r="CO1642" s="12">
        <v>2.3130000000000002</v>
      </c>
    </row>
    <row r="1643" spans="1:93" x14ac:dyDescent="0.25">
      <c r="A1643" s="27">
        <v>36356</v>
      </c>
      <c r="CC1643" s="12">
        <v>2.1789999999999998</v>
      </c>
      <c r="CD1643" s="12">
        <v>2.2090000000000001</v>
      </c>
      <c r="CE1643" s="12">
        <v>2.254</v>
      </c>
      <c r="CF1643" s="12">
        <v>2.4489999999999998</v>
      </c>
      <c r="CG1643" s="12">
        <v>2.645</v>
      </c>
      <c r="CH1643" s="12">
        <v>2.7050000000000001</v>
      </c>
      <c r="CI1643" s="12">
        <v>2.605</v>
      </c>
      <c r="CJ1643" s="12">
        <v>2.4820000000000002</v>
      </c>
      <c r="CK1643" s="12">
        <v>2.3650000000000002</v>
      </c>
      <c r="CL1643" s="12">
        <v>2.3149999999999999</v>
      </c>
      <c r="CM1643" s="12">
        <v>2.3149999999999999</v>
      </c>
      <c r="CN1643" s="12">
        <v>2.3149999999999999</v>
      </c>
      <c r="CO1643" s="12">
        <v>2.3250000000000002</v>
      </c>
    </row>
    <row r="1644" spans="1:93" x14ac:dyDescent="0.25">
      <c r="A1644" s="27">
        <v>36357</v>
      </c>
      <c r="CC1644" s="12">
        <v>2.1869999999999998</v>
      </c>
      <c r="CD1644" s="12">
        <v>2.2160000000000002</v>
      </c>
      <c r="CE1644" s="12">
        <v>2.2589999999999999</v>
      </c>
      <c r="CF1644" s="12">
        <v>2.4550000000000001</v>
      </c>
      <c r="CG1644" s="12">
        <v>2.6509999999999998</v>
      </c>
      <c r="CH1644" s="12">
        <v>2.7109999999999999</v>
      </c>
      <c r="CI1644" s="12">
        <v>2.6110000000000002</v>
      </c>
      <c r="CJ1644" s="12">
        <v>2.488</v>
      </c>
      <c r="CK1644" s="12">
        <v>2.371</v>
      </c>
      <c r="CL1644" s="12">
        <v>2.323</v>
      </c>
      <c r="CM1644" s="12">
        <v>2.323</v>
      </c>
      <c r="CN1644" s="12">
        <v>2.323</v>
      </c>
      <c r="CO1644" s="12">
        <v>2.3330000000000002</v>
      </c>
    </row>
    <row r="1645" spans="1:93" x14ac:dyDescent="0.25">
      <c r="A1645" s="27">
        <v>36360</v>
      </c>
      <c r="CC1645" s="12">
        <v>2.2069999999999999</v>
      </c>
      <c r="CD1645" s="12">
        <v>2.2360000000000002</v>
      </c>
      <c r="CE1645" s="12">
        <v>2.278</v>
      </c>
      <c r="CF1645" s="12">
        <v>2.4750000000000001</v>
      </c>
      <c r="CG1645" s="12">
        <v>2.669</v>
      </c>
      <c r="CH1645" s="12">
        <v>2.7269999999999999</v>
      </c>
      <c r="CI1645" s="12">
        <v>2.6240000000000001</v>
      </c>
      <c r="CJ1645" s="12">
        <v>2.4990000000000001</v>
      </c>
      <c r="CK1645" s="12">
        <v>2.3769999999999998</v>
      </c>
      <c r="CL1645" s="12">
        <v>2.327</v>
      </c>
      <c r="CM1645" s="12">
        <v>2.327</v>
      </c>
      <c r="CN1645" s="12">
        <v>2.327</v>
      </c>
      <c r="CO1645" s="12">
        <v>2.3370000000000002</v>
      </c>
    </row>
    <row r="1646" spans="1:93" x14ac:dyDescent="0.25">
      <c r="A1646" s="27">
        <v>36361</v>
      </c>
      <c r="CC1646" s="12">
        <v>2.198</v>
      </c>
      <c r="CD1646" s="12">
        <v>2.2200000000000002</v>
      </c>
      <c r="CE1646" s="12">
        <v>2.2669999999999999</v>
      </c>
      <c r="CF1646" s="12">
        <v>2.4660000000000002</v>
      </c>
      <c r="CG1646" s="12">
        <v>2.665</v>
      </c>
      <c r="CH1646" s="12">
        <v>2.7229999999999999</v>
      </c>
      <c r="CI1646" s="12">
        <v>2.62</v>
      </c>
      <c r="CJ1646" s="12">
        <v>2.4980000000000002</v>
      </c>
      <c r="CK1646" s="12">
        <v>2.3769999999999998</v>
      </c>
      <c r="CL1646" s="12">
        <v>2.327</v>
      </c>
      <c r="CM1646" s="12">
        <v>2.327</v>
      </c>
      <c r="CN1646" s="12">
        <v>2.327</v>
      </c>
      <c r="CO1646" s="12">
        <v>2.3370000000000002</v>
      </c>
    </row>
    <row r="1647" spans="1:93" x14ac:dyDescent="0.25">
      <c r="A1647" s="27">
        <v>36362</v>
      </c>
      <c r="CC1647" s="12">
        <v>2.2530000000000001</v>
      </c>
      <c r="CD1647" s="12">
        <v>2.2719999999999998</v>
      </c>
      <c r="CE1647" s="12">
        <v>2.3119999999999998</v>
      </c>
      <c r="CF1647" s="12">
        <v>2.508</v>
      </c>
      <c r="CG1647" s="12">
        <v>2.7040000000000002</v>
      </c>
      <c r="CH1647" s="12">
        <v>2.758</v>
      </c>
      <c r="CI1647" s="12">
        <v>2.653</v>
      </c>
      <c r="CJ1647" s="12">
        <v>2.528</v>
      </c>
      <c r="CK1647" s="12">
        <v>2.403</v>
      </c>
      <c r="CL1647" s="12">
        <v>2.35</v>
      </c>
      <c r="CM1647" s="12">
        <v>2.347</v>
      </c>
      <c r="CN1647" s="12">
        <v>2.347</v>
      </c>
      <c r="CO1647" s="12">
        <v>2.3570000000000002</v>
      </c>
    </row>
    <row r="1648" spans="1:93" x14ac:dyDescent="0.25">
      <c r="A1648" s="27">
        <v>36363</v>
      </c>
      <c r="CC1648" s="12">
        <v>2.395</v>
      </c>
      <c r="CD1648" s="12">
        <v>2.4140000000000001</v>
      </c>
      <c r="CE1648" s="12">
        <v>2.4390000000000001</v>
      </c>
      <c r="CF1648" s="12">
        <v>2.605</v>
      </c>
      <c r="CG1648" s="12">
        <v>2.7850000000000001</v>
      </c>
      <c r="CH1648" s="12">
        <v>2.83</v>
      </c>
      <c r="CI1648" s="12">
        <v>2.72</v>
      </c>
      <c r="CJ1648" s="12">
        <v>2.5819999999999999</v>
      </c>
      <c r="CK1648" s="12">
        <v>2.4449999999999998</v>
      </c>
      <c r="CL1648" s="12">
        <v>2.3849999999999998</v>
      </c>
      <c r="CM1648" s="12">
        <v>2.38</v>
      </c>
      <c r="CN1648" s="12">
        <v>2.38</v>
      </c>
      <c r="CO1648" s="12">
        <v>2.3849999999999998</v>
      </c>
    </row>
    <row r="1649" spans="1:94" x14ac:dyDescent="0.25">
      <c r="A1649" s="27">
        <v>36364</v>
      </c>
      <c r="CC1649" s="12">
        <v>2.528</v>
      </c>
      <c r="CD1649" s="12">
        <v>2.5619999999999998</v>
      </c>
      <c r="CE1649" s="12">
        <v>2.577</v>
      </c>
      <c r="CF1649" s="12">
        <v>2.7189999999999999</v>
      </c>
      <c r="CG1649" s="12">
        <v>2.8690000000000002</v>
      </c>
      <c r="CH1649" s="12">
        <v>2.9039999999999999</v>
      </c>
      <c r="CI1649" s="12">
        <v>2.7839999999999998</v>
      </c>
      <c r="CJ1649" s="12">
        <v>2.63</v>
      </c>
      <c r="CK1649" s="12">
        <v>2.48</v>
      </c>
      <c r="CL1649" s="12">
        <v>2.415</v>
      </c>
      <c r="CM1649" s="12">
        <v>2.4049999999999998</v>
      </c>
      <c r="CN1649" s="12">
        <v>2.4049999999999998</v>
      </c>
      <c r="CO1649" s="12">
        <v>2.41</v>
      </c>
    </row>
    <row r="1650" spans="1:94" x14ac:dyDescent="0.25">
      <c r="A1650" s="27">
        <v>36367</v>
      </c>
      <c r="CC1650" s="12">
        <v>2.5419999999999998</v>
      </c>
      <c r="CD1650" s="12">
        <v>2.577</v>
      </c>
      <c r="CE1650" s="12">
        <v>2.597</v>
      </c>
      <c r="CF1650" s="12">
        <v>2.734</v>
      </c>
      <c r="CG1650" s="12">
        <v>2.8780000000000001</v>
      </c>
      <c r="CH1650" s="12">
        <v>2.9129999999999998</v>
      </c>
      <c r="CI1650" s="12">
        <v>2.7930000000000001</v>
      </c>
      <c r="CJ1650" s="12">
        <v>2.633</v>
      </c>
      <c r="CK1650" s="12">
        <v>2.48</v>
      </c>
      <c r="CL1650" s="12">
        <v>2.415</v>
      </c>
      <c r="CM1650" s="12">
        <v>2.4049999999999998</v>
      </c>
      <c r="CN1650" s="12">
        <v>2.4049999999999998</v>
      </c>
      <c r="CO1650" s="12">
        <v>2.41</v>
      </c>
    </row>
    <row r="1651" spans="1:94" x14ac:dyDescent="0.25">
      <c r="A1651" s="27">
        <v>36368</v>
      </c>
      <c r="CC1651" s="12">
        <v>2.5739999999999998</v>
      </c>
      <c r="CD1651" s="12">
        <v>2.6110000000000002</v>
      </c>
      <c r="CE1651" s="12">
        <v>2.6309999999999998</v>
      </c>
      <c r="CF1651" s="12">
        <v>2.7549999999999999</v>
      </c>
      <c r="CG1651" s="12">
        <v>2.8889999999999998</v>
      </c>
      <c r="CH1651" s="12">
        <v>2.9220000000000002</v>
      </c>
      <c r="CI1651" s="12">
        <v>2.7949999999999999</v>
      </c>
      <c r="CJ1651" s="12">
        <v>2.63</v>
      </c>
      <c r="CK1651" s="12">
        <v>2.4700000000000002</v>
      </c>
      <c r="CL1651" s="12">
        <v>2.4049999999999998</v>
      </c>
      <c r="CM1651" s="12">
        <v>2.395</v>
      </c>
      <c r="CN1651" s="12">
        <v>2.395</v>
      </c>
      <c r="CO1651" s="12">
        <v>2.4</v>
      </c>
    </row>
    <row r="1652" spans="1:94" x14ac:dyDescent="0.25">
      <c r="A1652" s="27">
        <v>36369</v>
      </c>
      <c r="CC1652" s="12">
        <v>2.601</v>
      </c>
      <c r="CD1652" s="12">
        <v>2.6059999999999999</v>
      </c>
      <c r="CE1652" s="12">
        <v>2.6230000000000002</v>
      </c>
      <c r="CF1652" s="12">
        <v>2.738</v>
      </c>
      <c r="CG1652" s="12">
        <v>2.8679999999999999</v>
      </c>
      <c r="CH1652" s="12">
        <v>2.8980000000000001</v>
      </c>
      <c r="CI1652" s="12">
        <v>2.77</v>
      </c>
      <c r="CJ1652" s="12">
        <v>2.605</v>
      </c>
      <c r="CK1652" s="12">
        <v>2.4350000000000001</v>
      </c>
      <c r="CL1652" s="12">
        <v>2.37</v>
      </c>
      <c r="CM1652" s="12">
        <v>2.36</v>
      </c>
      <c r="CN1652" s="12">
        <v>2.36</v>
      </c>
      <c r="CO1652" s="12">
        <v>2.3650000000000002</v>
      </c>
    </row>
    <row r="1653" spans="1:94" x14ac:dyDescent="0.25">
      <c r="A1653" s="27">
        <v>36370</v>
      </c>
      <c r="CC1653" s="12">
        <v>2.601</v>
      </c>
      <c r="CD1653" s="12">
        <v>2.569</v>
      </c>
      <c r="CE1653" s="12">
        <v>2.5859999999999999</v>
      </c>
      <c r="CF1653" s="12">
        <v>2.7080000000000002</v>
      </c>
      <c r="CG1653" s="12">
        <v>2.843</v>
      </c>
      <c r="CH1653" s="12">
        <v>2.871</v>
      </c>
      <c r="CI1653" s="12">
        <v>2.7440000000000002</v>
      </c>
      <c r="CJ1653" s="12">
        <v>2.585</v>
      </c>
      <c r="CK1653" s="12">
        <v>2.415</v>
      </c>
      <c r="CL1653" s="12">
        <v>2.35</v>
      </c>
      <c r="CM1653" s="12">
        <v>2.34</v>
      </c>
      <c r="CN1653" s="12">
        <v>2.34</v>
      </c>
      <c r="CO1653" s="12">
        <v>2.3450000000000002</v>
      </c>
    </row>
    <row r="1654" spans="1:94" x14ac:dyDescent="0.25">
      <c r="A1654" s="27">
        <v>36371</v>
      </c>
      <c r="CC1654" s="12">
        <v>2.601</v>
      </c>
      <c r="CD1654" s="12">
        <v>2.5430000000000001</v>
      </c>
      <c r="CE1654" s="12">
        <v>2.5659999999999998</v>
      </c>
      <c r="CF1654" s="12">
        <v>2.7</v>
      </c>
      <c r="CG1654" s="12">
        <v>2.8450000000000002</v>
      </c>
      <c r="CH1654" s="12">
        <v>2.875</v>
      </c>
      <c r="CI1654" s="12">
        <v>2.74</v>
      </c>
      <c r="CJ1654" s="12">
        <v>2.5880000000000001</v>
      </c>
      <c r="CK1654" s="12">
        <v>2.4209999999999998</v>
      </c>
      <c r="CL1654" s="12">
        <v>2.36</v>
      </c>
      <c r="CM1654" s="12">
        <v>2.35</v>
      </c>
      <c r="CN1654" s="12">
        <v>2.35</v>
      </c>
      <c r="CO1654" s="12">
        <v>2.355</v>
      </c>
    </row>
    <row r="1655" spans="1:94" x14ac:dyDescent="0.25">
      <c r="A1655" s="27">
        <v>36374</v>
      </c>
      <c r="CD1655" s="12">
        <v>2.5750000000000002</v>
      </c>
      <c r="CE1655" s="12">
        <v>2.5939999999999999</v>
      </c>
      <c r="CF1655" s="12">
        <v>2.7240000000000002</v>
      </c>
      <c r="CG1655" s="12">
        <v>2.867</v>
      </c>
      <c r="CH1655" s="12">
        <v>2.899</v>
      </c>
      <c r="CI1655" s="12">
        <v>2.76</v>
      </c>
      <c r="CJ1655" s="12">
        <v>2.6030000000000002</v>
      </c>
      <c r="CK1655" s="12">
        <v>2.4329999999999998</v>
      </c>
      <c r="CL1655" s="12">
        <v>2.37</v>
      </c>
      <c r="CM1655" s="12">
        <v>2.36</v>
      </c>
      <c r="CN1655" s="12">
        <v>2.36</v>
      </c>
      <c r="CO1655" s="12">
        <v>2.3650000000000002</v>
      </c>
      <c r="CP1655" s="12">
        <v>2.3650000000000002</v>
      </c>
    </row>
    <row r="1656" spans="1:94" x14ac:dyDescent="0.25">
      <c r="A1656" s="27">
        <v>36375</v>
      </c>
      <c r="CD1656" s="12">
        <v>2.5979999999999999</v>
      </c>
      <c r="CE1656" s="12">
        <v>2.6240000000000001</v>
      </c>
      <c r="CF1656" s="12">
        <v>2.7519999999999998</v>
      </c>
      <c r="CG1656" s="12">
        <v>2.8919999999999999</v>
      </c>
      <c r="CH1656" s="12">
        <v>2.92</v>
      </c>
      <c r="CI1656" s="12">
        <v>2.7749999999999999</v>
      </c>
      <c r="CJ1656" s="12">
        <v>2.6150000000000002</v>
      </c>
      <c r="CK1656" s="12">
        <v>2.4420000000000002</v>
      </c>
      <c r="CL1656" s="12">
        <v>2.38</v>
      </c>
      <c r="CM1656" s="12">
        <v>2.37</v>
      </c>
      <c r="CN1656" s="12">
        <v>2.37</v>
      </c>
      <c r="CO1656" s="12">
        <v>2.375</v>
      </c>
      <c r="CP1656" s="12">
        <v>2.375</v>
      </c>
    </row>
    <row r="1657" spans="1:94" x14ac:dyDescent="0.25">
      <c r="A1657" s="27">
        <v>36376</v>
      </c>
      <c r="CD1657" s="12">
        <v>2.6419999999999999</v>
      </c>
      <c r="CE1657" s="12">
        <v>2.665</v>
      </c>
      <c r="CF1657" s="12">
        <v>2.7850000000000001</v>
      </c>
      <c r="CG1657" s="12">
        <v>2.9169999999999998</v>
      </c>
      <c r="CH1657" s="12">
        <v>2.9420000000000002</v>
      </c>
      <c r="CI1657" s="12">
        <v>2.7919999999999998</v>
      </c>
      <c r="CJ1657" s="12">
        <v>2.6269999999999998</v>
      </c>
      <c r="CK1657" s="12">
        <v>2.4569999999999999</v>
      </c>
      <c r="CL1657" s="12">
        <v>2.39</v>
      </c>
      <c r="CM1657" s="12">
        <v>2.38</v>
      </c>
      <c r="CN1657" s="12">
        <v>2.38</v>
      </c>
      <c r="CO1657" s="12">
        <v>2.3849999999999998</v>
      </c>
      <c r="CP1657" s="12">
        <v>2.3849999999999998</v>
      </c>
    </row>
    <row r="1658" spans="1:94" x14ac:dyDescent="0.25">
      <c r="A1658" s="27">
        <v>36377</v>
      </c>
      <c r="CD1658" s="12">
        <v>2.6469999999999998</v>
      </c>
      <c r="CE1658" s="12">
        <v>2.6659999999999999</v>
      </c>
      <c r="CF1658" s="12">
        <v>2.7850000000000001</v>
      </c>
      <c r="CG1658" s="12">
        <v>2.9220000000000002</v>
      </c>
      <c r="CH1658" s="12">
        <v>2.9470000000000001</v>
      </c>
      <c r="CI1658" s="12">
        <v>2.7919999999999998</v>
      </c>
      <c r="CJ1658" s="12">
        <v>2.6269999999999998</v>
      </c>
      <c r="CK1658" s="12">
        <v>2.4569999999999999</v>
      </c>
      <c r="CL1658" s="12">
        <v>2.39</v>
      </c>
      <c r="CM1658" s="12">
        <v>2.38</v>
      </c>
      <c r="CN1658" s="12">
        <v>2.38</v>
      </c>
      <c r="CO1658" s="12">
        <v>2.3849999999999998</v>
      </c>
      <c r="CP1658" s="12">
        <v>2.3849999999999998</v>
      </c>
    </row>
    <row r="1659" spans="1:94" x14ac:dyDescent="0.25">
      <c r="A1659" s="27">
        <v>36378</v>
      </c>
      <c r="CD1659" s="12">
        <v>2.698</v>
      </c>
      <c r="CE1659" s="12">
        <v>2.7210000000000001</v>
      </c>
      <c r="CF1659" s="12">
        <v>2.831</v>
      </c>
      <c r="CG1659" s="12">
        <v>2.956</v>
      </c>
      <c r="CH1659" s="12">
        <v>2.98</v>
      </c>
      <c r="CI1659" s="12">
        <v>2.82</v>
      </c>
      <c r="CJ1659" s="12">
        <v>2.645</v>
      </c>
      <c r="CK1659" s="12">
        <v>2.4700000000000002</v>
      </c>
      <c r="CL1659" s="12">
        <v>2.4049999999999998</v>
      </c>
      <c r="CM1659" s="12">
        <v>2.39</v>
      </c>
      <c r="CN1659" s="12">
        <v>2.39</v>
      </c>
      <c r="CO1659" s="12">
        <v>2.395</v>
      </c>
      <c r="CP1659" s="12">
        <v>2.403</v>
      </c>
    </row>
    <row r="1660" spans="1:94" x14ac:dyDescent="0.25">
      <c r="A1660" s="27">
        <v>36381</v>
      </c>
      <c r="CD1660" s="12">
        <v>2.7210000000000001</v>
      </c>
      <c r="CE1660" s="12">
        <v>2.754</v>
      </c>
      <c r="CF1660" s="12">
        <v>2.8540000000000001</v>
      </c>
      <c r="CG1660" s="12">
        <v>2.9740000000000002</v>
      </c>
      <c r="CH1660" s="12">
        <v>2.9950000000000001</v>
      </c>
      <c r="CI1660" s="12">
        <v>2.8250000000000002</v>
      </c>
      <c r="CJ1660" s="12">
        <v>2.645</v>
      </c>
      <c r="CK1660" s="12">
        <v>2.4700000000000002</v>
      </c>
      <c r="CL1660" s="12">
        <v>2.4049999999999998</v>
      </c>
      <c r="CM1660" s="12">
        <v>2.39</v>
      </c>
      <c r="CN1660" s="12">
        <v>2.39</v>
      </c>
      <c r="CO1660" s="12">
        <v>2.395</v>
      </c>
      <c r="CP1660" s="12">
        <v>2.403</v>
      </c>
    </row>
    <row r="1661" spans="1:94" x14ac:dyDescent="0.25">
      <c r="A1661" s="27">
        <v>36382</v>
      </c>
      <c r="CD1661" s="12">
        <v>2.7480000000000002</v>
      </c>
      <c r="CE1661" s="12">
        <v>2.7789999999999999</v>
      </c>
      <c r="CF1661" s="12">
        <v>2.8759999999999999</v>
      </c>
      <c r="CG1661" s="12">
        <v>2.9910000000000001</v>
      </c>
      <c r="CH1661" s="12">
        <v>3.0089999999999999</v>
      </c>
      <c r="CI1661" s="12">
        <v>2.8370000000000002</v>
      </c>
      <c r="CJ1661" s="12">
        <v>2.6509999999999998</v>
      </c>
      <c r="CK1661" s="12">
        <v>2.4700000000000002</v>
      </c>
      <c r="CL1661" s="12">
        <v>2.4049999999999998</v>
      </c>
      <c r="CM1661" s="12">
        <v>2.39</v>
      </c>
      <c r="CN1661" s="12">
        <v>2.39</v>
      </c>
      <c r="CO1661" s="12">
        <v>2.395</v>
      </c>
      <c r="CP1661" s="12">
        <v>2.4049999999999998</v>
      </c>
    </row>
    <row r="1662" spans="1:94" x14ac:dyDescent="0.25">
      <c r="A1662" s="27">
        <v>36383</v>
      </c>
      <c r="CD1662" s="12">
        <v>2.7040000000000002</v>
      </c>
      <c r="CE1662" s="12">
        <v>2.7410000000000001</v>
      </c>
      <c r="CF1662" s="12">
        <v>2.8530000000000002</v>
      </c>
      <c r="CG1662" s="12">
        <v>2.9750000000000001</v>
      </c>
      <c r="CH1662" s="12">
        <v>2.9950000000000001</v>
      </c>
      <c r="CI1662" s="12">
        <v>2.8279999999999998</v>
      </c>
      <c r="CJ1662" s="12">
        <v>2.6429999999999998</v>
      </c>
      <c r="CK1662" s="12">
        <v>2.4630000000000001</v>
      </c>
      <c r="CL1662" s="12">
        <v>2.4</v>
      </c>
      <c r="CM1662" s="12">
        <v>2.3849999999999998</v>
      </c>
      <c r="CN1662" s="12">
        <v>2.3849999999999998</v>
      </c>
      <c r="CO1662" s="12">
        <v>2.39</v>
      </c>
      <c r="CP1662" s="12">
        <v>2.4</v>
      </c>
    </row>
    <row r="1663" spans="1:94" x14ac:dyDescent="0.25">
      <c r="A1663" s="27">
        <v>36384</v>
      </c>
      <c r="CD1663" s="12">
        <v>2.7229999999999999</v>
      </c>
      <c r="CE1663" s="12">
        <v>2.7549999999999999</v>
      </c>
      <c r="CF1663" s="12">
        <v>2.871</v>
      </c>
      <c r="CG1663" s="12">
        <v>2.988</v>
      </c>
      <c r="CH1663" s="12">
        <v>3.008</v>
      </c>
      <c r="CI1663" s="12">
        <v>2.8380000000000001</v>
      </c>
      <c r="CJ1663" s="12">
        <v>2.65</v>
      </c>
      <c r="CK1663" s="12">
        <v>2.4700000000000002</v>
      </c>
      <c r="CL1663" s="12">
        <v>2.4</v>
      </c>
      <c r="CM1663" s="12">
        <v>2.3849999999999998</v>
      </c>
      <c r="CN1663" s="12">
        <v>2.3849999999999998</v>
      </c>
      <c r="CO1663" s="12">
        <v>2.39</v>
      </c>
      <c r="CP1663" s="12">
        <v>2.4</v>
      </c>
    </row>
    <row r="1664" spans="1:94" x14ac:dyDescent="0.25">
      <c r="A1664" s="27">
        <v>36385</v>
      </c>
      <c r="CD1664" s="12">
        <v>2.7450000000000001</v>
      </c>
      <c r="CE1664" s="12">
        <v>2.7770000000000001</v>
      </c>
      <c r="CF1664" s="12">
        <v>2.89</v>
      </c>
      <c r="CG1664" s="12">
        <v>3.0070000000000001</v>
      </c>
      <c r="CH1664" s="12">
        <v>3.0270000000000001</v>
      </c>
      <c r="CI1664" s="12">
        <v>2.8540000000000001</v>
      </c>
      <c r="CJ1664" s="12">
        <v>2.66</v>
      </c>
      <c r="CK1664" s="12">
        <v>2.4750000000000001</v>
      </c>
      <c r="CL1664" s="12">
        <v>2.4049999999999998</v>
      </c>
      <c r="CM1664" s="12">
        <v>2.39</v>
      </c>
      <c r="CN1664" s="12">
        <v>2.39</v>
      </c>
      <c r="CO1664" s="12">
        <v>2.395</v>
      </c>
      <c r="CP1664" s="12">
        <v>2.4049999999999998</v>
      </c>
    </row>
    <row r="1665" spans="1:95" x14ac:dyDescent="0.25">
      <c r="A1665" s="27">
        <v>36388</v>
      </c>
      <c r="CD1665" s="12">
        <v>2.7</v>
      </c>
      <c r="CE1665" s="12">
        <v>2.738</v>
      </c>
      <c r="CF1665" s="12">
        <v>2.8650000000000002</v>
      </c>
      <c r="CG1665" s="12">
        <v>2.992</v>
      </c>
      <c r="CH1665" s="12">
        <v>3.0150000000000001</v>
      </c>
      <c r="CI1665" s="12">
        <v>2.847</v>
      </c>
      <c r="CJ1665" s="12">
        <v>2.657</v>
      </c>
      <c r="CK1665" s="12">
        <v>2.4769999999999999</v>
      </c>
      <c r="CL1665" s="12">
        <v>2.407</v>
      </c>
      <c r="CM1665" s="12">
        <v>2.3919999999999999</v>
      </c>
      <c r="CN1665" s="12">
        <v>2.3919999999999999</v>
      </c>
      <c r="CO1665" s="12">
        <v>2.3969999999999998</v>
      </c>
      <c r="CP1665" s="12">
        <v>2.407</v>
      </c>
    </row>
    <row r="1666" spans="1:95" x14ac:dyDescent="0.25">
      <c r="A1666" s="27">
        <v>36389</v>
      </c>
      <c r="CD1666" s="12">
        <v>2.7080000000000002</v>
      </c>
      <c r="CE1666" s="12">
        <v>2.7469999999999999</v>
      </c>
      <c r="CF1666" s="12">
        <v>2.8740000000000001</v>
      </c>
      <c r="CG1666" s="12">
        <v>2.9980000000000002</v>
      </c>
      <c r="CH1666" s="12">
        <v>3.0209999999999999</v>
      </c>
      <c r="CI1666" s="12">
        <v>2.851</v>
      </c>
      <c r="CJ1666" s="12">
        <v>2.6619999999999999</v>
      </c>
      <c r="CK1666" s="12">
        <v>2.4820000000000002</v>
      </c>
      <c r="CL1666" s="12">
        <v>2.4119999999999999</v>
      </c>
      <c r="CM1666" s="12">
        <v>2.3969999999999998</v>
      </c>
      <c r="CN1666" s="12">
        <v>2.3969999999999998</v>
      </c>
      <c r="CO1666" s="12">
        <v>2.4020000000000001</v>
      </c>
      <c r="CP1666" s="12">
        <v>2.4089999999999998</v>
      </c>
    </row>
    <row r="1667" spans="1:95" x14ac:dyDescent="0.25">
      <c r="A1667" s="27">
        <v>36390</v>
      </c>
      <c r="CD1667" s="12">
        <v>2.7919999999999998</v>
      </c>
      <c r="CE1667" s="12">
        <v>2.8319999999999999</v>
      </c>
      <c r="CF1667" s="12">
        <v>2.9449999999999998</v>
      </c>
      <c r="CG1667" s="12">
        <v>3.06</v>
      </c>
      <c r="CH1667" s="12">
        <v>3.0790000000000002</v>
      </c>
      <c r="CI1667" s="12">
        <v>2.899</v>
      </c>
      <c r="CJ1667" s="12">
        <v>2.702</v>
      </c>
      <c r="CK1667" s="12">
        <v>2.5150000000000001</v>
      </c>
      <c r="CL1667" s="12">
        <v>2.44</v>
      </c>
      <c r="CM1667" s="12">
        <v>2.4249999999999998</v>
      </c>
      <c r="CN1667" s="12">
        <v>2.4249999999999998</v>
      </c>
      <c r="CO1667" s="12">
        <v>2.4300000000000002</v>
      </c>
      <c r="CP1667" s="12">
        <v>2.44</v>
      </c>
    </row>
    <row r="1668" spans="1:95" x14ac:dyDescent="0.25">
      <c r="A1668" s="27">
        <v>36391</v>
      </c>
      <c r="CD1668" s="12">
        <v>2.8980000000000001</v>
      </c>
      <c r="CE1668" s="12">
        <v>2.927</v>
      </c>
      <c r="CF1668" s="12">
        <v>3.0310000000000001</v>
      </c>
      <c r="CG1668" s="12">
        <v>3.1389999999999998</v>
      </c>
      <c r="CH1668" s="12">
        <v>3.1539999999999999</v>
      </c>
      <c r="CI1668" s="12">
        <v>2.9609999999999999</v>
      </c>
      <c r="CJ1668" s="12">
        <v>2.76</v>
      </c>
      <c r="CK1668" s="12">
        <v>2.56</v>
      </c>
      <c r="CL1668" s="12">
        <v>2.48</v>
      </c>
      <c r="CM1668" s="12">
        <v>2.4649999999999999</v>
      </c>
      <c r="CN1668" s="12">
        <v>2.4649999999999999</v>
      </c>
      <c r="CO1668" s="12">
        <v>2.4700000000000002</v>
      </c>
      <c r="CP1668" s="12">
        <v>2.48</v>
      </c>
    </row>
    <row r="1669" spans="1:95" x14ac:dyDescent="0.25">
      <c r="A1669" s="27">
        <v>36392</v>
      </c>
      <c r="CD1669" s="12">
        <v>2.9380000000000002</v>
      </c>
      <c r="CE1669" s="12">
        <v>2.964</v>
      </c>
      <c r="CF1669" s="12">
        <v>3.0649999999999999</v>
      </c>
      <c r="CG1669" s="12">
        <v>3.17</v>
      </c>
      <c r="CH1669" s="12">
        <v>3.1850000000000001</v>
      </c>
      <c r="CI1669" s="12">
        <v>2.9849999999999999</v>
      </c>
      <c r="CJ1669" s="12">
        <v>2.7850000000000001</v>
      </c>
      <c r="CK1669" s="12">
        <v>2.58</v>
      </c>
      <c r="CL1669" s="12">
        <v>2.5</v>
      </c>
      <c r="CM1669" s="12">
        <v>2.4849999999999999</v>
      </c>
      <c r="CN1669" s="12">
        <v>2.4849999999999999</v>
      </c>
      <c r="CO1669" s="12">
        <v>2.4900000000000002</v>
      </c>
      <c r="CP1669" s="12">
        <v>2.5</v>
      </c>
    </row>
    <row r="1670" spans="1:95" x14ac:dyDescent="0.25">
      <c r="A1670" s="27">
        <v>36395</v>
      </c>
      <c r="CD1670" s="12">
        <v>3.0640000000000001</v>
      </c>
      <c r="CE1670" s="12">
        <v>3.08</v>
      </c>
      <c r="CF1670" s="12">
        <v>3.1850000000000001</v>
      </c>
      <c r="CG1670" s="12">
        <v>3.2850000000000001</v>
      </c>
      <c r="CH1670" s="12">
        <v>3.3</v>
      </c>
      <c r="CI1670" s="12">
        <v>3.085</v>
      </c>
      <c r="CJ1670" s="12">
        <v>2.875</v>
      </c>
      <c r="CK1670" s="12">
        <v>2.65</v>
      </c>
      <c r="CL1670" s="12">
        <v>2.5499999999999998</v>
      </c>
      <c r="CM1670" s="12">
        <v>2.5299999999999998</v>
      </c>
      <c r="CN1670" s="12">
        <v>2.5249999999999999</v>
      </c>
      <c r="CO1670" s="12">
        <v>2.5299999999999998</v>
      </c>
      <c r="CP1670" s="12">
        <v>2.54</v>
      </c>
    </row>
    <row r="1671" spans="1:95" x14ac:dyDescent="0.25">
      <c r="A1671" s="27">
        <v>36396</v>
      </c>
      <c r="CD1671" s="12">
        <v>3.0590000000000002</v>
      </c>
      <c r="CE1671" s="12">
        <v>3.0819999999999999</v>
      </c>
      <c r="CF1671" s="12">
        <v>3.1819999999999999</v>
      </c>
      <c r="CG1671" s="12">
        <v>3.2770000000000001</v>
      </c>
      <c r="CH1671" s="12">
        <v>3.2919999999999998</v>
      </c>
      <c r="CI1671" s="12">
        <v>3.0720000000000001</v>
      </c>
      <c r="CJ1671" s="12">
        <v>2.8620000000000001</v>
      </c>
      <c r="CK1671" s="12">
        <v>2.6419999999999999</v>
      </c>
      <c r="CL1671" s="12">
        <v>2.5419999999999998</v>
      </c>
      <c r="CM1671" s="12">
        <v>2.5219999999999998</v>
      </c>
      <c r="CN1671" s="12">
        <v>2.5169999999999999</v>
      </c>
      <c r="CO1671" s="12">
        <v>2.5219999999999998</v>
      </c>
      <c r="CP1671" s="12">
        <v>2.532</v>
      </c>
    </row>
    <row r="1672" spans="1:95" x14ac:dyDescent="0.25">
      <c r="A1672" s="27">
        <v>36397</v>
      </c>
      <c r="CD1672" s="12">
        <v>3.03</v>
      </c>
      <c r="CE1672" s="12">
        <v>3.0470000000000002</v>
      </c>
      <c r="CF1672" s="12">
        <v>3.15</v>
      </c>
      <c r="CG1672" s="12">
        <v>3.2450000000000001</v>
      </c>
      <c r="CH1672" s="12">
        <v>3.26</v>
      </c>
      <c r="CI1672" s="12">
        <v>3.048</v>
      </c>
      <c r="CJ1672" s="12">
        <v>2.8380000000000001</v>
      </c>
      <c r="CK1672" s="12">
        <v>2.6219999999999999</v>
      </c>
      <c r="CL1672" s="12">
        <v>2.5219999999999998</v>
      </c>
      <c r="CM1672" s="12">
        <v>2.5</v>
      </c>
      <c r="CN1672" s="12">
        <v>2.5</v>
      </c>
      <c r="CO1672" s="12">
        <v>2.5049999999999999</v>
      </c>
      <c r="CP1672" s="12">
        <v>2.5150000000000001</v>
      </c>
    </row>
    <row r="1673" spans="1:95" x14ac:dyDescent="0.25">
      <c r="A1673" s="27">
        <v>36398</v>
      </c>
      <c r="CD1673" s="12">
        <v>2.948</v>
      </c>
      <c r="CE1673" s="12">
        <v>2.97</v>
      </c>
      <c r="CF1673" s="12">
        <v>3.0779999999999998</v>
      </c>
      <c r="CG1673" s="12">
        <v>3.1749999999999998</v>
      </c>
      <c r="CH1673" s="12">
        <v>3.1960000000000002</v>
      </c>
      <c r="CI1673" s="12">
        <v>3.0009999999999999</v>
      </c>
      <c r="CJ1673" s="12">
        <v>2.8</v>
      </c>
      <c r="CK1673" s="12">
        <v>2.5950000000000002</v>
      </c>
      <c r="CL1673" s="12">
        <v>2.4950000000000001</v>
      </c>
      <c r="CM1673" s="12">
        <v>2.4750000000000001</v>
      </c>
      <c r="CN1673" s="12">
        <v>2.4750000000000001</v>
      </c>
      <c r="CO1673" s="12">
        <v>2.48</v>
      </c>
      <c r="CP1673" s="12">
        <v>2.4950000000000001</v>
      </c>
    </row>
    <row r="1674" spans="1:95" x14ac:dyDescent="0.25">
      <c r="A1674" s="27">
        <v>36399</v>
      </c>
      <c r="CD1674" s="12">
        <v>2.9119999999999999</v>
      </c>
      <c r="CE1674" s="12">
        <v>2.9220000000000002</v>
      </c>
      <c r="CF1674" s="12">
        <v>3.0270000000000001</v>
      </c>
      <c r="CG1674" s="12">
        <v>3.1259999999999999</v>
      </c>
      <c r="CH1674" s="12">
        <v>3.145</v>
      </c>
      <c r="CI1674" s="12">
        <v>2.9569999999999999</v>
      </c>
      <c r="CJ1674" s="12">
        <v>2.7650000000000001</v>
      </c>
      <c r="CK1674" s="12">
        <v>2.58</v>
      </c>
      <c r="CL1674" s="12">
        <v>2.4849999999999999</v>
      </c>
      <c r="CM1674" s="12">
        <v>2.4649999999999999</v>
      </c>
      <c r="CN1674" s="12">
        <v>2.4649999999999999</v>
      </c>
      <c r="CO1674" s="12">
        <v>2.4700000000000002</v>
      </c>
      <c r="CP1674" s="12">
        <v>2.4849999999999999</v>
      </c>
    </row>
    <row r="1675" spans="1:95" x14ac:dyDescent="0.25">
      <c r="A1675" s="27">
        <v>36402</v>
      </c>
      <c r="CD1675" s="12">
        <v>2.9119999999999999</v>
      </c>
      <c r="CE1675" s="12">
        <v>2.9689999999999999</v>
      </c>
      <c r="CF1675" s="12">
        <v>3.07</v>
      </c>
      <c r="CG1675" s="12">
        <v>3.1709999999999998</v>
      </c>
      <c r="CH1675" s="12">
        <v>3.1880000000000002</v>
      </c>
      <c r="CI1675" s="12">
        <v>2.988</v>
      </c>
      <c r="CJ1675" s="12">
        <v>2.79</v>
      </c>
      <c r="CK1675" s="12">
        <v>2.59</v>
      </c>
      <c r="CL1675" s="12">
        <v>2.5030000000000001</v>
      </c>
      <c r="CM1675" s="12">
        <v>2.48</v>
      </c>
      <c r="CN1675" s="12">
        <v>2.48</v>
      </c>
      <c r="CO1675" s="12">
        <v>2.4849999999999999</v>
      </c>
      <c r="CP1675" s="12">
        <v>2.5</v>
      </c>
    </row>
    <row r="1676" spans="1:95" x14ac:dyDescent="0.25">
      <c r="A1676" s="27">
        <v>36403</v>
      </c>
      <c r="CD1676" s="12">
        <v>2.9119999999999999</v>
      </c>
      <c r="CE1676" s="12">
        <v>2.8250000000000002</v>
      </c>
      <c r="CF1676" s="12">
        <v>2.9550000000000001</v>
      </c>
      <c r="CG1676" s="12">
        <v>3.07</v>
      </c>
      <c r="CH1676" s="12">
        <v>3.093</v>
      </c>
      <c r="CI1676" s="12">
        <v>2.91</v>
      </c>
      <c r="CJ1676" s="12">
        <v>2.7370000000000001</v>
      </c>
      <c r="CK1676" s="12">
        <v>2.57</v>
      </c>
      <c r="CL1676" s="12">
        <v>2.4849999999999999</v>
      </c>
      <c r="CM1676" s="12">
        <v>2.4649999999999999</v>
      </c>
      <c r="CN1676" s="12">
        <v>2.4649999999999999</v>
      </c>
      <c r="CO1676" s="12">
        <v>2.4729999999999999</v>
      </c>
      <c r="CP1676" s="12">
        <v>2.488</v>
      </c>
    </row>
    <row r="1677" spans="1:95" x14ac:dyDescent="0.25">
      <c r="A1677" s="27">
        <v>36404</v>
      </c>
      <c r="CE1677" s="12">
        <v>2.7370000000000001</v>
      </c>
      <c r="CF1677" s="12">
        <v>2.879</v>
      </c>
      <c r="CG1677" s="12">
        <v>3.0059999999999998</v>
      </c>
      <c r="CH1677" s="12">
        <v>3.0379999999999998</v>
      </c>
      <c r="CI1677" s="12">
        <v>2.8679999999999999</v>
      </c>
      <c r="CJ1677" s="12">
        <v>2.706</v>
      </c>
      <c r="CK1677" s="12">
        <v>2.5430000000000001</v>
      </c>
      <c r="CL1677" s="12">
        <v>2.468</v>
      </c>
      <c r="CM1677" s="12">
        <v>2.4510000000000001</v>
      </c>
      <c r="CN1677" s="12">
        <v>2.456</v>
      </c>
      <c r="CO1677" s="12">
        <v>2.4660000000000002</v>
      </c>
      <c r="CP1677" s="12">
        <v>2.4809999999999999</v>
      </c>
      <c r="CQ1677" s="12">
        <v>2.5209999999999999</v>
      </c>
    </row>
    <row r="1678" spans="1:95" x14ac:dyDescent="0.25">
      <c r="A1678" s="27">
        <v>36405</v>
      </c>
      <c r="CE1678" s="12">
        <v>2.4710000000000001</v>
      </c>
      <c r="CF1678" s="12">
        <v>2.6280000000000001</v>
      </c>
      <c r="CG1678" s="12">
        <v>2.8559999999999999</v>
      </c>
      <c r="CH1678" s="12">
        <v>2.8879999999999999</v>
      </c>
      <c r="CI1678" s="12">
        <v>2.718</v>
      </c>
      <c r="CJ1678" s="12">
        <v>2.556</v>
      </c>
      <c r="CK1678" s="12">
        <v>2.4260000000000002</v>
      </c>
      <c r="CL1678" s="12">
        <v>2.3660000000000001</v>
      </c>
      <c r="CM1678" s="12">
        <v>2.3610000000000002</v>
      </c>
      <c r="CN1678" s="12">
        <v>2.371</v>
      </c>
      <c r="CO1678" s="12">
        <v>2.3809999999999998</v>
      </c>
      <c r="CP1678" s="12">
        <v>2.4060000000000001</v>
      </c>
      <c r="CQ1678" s="12">
        <v>2.4550000000000001</v>
      </c>
    </row>
    <row r="1679" spans="1:95" x14ac:dyDescent="0.25">
      <c r="A1679" s="27">
        <v>36406</v>
      </c>
      <c r="CE1679" s="12">
        <v>2.5609999999999999</v>
      </c>
      <c r="CF1679" s="12">
        <v>2.7210000000000001</v>
      </c>
      <c r="CG1679" s="12">
        <v>2.8620000000000001</v>
      </c>
      <c r="CH1679" s="12">
        <v>2.9</v>
      </c>
      <c r="CI1679" s="12">
        <v>2.75</v>
      </c>
      <c r="CJ1679" s="12">
        <v>2.5950000000000002</v>
      </c>
      <c r="CK1679" s="12">
        <v>2.46</v>
      </c>
      <c r="CL1679" s="12">
        <v>2.39</v>
      </c>
      <c r="CM1679" s="12">
        <v>2.3849999999999998</v>
      </c>
      <c r="CN1679" s="12">
        <v>2.395</v>
      </c>
      <c r="CO1679" s="12">
        <v>2.4049999999999998</v>
      </c>
      <c r="CP1679" s="12">
        <v>2.4300000000000002</v>
      </c>
      <c r="CQ1679" s="12">
        <v>2.48</v>
      </c>
    </row>
    <row r="1680" spans="1:95" x14ac:dyDescent="0.25">
      <c r="A1680" s="27">
        <v>36410</v>
      </c>
      <c r="CE1680" s="12">
        <v>2.677</v>
      </c>
      <c r="CF1680" s="12">
        <v>2.84</v>
      </c>
      <c r="CG1680" s="12">
        <v>2.9780000000000002</v>
      </c>
      <c r="CH1680" s="12">
        <v>3.008</v>
      </c>
      <c r="CI1680" s="12">
        <v>2.8380000000000001</v>
      </c>
      <c r="CJ1680" s="12">
        <v>2.66</v>
      </c>
      <c r="CK1680" s="12">
        <v>2.5150000000000001</v>
      </c>
      <c r="CL1680" s="12">
        <v>2.4350000000000001</v>
      </c>
      <c r="CM1680" s="12">
        <v>2.4249999999999998</v>
      </c>
      <c r="CN1680" s="12">
        <v>2.4300000000000002</v>
      </c>
      <c r="CO1680" s="12">
        <v>2.4350000000000001</v>
      </c>
      <c r="CP1680" s="12">
        <v>2.46</v>
      </c>
      <c r="CQ1680" s="12">
        <v>2.5099999999999998</v>
      </c>
    </row>
    <row r="1681" spans="1:95" x14ac:dyDescent="0.25">
      <c r="A1681" s="27">
        <v>36411</v>
      </c>
      <c r="CE1681" s="12">
        <v>2.6120000000000001</v>
      </c>
      <c r="CF1681" s="12">
        <v>2.7810000000000001</v>
      </c>
      <c r="CG1681" s="12">
        <v>2.9180000000000001</v>
      </c>
      <c r="CH1681" s="12">
        <v>2.952</v>
      </c>
      <c r="CI1681" s="12">
        <v>2.7909999999999999</v>
      </c>
      <c r="CJ1681" s="12">
        <v>2.63</v>
      </c>
      <c r="CK1681" s="12">
        <v>2.4929999999999999</v>
      </c>
      <c r="CL1681" s="12">
        <v>2.415</v>
      </c>
      <c r="CM1681" s="12">
        <v>2.41</v>
      </c>
      <c r="CN1681" s="12">
        <v>2.415</v>
      </c>
      <c r="CO1681" s="12">
        <v>2.4300000000000002</v>
      </c>
      <c r="CP1681" s="12">
        <v>2.4550000000000001</v>
      </c>
      <c r="CQ1681" s="12">
        <v>2.5049999999999999</v>
      </c>
    </row>
    <row r="1682" spans="1:95" x14ac:dyDescent="0.25">
      <c r="A1682" s="27">
        <v>36412</v>
      </c>
      <c r="CE1682" s="12">
        <v>2.851</v>
      </c>
      <c r="CF1682" s="12">
        <v>2.9849999999999999</v>
      </c>
      <c r="CG1682" s="12">
        <v>3.0680000000000001</v>
      </c>
      <c r="CH1682" s="12">
        <v>3.1019999999999999</v>
      </c>
      <c r="CI1682" s="12">
        <v>2.9350000000000001</v>
      </c>
      <c r="CJ1682" s="12">
        <v>2.7549999999999999</v>
      </c>
      <c r="CK1682" s="12">
        <v>2.5950000000000002</v>
      </c>
      <c r="CL1682" s="12">
        <v>2.508</v>
      </c>
      <c r="CM1682" s="12">
        <v>2.496</v>
      </c>
      <c r="CN1682" s="12">
        <v>2.496</v>
      </c>
      <c r="CO1682" s="12">
        <v>2.5059999999999998</v>
      </c>
      <c r="CP1682" s="12">
        <v>2.5310000000000001</v>
      </c>
      <c r="CQ1682" s="12">
        <v>2.585</v>
      </c>
    </row>
    <row r="1683" spans="1:95" x14ac:dyDescent="0.25">
      <c r="A1683" s="27">
        <v>36413</v>
      </c>
      <c r="CE1683" s="12">
        <v>2.8010000000000002</v>
      </c>
      <c r="CF1683" s="12">
        <v>2.94</v>
      </c>
      <c r="CG1683" s="12">
        <v>3.0569999999999999</v>
      </c>
      <c r="CH1683" s="12">
        <v>3.08</v>
      </c>
      <c r="CI1683" s="12">
        <v>2.8929999999999998</v>
      </c>
      <c r="CJ1683" s="12">
        <v>2.7250000000000001</v>
      </c>
      <c r="CK1683" s="12">
        <v>2.58</v>
      </c>
      <c r="CL1683" s="12">
        <v>2.5030000000000001</v>
      </c>
      <c r="CM1683" s="12">
        <v>2.4980000000000002</v>
      </c>
      <c r="CN1683" s="12">
        <v>2.4980000000000002</v>
      </c>
      <c r="CO1683" s="12">
        <v>2.508</v>
      </c>
      <c r="CP1683" s="12">
        <v>2.5329999999999999</v>
      </c>
      <c r="CQ1683" s="12">
        <v>2.5870000000000002</v>
      </c>
    </row>
    <row r="1684" spans="1:95" x14ac:dyDescent="0.25">
      <c r="A1684" s="27">
        <v>36416</v>
      </c>
      <c r="CE1684" s="12">
        <v>2.7810000000000001</v>
      </c>
      <c r="CF1684" s="12">
        <v>2.9260000000000002</v>
      </c>
      <c r="CG1684" s="12">
        <v>3.048</v>
      </c>
      <c r="CH1684" s="12">
        <v>3.073</v>
      </c>
      <c r="CI1684" s="12">
        <v>2.8889999999999998</v>
      </c>
      <c r="CJ1684" s="12">
        <v>2.7269999999999999</v>
      </c>
      <c r="CK1684" s="12">
        <v>2.5819999999999999</v>
      </c>
      <c r="CL1684" s="12">
        <v>2.5089999999999999</v>
      </c>
      <c r="CM1684" s="12">
        <v>2.504</v>
      </c>
      <c r="CN1684" s="12">
        <v>2.504</v>
      </c>
      <c r="CO1684" s="12">
        <v>2.5099999999999998</v>
      </c>
      <c r="CP1684" s="12">
        <v>2.5350000000000001</v>
      </c>
      <c r="CQ1684" s="12">
        <v>2.585</v>
      </c>
    </row>
    <row r="1685" spans="1:95" x14ac:dyDescent="0.25">
      <c r="A1685" s="27">
        <v>36417</v>
      </c>
      <c r="CE1685" s="12">
        <v>2.6360000000000001</v>
      </c>
      <c r="CF1685" s="12">
        <v>2.8090000000000002</v>
      </c>
      <c r="CG1685" s="12">
        <v>2.944</v>
      </c>
      <c r="CH1685" s="12">
        <v>2.9790000000000001</v>
      </c>
      <c r="CI1685" s="12">
        <v>2.8090000000000002</v>
      </c>
      <c r="CJ1685" s="12">
        <v>2.673</v>
      </c>
      <c r="CK1685" s="12">
        <v>2.536</v>
      </c>
      <c r="CL1685" s="12">
        <v>2.472</v>
      </c>
      <c r="CM1685" s="12">
        <v>2.4780000000000002</v>
      </c>
      <c r="CN1685" s="12">
        <v>2.4780000000000002</v>
      </c>
      <c r="CO1685" s="12">
        <v>2.492</v>
      </c>
      <c r="CP1685" s="12">
        <v>2.5110000000000001</v>
      </c>
      <c r="CQ1685" s="12">
        <v>2.5609999999999999</v>
      </c>
    </row>
    <row r="1686" spans="1:95" x14ac:dyDescent="0.25">
      <c r="A1686" s="27">
        <v>36418</v>
      </c>
      <c r="CE1686" s="12">
        <v>2.6280000000000001</v>
      </c>
      <c r="CF1686" s="12">
        <v>2.806</v>
      </c>
      <c r="CG1686" s="12">
        <v>2.9460000000000002</v>
      </c>
      <c r="CH1686" s="12">
        <v>2.976</v>
      </c>
      <c r="CI1686" s="12">
        <v>2.7989999999999999</v>
      </c>
      <c r="CJ1686" s="12">
        <v>2.669</v>
      </c>
      <c r="CK1686" s="12">
        <v>2.5339999999999998</v>
      </c>
      <c r="CL1686" s="12">
        <v>2.4830000000000001</v>
      </c>
      <c r="CM1686" s="12">
        <v>2.4929999999999999</v>
      </c>
      <c r="CN1686" s="12">
        <v>2.4950000000000001</v>
      </c>
      <c r="CO1686" s="12">
        <v>2.5099999999999998</v>
      </c>
      <c r="CP1686" s="12">
        <v>2.5219999999999998</v>
      </c>
      <c r="CQ1686" s="12">
        <v>2.57</v>
      </c>
    </row>
    <row r="1687" spans="1:95" x14ac:dyDescent="0.25">
      <c r="A1687" s="27">
        <v>36419</v>
      </c>
      <c r="CE1687" s="12">
        <v>2.5459999999999998</v>
      </c>
      <c r="CF1687" s="12">
        <v>2.7469999999999999</v>
      </c>
      <c r="CG1687" s="12">
        <v>2.8969999999999998</v>
      </c>
      <c r="CH1687" s="12">
        <v>2.9350000000000001</v>
      </c>
      <c r="CI1687" s="12">
        <v>2.7669999999999999</v>
      </c>
      <c r="CJ1687" s="12">
        <v>2.6419999999999999</v>
      </c>
      <c r="CK1687" s="12">
        <v>2.52</v>
      </c>
      <c r="CL1687" s="12">
        <v>2.48</v>
      </c>
      <c r="CM1687" s="12">
        <v>2.4900000000000002</v>
      </c>
      <c r="CN1687" s="12">
        <v>2.4950000000000001</v>
      </c>
      <c r="CO1687" s="12">
        <v>2.5150000000000001</v>
      </c>
      <c r="CP1687" s="12">
        <v>2.5249999999999999</v>
      </c>
      <c r="CQ1687" s="12">
        <v>2.57</v>
      </c>
    </row>
    <row r="1688" spans="1:95" x14ac:dyDescent="0.25">
      <c r="A1688" s="27">
        <v>36420</v>
      </c>
      <c r="CE1688" s="12">
        <v>2.6080000000000001</v>
      </c>
      <c r="CF1688" s="12">
        <v>2.8140000000000001</v>
      </c>
      <c r="CG1688" s="12">
        <v>2.9740000000000002</v>
      </c>
      <c r="CH1688" s="12">
        <v>3.0019999999999998</v>
      </c>
      <c r="CI1688" s="12">
        <v>2.8069999999999999</v>
      </c>
      <c r="CJ1688" s="12">
        <v>2.6720000000000002</v>
      </c>
      <c r="CK1688" s="12">
        <v>2.548</v>
      </c>
      <c r="CL1688" s="12">
        <v>2.508</v>
      </c>
      <c r="CM1688" s="12">
        <v>2.5179999999999998</v>
      </c>
      <c r="CN1688" s="12">
        <v>2.5299999999999998</v>
      </c>
      <c r="CO1688" s="12">
        <v>2.5449999999999999</v>
      </c>
      <c r="CP1688" s="12">
        <v>2.56</v>
      </c>
      <c r="CQ1688" s="12">
        <v>2.6080000000000001</v>
      </c>
    </row>
    <row r="1689" spans="1:95" x14ac:dyDescent="0.25">
      <c r="A1689" s="27">
        <v>36423</v>
      </c>
      <c r="CE1689" s="12">
        <v>2.5190000000000001</v>
      </c>
      <c r="CF1689" s="12">
        <v>2.75</v>
      </c>
      <c r="CG1689" s="12">
        <v>2.94</v>
      </c>
      <c r="CH1689" s="12">
        <v>2.968</v>
      </c>
      <c r="CI1689" s="12">
        <v>2.7759999999999998</v>
      </c>
      <c r="CJ1689" s="12">
        <v>2.6459999999999999</v>
      </c>
      <c r="CK1689" s="12">
        <v>2.5289999999999999</v>
      </c>
      <c r="CL1689" s="12">
        <v>2.4990000000000001</v>
      </c>
      <c r="CM1689" s="12">
        <v>2.5179999999999998</v>
      </c>
      <c r="CN1689" s="12">
        <v>2.5310000000000001</v>
      </c>
      <c r="CO1689" s="12">
        <v>2.5449999999999999</v>
      </c>
      <c r="CP1689" s="12">
        <v>2.56</v>
      </c>
      <c r="CQ1689" s="12">
        <v>2.6080000000000001</v>
      </c>
    </row>
    <row r="1690" spans="1:95" x14ac:dyDescent="0.25">
      <c r="A1690" s="27">
        <v>36424</v>
      </c>
      <c r="CE1690" s="12">
        <v>2.427</v>
      </c>
      <c r="CF1690" s="12">
        <v>2.669</v>
      </c>
      <c r="CG1690" s="12">
        <v>2.8660000000000001</v>
      </c>
      <c r="CH1690" s="12">
        <v>2.9049999999999998</v>
      </c>
      <c r="CI1690" s="12">
        <v>2.72</v>
      </c>
      <c r="CJ1690" s="12">
        <v>2.605</v>
      </c>
      <c r="CK1690" s="12">
        <v>2.4950000000000001</v>
      </c>
      <c r="CL1690" s="12">
        <v>2.472</v>
      </c>
      <c r="CM1690" s="12">
        <v>2.492</v>
      </c>
      <c r="CN1690" s="12">
        <v>2.5049999999999999</v>
      </c>
      <c r="CO1690" s="12">
        <v>2.5190000000000001</v>
      </c>
      <c r="CP1690" s="12">
        <v>2.5350000000000001</v>
      </c>
      <c r="CQ1690" s="12">
        <v>2.5830000000000002</v>
      </c>
    </row>
    <row r="1691" spans="1:95" x14ac:dyDescent="0.25">
      <c r="A1691" s="27">
        <v>36425</v>
      </c>
      <c r="CE1691" s="12">
        <v>2.4260000000000002</v>
      </c>
      <c r="CF1691" s="12">
        <v>2.6760000000000002</v>
      </c>
      <c r="CG1691" s="12">
        <v>2.875</v>
      </c>
      <c r="CH1691" s="12">
        <v>2.9129999999999998</v>
      </c>
      <c r="CI1691" s="12">
        <v>2.7330000000000001</v>
      </c>
      <c r="CJ1691" s="12">
        <v>2.61</v>
      </c>
      <c r="CK1691" s="12">
        <v>2.5049999999999999</v>
      </c>
      <c r="CL1691" s="12">
        <v>2.48</v>
      </c>
      <c r="CM1691" s="12">
        <v>2.5</v>
      </c>
      <c r="CN1691" s="12">
        <v>2.5169999999999999</v>
      </c>
      <c r="CO1691" s="12">
        <v>2.5270000000000001</v>
      </c>
      <c r="CP1691" s="12">
        <v>2.5369999999999999</v>
      </c>
      <c r="CQ1691" s="12">
        <v>2.58</v>
      </c>
    </row>
    <row r="1692" spans="1:95" x14ac:dyDescent="0.25">
      <c r="A1692" s="27">
        <v>36426</v>
      </c>
      <c r="CE1692" s="12">
        <v>2.6970000000000001</v>
      </c>
      <c r="CF1692" s="12">
        <v>2.9279999999999999</v>
      </c>
      <c r="CG1692" s="12">
        <v>3.0249999999999999</v>
      </c>
      <c r="CH1692" s="12">
        <v>3.0630000000000002</v>
      </c>
      <c r="CI1692" s="12">
        <v>2.883</v>
      </c>
      <c r="CJ1692" s="12">
        <v>2.7349999999999999</v>
      </c>
      <c r="CK1692" s="12">
        <v>2.61</v>
      </c>
      <c r="CL1692" s="12">
        <v>2.57</v>
      </c>
      <c r="CM1692" s="12">
        <v>2.5819999999999999</v>
      </c>
      <c r="CN1692" s="12">
        <v>2.5920000000000001</v>
      </c>
      <c r="CO1692" s="12">
        <v>2.6019999999999999</v>
      </c>
      <c r="CP1692" s="12">
        <v>2.6120000000000001</v>
      </c>
      <c r="CQ1692" s="12">
        <v>2.65</v>
      </c>
    </row>
    <row r="1693" spans="1:95" x14ac:dyDescent="0.25">
      <c r="A1693" s="27">
        <v>36427</v>
      </c>
      <c r="CE1693" s="12">
        <v>2.63</v>
      </c>
      <c r="CF1693" s="12">
        <v>2.9129999999999998</v>
      </c>
      <c r="CG1693" s="12">
        <v>3.0649999999999999</v>
      </c>
      <c r="CH1693" s="12">
        <v>3.085</v>
      </c>
      <c r="CI1693" s="12">
        <v>2.8879999999999999</v>
      </c>
      <c r="CJ1693" s="12">
        <v>2.73</v>
      </c>
      <c r="CK1693" s="12">
        <v>2.6</v>
      </c>
      <c r="CL1693" s="12">
        <v>2.57</v>
      </c>
      <c r="CM1693" s="12">
        <v>2.585</v>
      </c>
      <c r="CN1693" s="12">
        <v>2.5950000000000002</v>
      </c>
      <c r="CO1693" s="12">
        <v>2.605</v>
      </c>
      <c r="CP1693" s="12">
        <v>2.6150000000000002</v>
      </c>
      <c r="CQ1693" s="12">
        <v>2.653</v>
      </c>
    </row>
    <row r="1694" spans="1:95" x14ac:dyDescent="0.25">
      <c r="A1694" s="27">
        <v>36430</v>
      </c>
      <c r="CE1694" s="12">
        <v>2.6320000000000001</v>
      </c>
      <c r="CF1694" s="12">
        <v>2.931</v>
      </c>
      <c r="CG1694" s="12">
        <v>3.1259999999999999</v>
      </c>
      <c r="CH1694" s="12">
        <v>3.145</v>
      </c>
      <c r="CI1694" s="12">
        <v>2.9329999999999998</v>
      </c>
      <c r="CJ1694" s="12">
        <v>2.7530000000000001</v>
      </c>
      <c r="CK1694" s="12">
        <v>2.6179999999999999</v>
      </c>
      <c r="CL1694" s="12">
        <v>2.573</v>
      </c>
      <c r="CM1694" s="12">
        <v>2.585</v>
      </c>
      <c r="CN1694" s="12">
        <v>2.5950000000000002</v>
      </c>
      <c r="CO1694" s="12">
        <v>2.605</v>
      </c>
      <c r="CP1694" s="12">
        <v>2.6150000000000002</v>
      </c>
      <c r="CQ1694" s="12">
        <v>2.653</v>
      </c>
    </row>
    <row r="1695" spans="1:95" x14ac:dyDescent="0.25">
      <c r="A1695" s="27">
        <v>36431</v>
      </c>
      <c r="CE1695" s="12">
        <v>2.56</v>
      </c>
      <c r="CF1695" s="12">
        <v>2.855</v>
      </c>
      <c r="CG1695" s="12">
        <v>3.056</v>
      </c>
      <c r="CH1695" s="12">
        <v>3.0910000000000002</v>
      </c>
      <c r="CI1695" s="12">
        <v>2.8860000000000001</v>
      </c>
      <c r="CJ1695" s="12">
        <v>2.72</v>
      </c>
      <c r="CK1695" s="12">
        <v>2.585</v>
      </c>
      <c r="CL1695" s="12">
        <v>2.54</v>
      </c>
      <c r="CM1695" s="12">
        <v>2.5499999999999998</v>
      </c>
      <c r="CN1695" s="12">
        <v>2.56</v>
      </c>
      <c r="CO1695" s="12">
        <v>2.57</v>
      </c>
      <c r="CP1695" s="12">
        <v>2.58</v>
      </c>
      <c r="CQ1695" s="12">
        <v>2.62</v>
      </c>
    </row>
    <row r="1696" spans="1:95" x14ac:dyDescent="0.25">
      <c r="A1696" s="27">
        <v>36432</v>
      </c>
      <c r="CE1696" s="12">
        <v>2.56</v>
      </c>
      <c r="CF1696" s="12">
        <v>2.8239999999999998</v>
      </c>
      <c r="CG1696" s="12">
        <v>3.0190000000000001</v>
      </c>
      <c r="CH1696" s="12">
        <v>3.0489999999999999</v>
      </c>
      <c r="CI1696" s="12">
        <v>2.8639999999999999</v>
      </c>
      <c r="CJ1696" s="12">
        <v>2.7040000000000002</v>
      </c>
      <c r="CK1696" s="12">
        <v>2.5739999999999998</v>
      </c>
      <c r="CL1696" s="12">
        <v>2.5289999999999999</v>
      </c>
      <c r="CM1696" s="12">
        <v>2.5390000000000001</v>
      </c>
      <c r="CN1696" s="12">
        <v>2.5489999999999999</v>
      </c>
      <c r="CO1696" s="12">
        <v>2.5590000000000002</v>
      </c>
      <c r="CP1696" s="12">
        <v>2.569</v>
      </c>
      <c r="CQ1696" s="12">
        <v>2.61</v>
      </c>
    </row>
    <row r="1697" spans="1:96" x14ac:dyDescent="0.25">
      <c r="A1697" s="27">
        <v>36433</v>
      </c>
      <c r="CE1697" s="12">
        <v>2.56</v>
      </c>
      <c r="CF1697" s="12">
        <v>2.7440000000000002</v>
      </c>
      <c r="CG1697" s="12">
        <v>2.94</v>
      </c>
      <c r="CH1697" s="12">
        <v>2.97</v>
      </c>
      <c r="CI1697" s="12">
        <v>2.8149999999999999</v>
      </c>
      <c r="CJ1697" s="12">
        <v>2.665</v>
      </c>
      <c r="CK1697" s="12">
        <v>2.54</v>
      </c>
      <c r="CL1697" s="12">
        <v>2.508</v>
      </c>
      <c r="CM1697" s="12">
        <v>2.5230000000000001</v>
      </c>
      <c r="CN1697" s="12">
        <v>2.54</v>
      </c>
      <c r="CO1697" s="12">
        <v>2.5550000000000002</v>
      </c>
      <c r="CP1697" s="12">
        <v>2.5649999999999999</v>
      </c>
      <c r="CQ1697" s="12">
        <v>2.61</v>
      </c>
    </row>
    <row r="1698" spans="1:96" x14ac:dyDescent="0.25">
      <c r="A1698" s="27">
        <v>36434</v>
      </c>
      <c r="CF1698" s="12">
        <v>2.7930000000000001</v>
      </c>
      <c r="CG1698" s="12">
        <v>2.9769999999999999</v>
      </c>
      <c r="CH1698" s="12">
        <v>2.9990000000000001</v>
      </c>
      <c r="CI1698" s="12">
        <v>2.839</v>
      </c>
      <c r="CJ1698" s="12">
        <v>2.68</v>
      </c>
      <c r="CK1698" s="12">
        <v>2.5449999999999999</v>
      </c>
      <c r="CL1698" s="12">
        <v>2.5099999999999998</v>
      </c>
      <c r="CM1698" s="12">
        <v>2.5249999999999999</v>
      </c>
      <c r="CN1698" s="12">
        <v>2.5369999999999999</v>
      </c>
      <c r="CO1698" s="12">
        <v>2.5470000000000002</v>
      </c>
      <c r="CP1698" s="12">
        <v>2.5619999999999998</v>
      </c>
      <c r="CQ1698" s="12">
        <v>2.6080000000000001</v>
      </c>
      <c r="CR1698" s="12">
        <v>2.7429999999999999</v>
      </c>
    </row>
    <row r="1699" spans="1:96" x14ac:dyDescent="0.25">
      <c r="A1699" s="27">
        <v>36437</v>
      </c>
      <c r="CF1699" s="12">
        <v>2.625</v>
      </c>
      <c r="CG1699" s="12">
        <v>2.8340000000000001</v>
      </c>
      <c r="CH1699" s="12">
        <v>2.8730000000000002</v>
      </c>
      <c r="CI1699" s="12">
        <v>2.7509999999999999</v>
      </c>
      <c r="CJ1699" s="12">
        <v>2.6059999999999999</v>
      </c>
      <c r="CK1699" s="12">
        <v>2.4860000000000002</v>
      </c>
      <c r="CL1699" s="12">
        <v>2.4590000000000001</v>
      </c>
      <c r="CM1699" s="12">
        <v>2.4740000000000002</v>
      </c>
      <c r="CN1699" s="12">
        <v>2.4900000000000002</v>
      </c>
      <c r="CO1699" s="12">
        <v>2.5059999999999998</v>
      </c>
      <c r="CP1699" s="12">
        <v>2.5259999999999998</v>
      </c>
      <c r="CQ1699" s="12">
        <v>2.5720000000000001</v>
      </c>
      <c r="CR1699" s="12">
        <v>2.7069999999999999</v>
      </c>
    </row>
    <row r="1700" spans="1:96" x14ac:dyDescent="0.25">
      <c r="A1700" s="27">
        <v>36438</v>
      </c>
      <c r="CF1700" s="12">
        <v>2.5859999999999999</v>
      </c>
      <c r="CG1700" s="12">
        <v>2.802</v>
      </c>
      <c r="CH1700" s="12">
        <v>2.85</v>
      </c>
      <c r="CI1700" s="12">
        <v>2.7250000000000001</v>
      </c>
      <c r="CJ1700" s="12">
        <v>2.6</v>
      </c>
      <c r="CK1700" s="12">
        <v>2.4790000000000001</v>
      </c>
      <c r="CL1700" s="12">
        <v>2.4489999999999998</v>
      </c>
      <c r="CM1700" s="12">
        <v>2.4649999999999999</v>
      </c>
      <c r="CN1700" s="12">
        <v>2.4820000000000002</v>
      </c>
      <c r="CO1700" s="12">
        <v>2.4969999999999999</v>
      </c>
      <c r="CP1700" s="12">
        <v>2.512</v>
      </c>
      <c r="CQ1700" s="12">
        <v>2.5579999999999998</v>
      </c>
      <c r="CR1700" s="12">
        <v>2.6930000000000001</v>
      </c>
    </row>
    <row r="1701" spans="1:96" x14ac:dyDescent="0.25">
      <c r="A1701" s="27">
        <v>36439</v>
      </c>
      <c r="CF1701" s="12">
        <v>2.601</v>
      </c>
      <c r="CG1701" s="12">
        <v>2.8010000000000002</v>
      </c>
      <c r="CH1701" s="12">
        <v>2.8530000000000002</v>
      </c>
      <c r="CI1701" s="12">
        <v>2.7250000000000001</v>
      </c>
      <c r="CJ1701" s="12">
        <v>2.597</v>
      </c>
      <c r="CK1701" s="12">
        <v>2.4729999999999999</v>
      </c>
      <c r="CL1701" s="12">
        <v>2.4430000000000001</v>
      </c>
      <c r="CM1701" s="12">
        <v>2.46</v>
      </c>
      <c r="CN1701" s="12">
        <v>2.4820000000000002</v>
      </c>
      <c r="CO1701" s="12">
        <v>2.504</v>
      </c>
      <c r="CP1701" s="12">
        <v>2.5190000000000001</v>
      </c>
      <c r="CQ1701" s="12">
        <v>2.5630000000000002</v>
      </c>
      <c r="CR1701" s="12">
        <v>2.6930000000000001</v>
      </c>
    </row>
    <row r="1702" spans="1:96" x14ac:dyDescent="0.25">
      <c r="A1702" s="27">
        <v>36440</v>
      </c>
      <c r="CF1702" s="12">
        <v>2.6419999999999999</v>
      </c>
      <c r="CG1702" s="12">
        <v>2.84</v>
      </c>
      <c r="CH1702" s="12">
        <v>2.8769999999999998</v>
      </c>
      <c r="CI1702" s="12">
        <v>2.7469999999999999</v>
      </c>
      <c r="CJ1702" s="12">
        <v>2.617</v>
      </c>
      <c r="CK1702" s="12">
        <v>2.492</v>
      </c>
      <c r="CL1702" s="12">
        <v>2.4620000000000002</v>
      </c>
      <c r="CM1702" s="12">
        <v>2.4790000000000001</v>
      </c>
      <c r="CN1702" s="12">
        <v>2.5009999999999999</v>
      </c>
      <c r="CO1702" s="12">
        <v>2.5230000000000001</v>
      </c>
      <c r="CP1702" s="12">
        <v>2.5379999999999998</v>
      </c>
      <c r="CQ1702" s="12">
        <v>2.5819999999999999</v>
      </c>
      <c r="CR1702" s="12">
        <v>2.7120000000000002</v>
      </c>
    </row>
    <row r="1703" spans="1:96" x14ac:dyDescent="0.25">
      <c r="A1703" s="27">
        <v>36441</v>
      </c>
      <c r="CF1703" s="12">
        <v>2.6920000000000002</v>
      </c>
      <c r="CG1703" s="12">
        <v>2.883</v>
      </c>
      <c r="CH1703" s="12">
        <v>2.9129999999999998</v>
      </c>
      <c r="CI1703" s="12">
        <v>2.79</v>
      </c>
      <c r="CJ1703" s="12">
        <v>2.65</v>
      </c>
      <c r="CK1703" s="12">
        <v>2.5150000000000001</v>
      </c>
      <c r="CL1703" s="12">
        <v>2.4769999999999999</v>
      </c>
      <c r="CM1703" s="12">
        <v>2.4870000000000001</v>
      </c>
      <c r="CN1703" s="12">
        <v>2.5070000000000001</v>
      </c>
      <c r="CO1703" s="12">
        <v>2.5270000000000001</v>
      </c>
      <c r="CP1703" s="12">
        <v>2.5419999999999998</v>
      </c>
      <c r="CQ1703" s="12">
        <v>2.5859999999999999</v>
      </c>
      <c r="CR1703" s="12">
        <v>2.7149999999999999</v>
      </c>
    </row>
    <row r="1704" spans="1:96" x14ac:dyDescent="0.25">
      <c r="A1704" s="27">
        <v>36444</v>
      </c>
      <c r="CF1704" s="12">
        <v>2.8250000000000002</v>
      </c>
      <c r="CG1704" s="12">
        <v>3.0129999999999999</v>
      </c>
      <c r="CH1704" s="12">
        <v>3.0310000000000001</v>
      </c>
      <c r="CI1704" s="12">
        <v>2.8730000000000002</v>
      </c>
      <c r="CJ1704" s="12">
        <v>2.7130000000000001</v>
      </c>
      <c r="CK1704" s="12">
        <v>2.5670000000000002</v>
      </c>
      <c r="CL1704" s="12">
        <v>2.5169999999999999</v>
      </c>
      <c r="CM1704" s="12">
        <v>2.5219999999999998</v>
      </c>
      <c r="CN1704" s="12">
        <v>2.5369999999999999</v>
      </c>
      <c r="CO1704" s="12">
        <v>2.552</v>
      </c>
      <c r="CP1704" s="12">
        <v>2.5619999999999998</v>
      </c>
      <c r="CQ1704" s="12">
        <v>2.597</v>
      </c>
      <c r="CR1704" s="12">
        <v>2.7269999999999999</v>
      </c>
    </row>
    <row r="1705" spans="1:96" x14ac:dyDescent="0.25">
      <c r="A1705" s="27">
        <v>36445</v>
      </c>
      <c r="CF1705" s="12">
        <v>2.927</v>
      </c>
      <c r="CG1705" s="12">
        <v>3.1179999999999999</v>
      </c>
      <c r="CH1705" s="12">
        <v>3.133</v>
      </c>
      <c r="CI1705" s="12">
        <v>2.9529999999999998</v>
      </c>
      <c r="CJ1705" s="12">
        <v>2.7749999999999999</v>
      </c>
      <c r="CK1705" s="12">
        <v>2.62</v>
      </c>
      <c r="CL1705" s="12">
        <v>2.56</v>
      </c>
      <c r="CM1705" s="12">
        <v>2.56</v>
      </c>
      <c r="CN1705" s="12">
        <v>2.573</v>
      </c>
      <c r="CO1705" s="12">
        <v>2.5859999999999999</v>
      </c>
      <c r="CP1705" s="12">
        <v>2.5960000000000001</v>
      </c>
      <c r="CQ1705" s="12">
        <v>2.6269999999999998</v>
      </c>
      <c r="CR1705" s="12">
        <v>2.7530000000000001</v>
      </c>
    </row>
    <row r="1706" spans="1:96" x14ac:dyDescent="0.25">
      <c r="A1706" s="27">
        <v>36446</v>
      </c>
      <c r="CF1706" s="12">
        <v>2.97</v>
      </c>
      <c r="CG1706" s="12">
        <v>3.1589999999999998</v>
      </c>
      <c r="CH1706" s="12">
        <v>3.1720000000000002</v>
      </c>
      <c r="CI1706" s="12">
        <v>2.9820000000000002</v>
      </c>
      <c r="CJ1706" s="12">
        <v>2.7919999999999998</v>
      </c>
      <c r="CK1706" s="12">
        <v>2.63</v>
      </c>
      <c r="CL1706" s="12">
        <v>2.5649999999999999</v>
      </c>
      <c r="CM1706" s="12">
        <v>2.5680000000000001</v>
      </c>
      <c r="CN1706" s="12">
        <v>2.581</v>
      </c>
      <c r="CO1706" s="12">
        <v>2.5939999999999999</v>
      </c>
      <c r="CP1706" s="12">
        <v>2.6059999999999999</v>
      </c>
      <c r="CQ1706" s="12">
        <v>2.637</v>
      </c>
      <c r="CR1706" s="12">
        <v>2.7629999999999999</v>
      </c>
    </row>
    <row r="1707" spans="1:96" x14ac:dyDescent="0.25">
      <c r="A1707" s="27">
        <v>36447</v>
      </c>
      <c r="CF1707" s="12">
        <v>2.8340000000000001</v>
      </c>
      <c r="CG1707" s="12">
        <v>3.0510000000000002</v>
      </c>
      <c r="CH1707" s="12">
        <v>3.0819999999999999</v>
      </c>
      <c r="CI1707" s="12">
        <v>2.907</v>
      </c>
      <c r="CJ1707" s="12">
        <v>2.7320000000000002</v>
      </c>
      <c r="CK1707" s="12">
        <v>2.577</v>
      </c>
      <c r="CL1707" s="12">
        <v>2.52</v>
      </c>
      <c r="CM1707" s="12">
        <v>2.5299999999999998</v>
      </c>
      <c r="CN1707" s="12">
        <v>2.5499999999999998</v>
      </c>
      <c r="CO1707" s="12">
        <v>2.5649999999999999</v>
      </c>
      <c r="CP1707" s="12">
        <v>2.58</v>
      </c>
      <c r="CQ1707" s="12">
        <v>2.6150000000000002</v>
      </c>
      <c r="CR1707" s="12">
        <v>2.746</v>
      </c>
    </row>
    <row r="1708" spans="1:96" x14ac:dyDescent="0.25">
      <c r="A1708" s="27">
        <v>36448</v>
      </c>
      <c r="CF1708" s="12">
        <v>2.9750000000000001</v>
      </c>
      <c r="CG1708" s="12">
        <v>3.177</v>
      </c>
      <c r="CH1708" s="12">
        <v>3.19</v>
      </c>
      <c r="CI1708" s="12">
        <v>2.99</v>
      </c>
      <c r="CJ1708" s="12">
        <v>2.79</v>
      </c>
      <c r="CK1708" s="12">
        <v>2.62</v>
      </c>
      <c r="CL1708" s="12">
        <v>2.5550000000000002</v>
      </c>
      <c r="CM1708" s="12">
        <v>2.56</v>
      </c>
      <c r="CN1708" s="12">
        <v>2.5750000000000002</v>
      </c>
      <c r="CO1708" s="12">
        <v>2.59</v>
      </c>
      <c r="CP1708" s="12">
        <v>2.605</v>
      </c>
      <c r="CQ1708" s="12">
        <v>2.64</v>
      </c>
      <c r="CR1708" s="12">
        <v>2.7709999999999999</v>
      </c>
    </row>
    <row r="1709" spans="1:96" x14ac:dyDescent="0.25">
      <c r="A1709" s="27">
        <v>36451</v>
      </c>
      <c r="CF1709" s="12">
        <v>2.92</v>
      </c>
      <c r="CG1709" s="12">
        <v>3.14</v>
      </c>
      <c r="CH1709" s="12">
        <v>3.16</v>
      </c>
      <c r="CI1709" s="12">
        <v>2.9649999999999999</v>
      </c>
      <c r="CJ1709" s="12">
        <v>2.77</v>
      </c>
      <c r="CK1709" s="12">
        <v>2.605</v>
      </c>
      <c r="CL1709" s="12">
        <v>2.54</v>
      </c>
      <c r="CM1709" s="12">
        <v>2.548</v>
      </c>
      <c r="CN1709" s="12">
        <v>2.5649999999999999</v>
      </c>
      <c r="CO1709" s="12">
        <v>2.5830000000000002</v>
      </c>
      <c r="CP1709" s="12">
        <v>2.5979999999999999</v>
      </c>
      <c r="CQ1709" s="12">
        <v>2.633</v>
      </c>
      <c r="CR1709" s="12">
        <v>2.7639999999999998</v>
      </c>
    </row>
    <row r="1710" spans="1:96" x14ac:dyDescent="0.25">
      <c r="A1710" s="27">
        <v>36452</v>
      </c>
      <c r="CF1710" s="12">
        <v>3.0070000000000001</v>
      </c>
      <c r="CG1710" s="12">
        <v>3.1949999999999998</v>
      </c>
      <c r="CH1710" s="12">
        <v>3.21</v>
      </c>
      <c r="CI1710" s="12">
        <v>3.01</v>
      </c>
      <c r="CJ1710" s="12">
        <v>2.8050000000000002</v>
      </c>
      <c r="CK1710" s="12">
        <v>2.625</v>
      </c>
      <c r="CL1710" s="12">
        <v>2.5499999999999998</v>
      </c>
      <c r="CM1710" s="12">
        <v>2.5550000000000002</v>
      </c>
      <c r="CN1710" s="12">
        <v>2.57</v>
      </c>
      <c r="CO1710" s="12">
        <v>2.585</v>
      </c>
      <c r="CP1710" s="12">
        <v>2.6</v>
      </c>
      <c r="CQ1710" s="12">
        <v>2.63</v>
      </c>
      <c r="CR1710" s="12">
        <v>2.7610000000000001</v>
      </c>
    </row>
    <row r="1711" spans="1:96" x14ac:dyDescent="0.25">
      <c r="A1711" s="27">
        <v>36453</v>
      </c>
      <c r="CF1711" s="12">
        <v>2.9780000000000002</v>
      </c>
      <c r="CG1711" s="12">
        <v>3.1440000000000001</v>
      </c>
      <c r="CH1711" s="12">
        <v>3.1619999999999999</v>
      </c>
      <c r="CI1711" s="12">
        <v>2.9769999999999999</v>
      </c>
      <c r="CJ1711" s="12">
        <v>2.78</v>
      </c>
      <c r="CK1711" s="12">
        <v>2.61</v>
      </c>
      <c r="CL1711" s="12">
        <v>2.54</v>
      </c>
      <c r="CM1711" s="12">
        <v>2.5470000000000002</v>
      </c>
      <c r="CN1711" s="12">
        <v>2.5619999999999998</v>
      </c>
      <c r="CO1711" s="12">
        <v>2.577</v>
      </c>
      <c r="CP1711" s="12">
        <v>2.5920000000000001</v>
      </c>
      <c r="CQ1711" s="12">
        <v>2.6219999999999999</v>
      </c>
      <c r="CR1711" s="12">
        <v>2.7530000000000001</v>
      </c>
    </row>
    <row r="1712" spans="1:96" x14ac:dyDescent="0.25">
      <c r="A1712" s="27">
        <v>36454</v>
      </c>
      <c r="CF1712" s="12">
        <v>3.0640000000000001</v>
      </c>
      <c r="CG1712" s="12">
        <v>3.1869999999999998</v>
      </c>
      <c r="CH1712" s="12">
        <v>3.2</v>
      </c>
      <c r="CI1712" s="12">
        <v>3.01</v>
      </c>
      <c r="CJ1712" s="12">
        <v>2.8050000000000002</v>
      </c>
      <c r="CK1712" s="12">
        <v>2.6240000000000001</v>
      </c>
      <c r="CL1712" s="12">
        <v>2.552</v>
      </c>
      <c r="CM1712" s="12">
        <v>2.5569999999999999</v>
      </c>
      <c r="CN1712" s="12">
        <v>2.5720000000000001</v>
      </c>
      <c r="CO1712" s="12">
        <v>2.5870000000000002</v>
      </c>
      <c r="CP1712" s="12">
        <v>2.6019999999999999</v>
      </c>
      <c r="CQ1712" s="12">
        <v>2.6320000000000001</v>
      </c>
      <c r="CR1712" s="12">
        <v>2.7629999999999999</v>
      </c>
    </row>
    <row r="1713" spans="1:97" x14ac:dyDescent="0.25">
      <c r="A1713" s="27">
        <v>36455</v>
      </c>
      <c r="CF1713" s="12">
        <v>3.0720000000000001</v>
      </c>
      <c r="CG1713" s="12">
        <v>3.1829999999999998</v>
      </c>
      <c r="CH1713" s="12">
        <v>3.1880000000000002</v>
      </c>
      <c r="CI1713" s="12">
        <v>3.0049999999999999</v>
      </c>
      <c r="CJ1713" s="12">
        <v>2.8029999999999999</v>
      </c>
      <c r="CK1713" s="12">
        <v>2.6259999999999999</v>
      </c>
      <c r="CL1713" s="12">
        <v>2.5539999999999998</v>
      </c>
      <c r="CM1713" s="12">
        <v>2.56</v>
      </c>
      <c r="CN1713" s="12">
        <v>2.5750000000000002</v>
      </c>
      <c r="CO1713" s="12">
        <v>2.59</v>
      </c>
      <c r="CP1713" s="12">
        <v>2.605</v>
      </c>
      <c r="CQ1713" s="12">
        <v>2.6349999999999998</v>
      </c>
      <c r="CR1713" s="12">
        <v>2.766</v>
      </c>
    </row>
    <row r="1714" spans="1:97" x14ac:dyDescent="0.25">
      <c r="A1714" s="27">
        <v>36458</v>
      </c>
      <c r="CF1714" s="12">
        <v>3.016</v>
      </c>
      <c r="CG1714" s="12">
        <v>3.1219999999999999</v>
      </c>
      <c r="CH1714" s="12">
        <v>3.137</v>
      </c>
      <c r="CI1714" s="12">
        <v>2.97</v>
      </c>
      <c r="CJ1714" s="12">
        <v>2.778</v>
      </c>
      <c r="CK1714" s="12">
        <v>2.61</v>
      </c>
      <c r="CL1714" s="12">
        <v>2.5419999999999998</v>
      </c>
      <c r="CM1714" s="12">
        <v>2.548</v>
      </c>
      <c r="CN1714" s="12">
        <v>2.5640000000000001</v>
      </c>
      <c r="CO1714" s="12">
        <v>2.58</v>
      </c>
      <c r="CP1714" s="12">
        <v>2.5950000000000002</v>
      </c>
      <c r="CQ1714" s="12">
        <v>2.625</v>
      </c>
      <c r="CR1714" s="12">
        <v>2.7570000000000001</v>
      </c>
    </row>
    <row r="1715" spans="1:97" x14ac:dyDescent="0.25">
      <c r="A1715" s="27">
        <v>36459</v>
      </c>
      <c r="CF1715" s="12">
        <v>3.0110000000000001</v>
      </c>
      <c r="CG1715" s="12">
        <v>3.1480000000000001</v>
      </c>
      <c r="CH1715" s="12">
        <v>3.1579999999999999</v>
      </c>
      <c r="CI1715" s="12">
        <v>2.9870000000000001</v>
      </c>
      <c r="CJ1715" s="12">
        <v>2.8</v>
      </c>
      <c r="CK1715" s="12">
        <v>2.62</v>
      </c>
      <c r="CL1715" s="12">
        <v>2.548</v>
      </c>
      <c r="CM1715" s="12">
        <v>2.5499999999999998</v>
      </c>
      <c r="CN1715" s="12">
        <v>2.5659999999999998</v>
      </c>
      <c r="CO1715" s="12">
        <v>2.5819999999999999</v>
      </c>
      <c r="CP1715" s="12">
        <v>2.597</v>
      </c>
      <c r="CQ1715" s="12">
        <v>2.6269999999999998</v>
      </c>
      <c r="CR1715" s="12">
        <v>2.7589999999999999</v>
      </c>
    </row>
    <row r="1716" spans="1:97" x14ac:dyDescent="0.25">
      <c r="A1716" s="27">
        <v>36460</v>
      </c>
      <c r="CF1716" s="12">
        <v>3.0920000000000001</v>
      </c>
      <c r="CG1716" s="12">
        <v>3.2229999999999999</v>
      </c>
      <c r="CH1716" s="12">
        <v>3.23</v>
      </c>
      <c r="CI1716" s="12">
        <v>3.05</v>
      </c>
      <c r="CJ1716" s="12">
        <v>2.85</v>
      </c>
      <c r="CK1716" s="12">
        <v>2.6549999999999998</v>
      </c>
      <c r="CL1716" s="12">
        <v>2.5750000000000002</v>
      </c>
      <c r="CM1716" s="12">
        <v>2.577</v>
      </c>
      <c r="CN1716" s="12">
        <v>2.5870000000000002</v>
      </c>
      <c r="CO1716" s="12">
        <v>2.597</v>
      </c>
      <c r="CP1716" s="12">
        <v>2.6070000000000002</v>
      </c>
      <c r="CQ1716" s="12">
        <v>2.637</v>
      </c>
      <c r="CR1716" s="12">
        <v>2.7690000000000001</v>
      </c>
    </row>
    <row r="1717" spans="1:97" x14ac:dyDescent="0.25">
      <c r="A1717" s="27">
        <v>36461</v>
      </c>
      <c r="CF1717" s="12">
        <v>3.0920000000000001</v>
      </c>
      <c r="CG1717" s="12">
        <v>2.9649999999999999</v>
      </c>
      <c r="CH1717" s="12">
        <v>2.9940000000000002</v>
      </c>
      <c r="CI1717" s="12">
        <v>2.9</v>
      </c>
      <c r="CJ1717" s="12">
        <v>2.7120000000000002</v>
      </c>
      <c r="CK1717" s="12">
        <v>2.5569999999999999</v>
      </c>
      <c r="CL1717" s="12">
        <v>2.5099999999999998</v>
      </c>
      <c r="CM1717" s="12">
        <v>2.52</v>
      </c>
      <c r="CN1717" s="12">
        <v>2.54</v>
      </c>
      <c r="CO1717" s="12">
        <v>2.56</v>
      </c>
      <c r="CP1717" s="12">
        <v>2.58</v>
      </c>
      <c r="CQ1717" s="12">
        <v>2.61</v>
      </c>
      <c r="CR1717" s="12">
        <v>2.742</v>
      </c>
    </row>
    <row r="1718" spans="1:97" x14ac:dyDescent="0.25">
      <c r="A1718" s="27">
        <v>36462</v>
      </c>
      <c r="CF1718" s="12">
        <v>3.0920000000000001</v>
      </c>
      <c r="CG1718" s="12">
        <v>2.9609999999999999</v>
      </c>
      <c r="CH1718" s="12">
        <v>2.9830000000000001</v>
      </c>
      <c r="CI1718" s="12">
        <v>2.8479999999999999</v>
      </c>
      <c r="CJ1718" s="12">
        <v>2.698</v>
      </c>
      <c r="CK1718" s="12">
        <v>2.548</v>
      </c>
      <c r="CL1718" s="12">
        <v>2.5099999999999998</v>
      </c>
      <c r="CM1718" s="12">
        <v>2.52</v>
      </c>
      <c r="CN1718" s="12">
        <v>2.54</v>
      </c>
      <c r="CO1718" s="12">
        <v>2.56</v>
      </c>
      <c r="CP1718" s="12">
        <v>2.58</v>
      </c>
      <c r="CQ1718" s="12">
        <v>2.61</v>
      </c>
      <c r="CR1718" s="12">
        <v>2.742</v>
      </c>
    </row>
    <row r="1719" spans="1:97" x14ac:dyDescent="0.25">
      <c r="A1719" s="27">
        <v>36465</v>
      </c>
      <c r="CG1719" s="12">
        <v>2.9140000000000001</v>
      </c>
      <c r="CH1719" s="12">
        <v>2.9340000000000002</v>
      </c>
      <c r="CI1719" s="12">
        <v>2.7989999999999999</v>
      </c>
      <c r="CJ1719" s="12">
        <v>2.66</v>
      </c>
      <c r="CK1719" s="12">
        <v>2.5230000000000001</v>
      </c>
      <c r="CL1719" s="12">
        <v>2.4950000000000001</v>
      </c>
      <c r="CM1719" s="12">
        <v>2.508</v>
      </c>
      <c r="CN1719" s="12">
        <v>2.5249999999999999</v>
      </c>
      <c r="CO1719" s="12">
        <v>2.5449999999999999</v>
      </c>
      <c r="CP1719" s="12">
        <v>2.5649999999999999</v>
      </c>
      <c r="CQ1719" s="12">
        <v>2.5950000000000002</v>
      </c>
      <c r="CR1719" s="12">
        <v>2.7250000000000001</v>
      </c>
      <c r="CS1719" s="12">
        <v>2.85</v>
      </c>
    </row>
    <row r="1720" spans="1:97" x14ac:dyDescent="0.25">
      <c r="A1720" s="27">
        <v>36466</v>
      </c>
      <c r="CG1720" s="12">
        <v>2.8370000000000002</v>
      </c>
      <c r="CH1720" s="12">
        <v>2.8719999999999999</v>
      </c>
      <c r="CI1720" s="12">
        <v>2.742</v>
      </c>
      <c r="CJ1720" s="12">
        <v>2.6120000000000001</v>
      </c>
      <c r="CK1720" s="12">
        <v>2.5</v>
      </c>
      <c r="CL1720" s="12">
        <v>2.48</v>
      </c>
      <c r="CM1720" s="12">
        <v>2.4950000000000001</v>
      </c>
      <c r="CN1720" s="12">
        <v>2.5150000000000001</v>
      </c>
      <c r="CO1720" s="12">
        <v>2.5350000000000001</v>
      </c>
      <c r="CP1720" s="12">
        <v>2.5550000000000002</v>
      </c>
      <c r="CQ1720" s="12">
        <v>2.5870000000000002</v>
      </c>
      <c r="CR1720" s="12">
        <v>2.7170000000000001</v>
      </c>
      <c r="CS1720" s="12">
        <v>2.8450000000000002</v>
      </c>
    </row>
    <row r="1721" spans="1:97" x14ac:dyDescent="0.25">
      <c r="A1721" s="27">
        <v>36467</v>
      </c>
      <c r="CG1721" s="12">
        <v>2.8730000000000002</v>
      </c>
      <c r="CH1721" s="12">
        <v>2.9020000000000001</v>
      </c>
      <c r="CI1721" s="12">
        <v>2.7719999999999998</v>
      </c>
      <c r="CJ1721" s="12">
        <v>2.64</v>
      </c>
      <c r="CK1721" s="12">
        <v>2.5249999999999999</v>
      </c>
      <c r="CL1721" s="12">
        <v>2.5</v>
      </c>
      <c r="CM1721" s="12">
        <v>2.5150000000000001</v>
      </c>
      <c r="CN1721" s="12">
        <v>2.5329999999999999</v>
      </c>
      <c r="CO1721" s="12">
        <v>2.5499999999999998</v>
      </c>
      <c r="CP1721" s="12">
        <v>2.57</v>
      </c>
      <c r="CQ1721" s="12">
        <v>2.6019999999999999</v>
      </c>
      <c r="CR1721" s="12">
        <v>2.7320000000000002</v>
      </c>
      <c r="CS1721" s="12">
        <v>2.86</v>
      </c>
    </row>
    <row r="1722" spans="1:97" x14ac:dyDescent="0.25">
      <c r="A1722" s="27">
        <v>36468</v>
      </c>
      <c r="CG1722" s="12">
        <v>2.8260000000000001</v>
      </c>
      <c r="CH1722" s="12">
        <v>2.8610000000000002</v>
      </c>
      <c r="CI1722" s="12">
        <v>2.7320000000000002</v>
      </c>
      <c r="CJ1722" s="12">
        <v>2.609</v>
      </c>
      <c r="CK1722" s="12">
        <v>2.5019999999999998</v>
      </c>
      <c r="CL1722" s="12">
        <v>2.4820000000000002</v>
      </c>
      <c r="CM1722" s="12">
        <v>2.5</v>
      </c>
      <c r="CN1722" s="12">
        <v>2.5179999999999998</v>
      </c>
      <c r="CO1722" s="12">
        <v>2.5350000000000001</v>
      </c>
      <c r="CP1722" s="12">
        <v>2.5550000000000002</v>
      </c>
      <c r="CQ1722" s="12">
        <v>2.5870000000000002</v>
      </c>
      <c r="CR1722" s="12">
        <v>2.7170000000000001</v>
      </c>
      <c r="CS1722" s="12">
        <v>2.85</v>
      </c>
    </row>
    <row r="1723" spans="1:97" x14ac:dyDescent="0.25">
      <c r="A1723" s="27">
        <v>36469</v>
      </c>
      <c r="CG1723" s="12">
        <v>2.8839999999999999</v>
      </c>
      <c r="CH1723" s="12">
        <v>2.9279999999999999</v>
      </c>
      <c r="CI1723" s="12">
        <v>2.7839999999999998</v>
      </c>
      <c r="CJ1723" s="12">
        <v>2.649</v>
      </c>
      <c r="CK1723" s="12">
        <v>2.5339999999999998</v>
      </c>
      <c r="CL1723" s="12">
        <v>2.504</v>
      </c>
      <c r="CM1723" s="12">
        <v>2.5219999999999998</v>
      </c>
      <c r="CN1723" s="12">
        <v>2.5369999999999999</v>
      </c>
      <c r="CO1723" s="12">
        <v>2.552</v>
      </c>
      <c r="CP1723" s="12">
        <v>2.5720000000000001</v>
      </c>
      <c r="CQ1723" s="12">
        <v>2.6040000000000001</v>
      </c>
      <c r="CR1723" s="12">
        <v>2.734</v>
      </c>
      <c r="CS1723" s="12">
        <v>2.867</v>
      </c>
    </row>
    <row r="1724" spans="1:97" x14ac:dyDescent="0.25">
      <c r="A1724" s="27">
        <v>36472</v>
      </c>
      <c r="CG1724" s="12">
        <v>2.665</v>
      </c>
      <c r="CH1724" s="12">
        <v>2.746</v>
      </c>
      <c r="CI1724" s="12">
        <v>2.6459999999999999</v>
      </c>
      <c r="CJ1724" s="12">
        <v>2.5499999999999998</v>
      </c>
      <c r="CK1724" s="12">
        <v>2.4649999999999999</v>
      </c>
      <c r="CL1724" s="12">
        <v>2.4500000000000002</v>
      </c>
      <c r="CM1724" s="12">
        <v>2.4700000000000002</v>
      </c>
      <c r="CN1724" s="12">
        <v>2.4900000000000002</v>
      </c>
      <c r="CO1724" s="12">
        <v>2.5099999999999998</v>
      </c>
      <c r="CP1724" s="12">
        <v>2.5350000000000001</v>
      </c>
      <c r="CQ1724" s="12">
        <v>2.57</v>
      </c>
      <c r="CR1724" s="12">
        <v>2.6970000000000001</v>
      </c>
      <c r="CS1724" s="12">
        <v>2.83</v>
      </c>
    </row>
    <row r="1725" spans="1:97" x14ac:dyDescent="0.25">
      <c r="A1725" s="27">
        <v>36473</v>
      </c>
      <c r="CG1725" s="12">
        <v>2.6429999999999998</v>
      </c>
      <c r="CH1725" s="12">
        <v>2.7349999999999999</v>
      </c>
      <c r="CI1725" s="12">
        <v>2.6469999999999998</v>
      </c>
      <c r="CJ1725" s="12">
        <v>2.5590000000000002</v>
      </c>
      <c r="CK1725" s="12">
        <v>2.4700000000000002</v>
      </c>
      <c r="CL1725" s="12">
        <v>2.4500000000000002</v>
      </c>
      <c r="CM1725" s="12">
        <v>2.4700000000000002</v>
      </c>
      <c r="CN1725" s="12">
        <v>2.4900000000000002</v>
      </c>
      <c r="CO1725" s="12">
        <v>2.5099999999999998</v>
      </c>
      <c r="CP1725" s="12">
        <v>2.5350000000000001</v>
      </c>
      <c r="CQ1725" s="12">
        <v>2.57</v>
      </c>
      <c r="CR1725" s="12">
        <v>2.694</v>
      </c>
      <c r="CS1725" s="12">
        <v>2.8250000000000002</v>
      </c>
    </row>
    <row r="1726" spans="1:97" x14ac:dyDescent="0.25">
      <c r="A1726" s="27">
        <v>36474</v>
      </c>
      <c r="CG1726" s="12">
        <v>2.657</v>
      </c>
      <c r="CH1726" s="12">
        <v>2.7629999999999999</v>
      </c>
      <c r="CI1726" s="12">
        <v>2.673</v>
      </c>
      <c r="CJ1726" s="12">
        <v>2.58</v>
      </c>
      <c r="CK1726" s="12">
        <v>2.488</v>
      </c>
      <c r="CL1726" s="12">
        <v>2.46</v>
      </c>
      <c r="CM1726" s="12">
        <v>2.48</v>
      </c>
      <c r="CN1726" s="12">
        <v>2.5</v>
      </c>
      <c r="CO1726" s="12">
        <v>2.52</v>
      </c>
      <c r="CP1726" s="12">
        <v>2.5449999999999999</v>
      </c>
      <c r="CQ1726" s="12">
        <v>2.58</v>
      </c>
      <c r="CR1726" s="12">
        <v>2.7</v>
      </c>
      <c r="CS1726" s="12">
        <v>2.8250000000000002</v>
      </c>
    </row>
    <row r="1727" spans="1:97" x14ac:dyDescent="0.25">
      <c r="A1727" s="27">
        <v>36475</v>
      </c>
      <c r="CG1727" s="12">
        <v>2.5219999999999998</v>
      </c>
      <c r="CH1727" s="12">
        <v>2.669</v>
      </c>
      <c r="CI1727" s="12">
        <v>2.6139999999999999</v>
      </c>
      <c r="CJ1727" s="12">
        <v>2.544</v>
      </c>
      <c r="CK1727" s="12">
        <v>2.464</v>
      </c>
      <c r="CL1727" s="12">
        <v>2.44</v>
      </c>
      <c r="CM1727" s="12">
        <v>2.4620000000000002</v>
      </c>
      <c r="CN1727" s="12">
        <v>2.4820000000000002</v>
      </c>
      <c r="CO1727" s="12">
        <v>2.5019999999999998</v>
      </c>
      <c r="CP1727" s="12">
        <v>2.5270000000000001</v>
      </c>
      <c r="CQ1727" s="12">
        <v>2.5649999999999999</v>
      </c>
      <c r="CR1727" s="12">
        <v>2.6869999999999998</v>
      </c>
      <c r="CS1727" s="12">
        <v>2.82</v>
      </c>
    </row>
    <row r="1728" spans="1:97" x14ac:dyDescent="0.25">
      <c r="A1728" s="27">
        <v>36476</v>
      </c>
      <c r="CG1728" s="12">
        <v>2.649</v>
      </c>
      <c r="CH1728" s="12">
        <v>2.7879999999999998</v>
      </c>
      <c r="CI1728" s="12">
        <v>2.7250000000000001</v>
      </c>
      <c r="CJ1728" s="12">
        <v>2.6349999999999998</v>
      </c>
      <c r="CK1728" s="12">
        <v>2.5369999999999999</v>
      </c>
      <c r="CL1728" s="12">
        <v>2.492</v>
      </c>
      <c r="CM1728" s="12">
        <v>2.5</v>
      </c>
      <c r="CN1728" s="12">
        <v>2.5190000000000001</v>
      </c>
      <c r="CO1728" s="12">
        <v>2.5379999999999998</v>
      </c>
      <c r="CP1728" s="12">
        <v>2.5619999999999998</v>
      </c>
      <c r="CQ1728" s="12">
        <v>2.5979999999999999</v>
      </c>
      <c r="CR1728" s="12">
        <v>2.7170000000000001</v>
      </c>
      <c r="CS1728" s="12">
        <v>2.847</v>
      </c>
    </row>
    <row r="1729" spans="1:98" x14ac:dyDescent="0.25">
      <c r="A1729" s="27">
        <v>36479</v>
      </c>
      <c r="CG1729" s="12">
        <v>2.524</v>
      </c>
      <c r="CH1729" s="12">
        <v>2.681</v>
      </c>
      <c r="CI1729" s="12">
        <v>2.64</v>
      </c>
      <c r="CJ1729" s="12">
        <v>2.5649999999999999</v>
      </c>
      <c r="CK1729" s="12">
        <v>2.48</v>
      </c>
      <c r="CL1729" s="12">
        <v>2.4630000000000001</v>
      </c>
      <c r="CM1729" s="12">
        <v>2.4780000000000002</v>
      </c>
      <c r="CN1729" s="12">
        <v>2.4969999999999999</v>
      </c>
      <c r="CO1729" s="12">
        <v>2.52</v>
      </c>
      <c r="CP1729" s="12">
        <v>2.5499999999999998</v>
      </c>
      <c r="CQ1729" s="12">
        <v>2.5870000000000002</v>
      </c>
      <c r="CR1729" s="12">
        <v>2.7069999999999999</v>
      </c>
      <c r="CS1729" s="12">
        <v>2.8420000000000001</v>
      </c>
    </row>
    <row r="1730" spans="1:98" x14ac:dyDescent="0.25">
      <c r="A1730" s="27">
        <v>36480</v>
      </c>
      <c r="CG1730" s="12">
        <v>2.4510000000000001</v>
      </c>
      <c r="CH1730" s="12">
        <v>2.5960000000000001</v>
      </c>
      <c r="CI1730" s="12">
        <v>2.5670000000000002</v>
      </c>
      <c r="CJ1730" s="12">
        <v>2.5049999999999999</v>
      </c>
      <c r="CK1730" s="12">
        <v>2.4470000000000001</v>
      </c>
      <c r="CL1730" s="12">
        <v>2.4369999999999998</v>
      </c>
      <c r="CM1730" s="12">
        <v>2.4569999999999999</v>
      </c>
      <c r="CN1730" s="12">
        <v>2.476</v>
      </c>
      <c r="CO1730" s="12">
        <v>2.5</v>
      </c>
      <c r="CP1730" s="12">
        <v>2.5299999999999998</v>
      </c>
      <c r="CQ1730" s="12">
        <v>2.5640000000000001</v>
      </c>
      <c r="CR1730" s="12">
        <v>2.681</v>
      </c>
      <c r="CS1730" s="12">
        <v>2.8159999999999998</v>
      </c>
    </row>
    <row r="1731" spans="1:98" x14ac:dyDescent="0.25">
      <c r="A1731" s="27">
        <v>36481</v>
      </c>
      <c r="CG1731" s="12">
        <v>2.456</v>
      </c>
      <c r="CH1731" s="12">
        <v>2.5920000000000001</v>
      </c>
      <c r="CI1731" s="12">
        <v>2.56</v>
      </c>
      <c r="CJ1731" s="12">
        <v>2.5</v>
      </c>
      <c r="CK1731" s="12">
        <v>2.4460000000000002</v>
      </c>
      <c r="CL1731" s="12">
        <v>2.4409999999999998</v>
      </c>
      <c r="CM1731" s="12">
        <v>2.46</v>
      </c>
      <c r="CN1731" s="12">
        <v>2.48</v>
      </c>
      <c r="CO1731" s="12">
        <v>2.5</v>
      </c>
      <c r="CP1731" s="12">
        <v>2.5299999999999998</v>
      </c>
      <c r="CQ1731" s="12">
        <v>2.5619999999999998</v>
      </c>
      <c r="CR1731" s="12">
        <v>2.677</v>
      </c>
      <c r="CS1731" s="12">
        <v>2.81</v>
      </c>
    </row>
    <row r="1732" spans="1:98" x14ac:dyDescent="0.25">
      <c r="A1732" s="27">
        <v>36482</v>
      </c>
      <c r="CG1732" s="12">
        <v>2.496</v>
      </c>
      <c r="CH1732" s="12">
        <v>2.6059999999999999</v>
      </c>
      <c r="CI1732" s="12">
        <v>2.573</v>
      </c>
      <c r="CJ1732" s="12">
        <v>2.5049999999999999</v>
      </c>
      <c r="CK1732" s="12">
        <v>2.4510000000000001</v>
      </c>
      <c r="CL1732" s="12">
        <v>2.4420000000000002</v>
      </c>
      <c r="CM1732" s="12">
        <v>2.46</v>
      </c>
      <c r="CN1732" s="12">
        <v>2.48</v>
      </c>
      <c r="CO1732" s="12">
        <v>2.5</v>
      </c>
      <c r="CP1732" s="12">
        <v>2.5299999999999998</v>
      </c>
      <c r="CQ1732" s="12">
        <v>2.5630000000000002</v>
      </c>
      <c r="CR1732" s="12">
        <v>2.677</v>
      </c>
      <c r="CS1732" s="12">
        <v>2.81</v>
      </c>
    </row>
    <row r="1733" spans="1:98" x14ac:dyDescent="0.25">
      <c r="A1733" s="27">
        <v>36483</v>
      </c>
      <c r="CG1733" s="12">
        <v>2.4340000000000002</v>
      </c>
      <c r="CH1733" s="12">
        <v>2.5640000000000001</v>
      </c>
      <c r="CI1733" s="12">
        <v>2.5390000000000001</v>
      </c>
      <c r="CJ1733" s="12">
        <v>2.4769999999999999</v>
      </c>
      <c r="CK1733" s="12">
        <v>2.4319999999999999</v>
      </c>
      <c r="CL1733" s="12">
        <v>2.4319999999999999</v>
      </c>
      <c r="CM1733" s="12">
        <v>2.452</v>
      </c>
      <c r="CN1733" s="12">
        <v>2.472</v>
      </c>
      <c r="CO1733" s="12">
        <v>2.492</v>
      </c>
      <c r="CP1733" s="12">
        <v>2.5219999999999998</v>
      </c>
      <c r="CQ1733" s="12">
        <v>2.552</v>
      </c>
      <c r="CR1733" s="12">
        <v>2.6640000000000001</v>
      </c>
      <c r="CS1733" s="12">
        <v>2.7970000000000002</v>
      </c>
    </row>
    <row r="1734" spans="1:98" x14ac:dyDescent="0.25">
      <c r="A1734" s="27">
        <v>36486</v>
      </c>
      <c r="CG1734" s="12">
        <v>2.1970000000000001</v>
      </c>
      <c r="CH1734" s="12">
        <v>2.3719999999999999</v>
      </c>
      <c r="CI1734" s="12">
        <v>2.3889999999999998</v>
      </c>
      <c r="CJ1734" s="12">
        <v>2.347</v>
      </c>
      <c r="CK1734" s="12">
        <v>2.33</v>
      </c>
      <c r="CL1734" s="12">
        <v>2.343</v>
      </c>
      <c r="CM1734" s="12">
        <v>2.3650000000000002</v>
      </c>
      <c r="CN1734" s="12">
        <v>2.39</v>
      </c>
      <c r="CO1734" s="12">
        <v>2.41</v>
      </c>
      <c r="CP1734" s="12">
        <v>2.4430000000000001</v>
      </c>
      <c r="CQ1734" s="12">
        <v>2.4729999999999999</v>
      </c>
      <c r="CR1734" s="12">
        <v>2.593</v>
      </c>
      <c r="CS1734" s="12">
        <v>2.726</v>
      </c>
    </row>
    <row r="1735" spans="1:98" x14ac:dyDescent="0.25">
      <c r="A1735" s="27">
        <v>36487</v>
      </c>
      <c r="CG1735" s="12">
        <v>2.1890000000000001</v>
      </c>
      <c r="CH1735" s="12">
        <v>2.375</v>
      </c>
      <c r="CI1735" s="12">
        <v>2.3719999999999999</v>
      </c>
      <c r="CJ1735" s="12">
        <v>2.3370000000000002</v>
      </c>
      <c r="CK1735" s="12">
        <v>2.3149999999999999</v>
      </c>
      <c r="CL1735" s="12">
        <v>2.3279999999999998</v>
      </c>
      <c r="CM1735" s="12">
        <v>2.35</v>
      </c>
      <c r="CN1735" s="12">
        <v>2.375</v>
      </c>
      <c r="CO1735" s="12">
        <v>2.395</v>
      </c>
      <c r="CP1735" s="12">
        <v>2.4249999999999998</v>
      </c>
      <c r="CQ1735" s="12">
        <v>2.4550000000000001</v>
      </c>
      <c r="CR1735" s="12">
        <v>2.5750000000000002</v>
      </c>
      <c r="CS1735" s="12">
        <v>2.7080000000000002</v>
      </c>
    </row>
    <row r="1736" spans="1:98" x14ac:dyDescent="0.25">
      <c r="A1736" s="27">
        <v>36488</v>
      </c>
      <c r="CG1736" s="12">
        <v>2.12</v>
      </c>
      <c r="CH1736" s="12">
        <v>2.33</v>
      </c>
      <c r="CI1736" s="12">
        <v>2.335</v>
      </c>
      <c r="CJ1736" s="12">
        <v>2.302</v>
      </c>
      <c r="CK1736" s="12">
        <v>2.2949999999999999</v>
      </c>
      <c r="CL1736" s="12">
        <v>2.3079999999999998</v>
      </c>
      <c r="CM1736" s="12">
        <v>2.33</v>
      </c>
      <c r="CN1736" s="12">
        <v>2.355</v>
      </c>
      <c r="CO1736" s="12">
        <v>2.375</v>
      </c>
      <c r="CP1736" s="12">
        <v>2.403</v>
      </c>
      <c r="CQ1736" s="12">
        <v>2.4329999999999998</v>
      </c>
      <c r="CR1736" s="12">
        <v>2.5539999999999998</v>
      </c>
      <c r="CS1736" s="12">
        <v>2.69</v>
      </c>
    </row>
    <row r="1737" spans="1:98" x14ac:dyDescent="0.25">
      <c r="A1737" s="27">
        <v>36493</v>
      </c>
      <c r="CG1737" s="12">
        <v>2.12</v>
      </c>
      <c r="CH1737" s="12">
        <v>2.3519999999999999</v>
      </c>
      <c r="CI1737" s="12">
        <v>2.36</v>
      </c>
      <c r="CJ1737" s="12">
        <v>2.3250000000000002</v>
      </c>
      <c r="CK1737" s="12">
        <v>2.3079999999999998</v>
      </c>
      <c r="CL1737" s="12">
        <v>2.3199999999999998</v>
      </c>
      <c r="CM1737" s="12">
        <v>2.3420000000000001</v>
      </c>
      <c r="CN1737" s="12">
        <v>2.367</v>
      </c>
      <c r="CO1737" s="12">
        <v>2.387</v>
      </c>
      <c r="CP1737" s="12">
        <v>2.4129999999999998</v>
      </c>
      <c r="CQ1737" s="12">
        <v>2.4430000000000001</v>
      </c>
      <c r="CR1737" s="12">
        <v>2.56</v>
      </c>
      <c r="CS1737" s="12">
        <v>2.694</v>
      </c>
    </row>
    <row r="1738" spans="1:98" x14ac:dyDescent="0.25">
      <c r="A1738" s="27">
        <v>36494</v>
      </c>
      <c r="CG1738" s="12">
        <v>2.12</v>
      </c>
      <c r="CH1738" s="12">
        <v>2.3039999999999998</v>
      </c>
      <c r="CI1738" s="12">
        <v>2.319</v>
      </c>
      <c r="CJ1738" s="12">
        <v>2.294</v>
      </c>
      <c r="CK1738" s="12">
        <v>2.2789999999999999</v>
      </c>
      <c r="CL1738" s="12">
        <v>2.2909999999999999</v>
      </c>
      <c r="CM1738" s="12">
        <v>2.3140000000000001</v>
      </c>
      <c r="CN1738" s="12">
        <v>2.34</v>
      </c>
      <c r="CO1738" s="12">
        <v>2.3620000000000001</v>
      </c>
      <c r="CP1738" s="12">
        <v>2.39</v>
      </c>
      <c r="CQ1738" s="12">
        <v>2.419</v>
      </c>
      <c r="CR1738" s="12">
        <v>2.54</v>
      </c>
      <c r="CS1738" s="12">
        <v>2.6720000000000002</v>
      </c>
    </row>
    <row r="1739" spans="1:98" x14ac:dyDescent="0.25">
      <c r="A1739" s="27">
        <v>36495</v>
      </c>
      <c r="CH1739" s="12">
        <v>2.3929999999999998</v>
      </c>
      <c r="CI1739" s="12">
        <v>2.3919999999999999</v>
      </c>
      <c r="CJ1739" s="12">
        <v>2.35</v>
      </c>
      <c r="CK1739" s="12">
        <v>2.3180000000000001</v>
      </c>
      <c r="CL1739" s="12">
        <v>2.3199999999999998</v>
      </c>
      <c r="CM1739" s="12">
        <v>2.34</v>
      </c>
      <c r="CN1739" s="12">
        <v>2.3620000000000001</v>
      </c>
      <c r="CO1739" s="12">
        <v>2.3820000000000001</v>
      </c>
      <c r="CP1739" s="12">
        <v>2.411</v>
      </c>
      <c r="CQ1739" s="12">
        <v>2.44</v>
      </c>
      <c r="CR1739" s="12">
        <v>2.5609999999999999</v>
      </c>
      <c r="CS1739" s="12">
        <v>2.6930000000000001</v>
      </c>
      <c r="CT1739" s="12">
        <v>2.7229999999999999</v>
      </c>
    </row>
    <row r="1740" spans="1:98" x14ac:dyDescent="0.25">
      <c r="A1740" s="27">
        <v>36496</v>
      </c>
      <c r="CH1740" s="12">
        <v>2.4609999999999999</v>
      </c>
      <c r="CI1740" s="12">
        <v>2.4380000000000002</v>
      </c>
      <c r="CJ1740" s="12">
        <v>2.383</v>
      </c>
      <c r="CK1740" s="12">
        <v>2.34</v>
      </c>
      <c r="CL1740" s="12">
        <v>2.34</v>
      </c>
      <c r="CM1740" s="12">
        <v>2.3570000000000002</v>
      </c>
      <c r="CN1740" s="12">
        <v>2.3780000000000001</v>
      </c>
      <c r="CO1740" s="12">
        <v>2.3980000000000001</v>
      </c>
      <c r="CP1740" s="12">
        <v>2.4239999999999999</v>
      </c>
      <c r="CQ1740" s="12">
        <v>2.452</v>
      </c>
      <c r="CR1740" s="12">
        <v>2.573</v>
      </c>
      <c r="CS1740" s="12">
        <v>2.7050000000000001</v>
      </c>
      <c r="CT1740" s="12">
        <v>2.7349999999999999</v>
      </c>
    </row>
    <row r="1741" spans="1:98" x14ac:dyDescent="0.25">
      <c r="A1741" s="27">
        <v>36497</v>
      </c>
      <c r="CH1741" s="12">
        <v>2.331</v>
      </c>
      <c r="CI1741" s="12">
        <v>2.335</v>
      </c>
      <c r="CJ1741" s="12">
        <v>2.3050000000000002</v>
      </c>
      <c r="CK1741" s="12">
        <v>2.2829999999999999</v>
      </c>
      <c r="CL1741" s="12">
        <v>2.2949999999999999</v>
      </c>
      <c r="CM1741" s="12">
        <v>2.3170000000000002</v>
      </c>
      <c r="CN1741" s="12">
        <v>2.34</v>
      </c>
      <c r="CO1741" s="12">
        <v>2.3620000000000001</v>
      </c>
      <c r="CP1741" s="12">
        <v>2.3919999999999999</v>
      </c>
      <c r="CQ1741" s="12">
        <v>2.4239999999999999</v>
      </c>
      <c r="CR1741" s="12">
        <v>2.5499999999999998</v>
      </c>
      <c r="CS1741" s="12">
        <v>2.6840000000000002</v>
      </c>
      <c r="CT1741" s="12">
        <v>2.7149999999999999</v>
      </c>
    </row>
    <row r="1742" spans="1:98" x14ac:dyDescent="0.25">
      <c r="A1742" s="27">
        <v>36500</v>
      </c>
      <c r="CH1742" s="12">
        <v>2.2240000000000002</v>
      </c>
      <c r="CI1742" s="12">
        <v>2.242</v>
      </c>
      <c r="CJ1742" s="12">
        <v>2.242</v>
      </c>
      <c r="CK1742" s="12">
        <v>2.2400000000000002</v>
      </c>
      <c r="CL1742" s="12">
        <v>2.2610000000000001</v>
      </c>
      <c r="CM1742" s="12">
        <v>2.2890000000000001</v>
      </c>
      <c r="CN1742" s="12">
        <v>2.3180000000000001</v>
      </c>
      <c r="CO1742" s="12">
        <v>2.3410000000000002</v>
      </c>
      <c r="CP1742" s="12">
        <v>2.371</v>
      </c>
      <c r="CQ1742" s="12">
        <v>2.4049999999999998</v>
      </c>
      <c r="CR1742" s="12">
        <v>2.5329999999999999</v>
      </c>
      <c r="CS1742" s="12">
        <v>2.6709999999999998</v>
      </c>
      <c r="CT1742" s="12">
        <v>2.702</v>
      </c>
    </row>
    <row r="1743" spans="1:98" x14ac:dyDescent="0.25">
      <c r="A1743" s="27">
        <v>36501</v>
      </c>
      <c r="CH1743" s="12">
        <v>2.2709999999999999</v>
      </c>
      <c r="CI1743" s="12">
        <v>2.2930000000000001</v>
      </c>
      <c r="CJ1743" s="12">
        <v>2.2879999999999998</v>
      </c>
      <c r="CK1743" s="12">
        <v>2.2799999999999998</v>
      </c>
      <c r="CL1743" s="12">
        <v>2.2999999999999998</v>
      </c>
      <c r="CM1743" s="12">
        <v>2.3250000000000002</v>
      </c>
      <c r="CN1743" s="12">
        <v>2.351</v>
      </c>
      <c r="CO1743" s="12">
        <v>2.3730000000000002</v>
      </c>
      <c r="CP1743" s="12">
        <v>2.4</v>
      </c>
      <c r="CQ1743" s="12">
        <v>2.4319999999999999</v>
      </c>
      <c r="CR1743" s="12">
        <v>2.56</v>
      </c>
      <c r="CS1743" s="12">
        <v>2.698</v>
      </c>
      <c r="CT1743" s="12">
        <v>2.7290000000000001</v>
      </c>
    </row>
    <row r="1744" spans="1:98" x14ac:dyDescent="0.25">
      <c r="A1744" s="27">
        <v>36502</v>
      </c>
      <c r="CH1744" s="12">
        <v>2.2879999999999998</v>
      </c>
      <c r="CI1744" s="12">
        <v>2.3159999999999998</v>
      </c>
      <c r="CJ1744" s="12">
        <v>2.31</v>
      </c>
      <c r="CK1744" s="12">
        <v>2.2989999999999999</v>
      </c>
      <c r="CL1744" s="12">
        <v>2.3140000000000001</v>
      </c>
      <c r="CM1744" s="12">
        <v>2.3370000000000002</v>
      </c>
      <c r="CN1744" s="12">
        <v>2.3610000000000002</v>
      </c>
      <c r="CO1744" s="12">
        <v>2.383</v>
      </c>
      <c r="CP1744" s="12">
        <v>2.41</v>
      </c>
      <c r="CQ1744" s="12">
        <v>2.4420000000000002</v>
      </c>
      <c r="CR1744" s="12">
        <v>2.57</v>
      </c>
      <c r="CS1744" s="12">
        <v>2.7080000000000002</v>
      </c>
      <c r="CT1744" s="12">
        <v>2.7389999999999999</v>
      </c>
    </row>
    <row r="1745" spans="1:98" x14ac:dyDescent="0.25">
      <c r="A1745" s="27">
        <v>36503</v>
      </c>
      <c r="CH1745" s="12">
        <v>2.2850000000000001</v>
      </c>
      <c r="CI1745" s="12">
        <v>2.3220000000000001</v>
      </c>
      <c r="CJ1745" s="12">
        <v>2.3199999999999998</v>
      </c>
      <c r="CK1745" s="12">
        <v>2.3050000000000002</v>
      </c>
      <c r="CL1745" s="12">
        <v>2.3220000000000001</v>
      </c>
      <c r="CM1745" s="12">
        <v>2.3450000000000002</v>
      </c>
      <c r="CN1745" s="12">
        <v>2.3679999999999999</v>
      </c>
      <c r="CO1745" s="12">
        <v>2.39</v>
      </c>
      <c r="CP1745" s="12">
        <v>2.4169999999999998</v>
      </c>
      <c r="CQ1745" s="12">
        <v>2.4489999999999998</v>
      </c>
      <c r="CR1745" s="12">
        <v>2.577</v>
      </c>
      <c r="CS1745" s="12">
        <v>2.7149999999999999</v>
      </c>
      <c r="CT1745" s="12">
        <v>2.7469999999999999</v>
      </c>
    </row>
    <row r="1746" spans="1:98" x14ac:dyDescent="0.25">
      <c r="A1746" s="27">
        <v>36504</v>
      </c>
      <c r="CH1746" s="12">
        <v>2.4460000000000002</v>
      </c>
      <c r="CI1746" s="12">
        <v>2.4590000000000001</v>
      </c>
      <c r="CJ1746" s="12">
        <v>2.4390000000000001</v>
      </c>
      <c r="CK1746" s="12">
        <v>2.4140000000000001</v>
      </c>
      <c r="CL1746" s="12">
        <v>2.4159999999999999</v>
      </c>
      <c r="CM1746" s="12">
        <v>2.4249999999999998</v>
      </c>
      <c r="CN1746" s="12">
        <v>2.44</v>
      </c>
      <c r="CO1746" s="12">
        <v>2.4550000000000001</v>
      </c>
      <c r="CP1746" s="12">
        <v>2.48</v>
      </c>
      <c r="CQ1746" s="12">
        <v>2.5049999999999999</v>
      </c>
      <c r="CR1746" s="12">
        <v>2.625</v>
      </c>
      <c r="CS1746" s="12">
        <v>2.7610000000000001</v>
      </c>
      <c r="CT1746" s="12">
        <v>2.7909999999999999</v>
      </c>
    </row>
    <row r="1747" spans="1:98" x14ac:dyDescent="0.25">
      <c r="A1747" s="27">
        <v>36507</v>
      </c>
      <c r="CH1747" s="12">
        <v>2.5089999999999999</v>
      </c>
      <c r="CI1747" s="12">
        <v>2.5150000000000001</v>
      </c>
      <c r="CJ1747" s="12">
        <v>2.4769999999999999</v>
      </c>
      <c r="CK1747" s="12">
        <v>2.4420000000000002</v>
      </c>
      <c r="CL1747" s="12">
        <v>2.4369999999999998</v>
      </c>
      <c r="CM1747" s="12">
        <v>2.444</v>
      </c>
      <c r="CN1747" s="12">
        <v>2.4580000000000002</v>
      </c>
      <c r="CO1747" s="12">
        <v>2.472</v>
      </c>
      <c r="CP1747" s="12">
        <v>2.4950000000000001</v>
      </c>
      <c r="CQ1747" s="12">
        <v>2.5179999999999998</v>
      </c>
      <c r="CR1747" s="12">
        <v>2.6379999999999999</v>
      </c>
      <c r="CS1747" s="12">
        <v>2.77</v>
      </c>
      <c r="CT1747" s="12">
        <v>2.8</v>
      </c>
    </row>
    <row r="1748" spans="1:98" x14ac:dyDescent="0.25">
      <c r="A1748" s="27">
        <v>36508</v>
      </c>
      <c r="CH1748" s="12">
        <v>2.585</v>
      </c>
      <c r="CI1748" s="12">
        <v>2.589</v>
      </c>
      <c r="CJ1748" s="12">
        <v>2.5390000000000001</v>
      </c>
      <c r="CK1748" s="12">
        <v>2.492</v>
      </c>
      <c r="CL1748" s="12">
        <v>2.4750000000000001</v>
      </c>
      <c r="CM1748" s="12">
        <v>2.48</v>
      </c>
      <c r="CN1748" s="12">
        <v>2.492</v>
      </c>
      <c r="CO1748" s="12">
        <v>2.504</v>
      </c>
      <c r="CP1748" s="12">
        <v>2.5259999999999998</v>
      </c>
      <c r="CQ1748" s="12">
        <v>2.548</v>
      </c>
      <c r="CR1748" s="12">
        <v>2.6680000000000001</v>
      </c>
      <c r="CS1748" s="12">
        <v>2.798</v>
      </c>
      <c r="CT1748" s="12">
        <v>2.8279999999999998</v>
      </c>
    </row>
    <row r="1749" spans="1:98" x14ac:dyDescent="0.25">
      <c r="A1749" s="27">
        <v>36509</v>
      </c>
      <c r="CH1749" s="12">
        <v>2.4860000000000002</v>
      </c>
      <c r="CI1749" s="12">
        <v>2.5129999999999999</v>
      </c>
      <c r="CJ1749" s="12">
        <v>2.4790000000000001</v>
      </c>
      <c r="CK1749" s="12">
        <v>2.4420000000000002</v>
      </c>
      <c r="CL1749" s="12">
        <v>2.431</v>
      </c>
      <c r="CM1749" s="12">
        <v>2.4430000000000001</v>
      </c>
      <c r="CN1749" s="12">
        <v>2.46</v>
      </c>
      <c r="CO1749" s="12">
        <v>2.4769999999999999</v>
      </c>
      <c r="CP1749" s="12">
        <v>2.4990000000000001</v>
      </c>
      <c r="CQ1749" s="12">
        <v>2.5209999999999999</v>
      </c>
      <c r="CR1749" s="12">
        <v>2.641</v>
      </c>
      <c r="CS1749" s="12">
        <v>2.7709999999999999</v>
      </c>
      <c r="CT1749" s="12">
        <v>2.8010000000000002</v>
      </c>
    </row>
    <row r="1750" spans="1:98" x14ac:dyDescent="0.25">
      <c r="A1750" s="27">
        <v>36510</v>
      </c>
      <c r="CH1750" s="12">
        <v>2.6360000000000001</v>
      </c>
      <c r="CI1750" s="12">
        <v>2.6339999999999999</v>
      </c>
      <c r="CJ1750" s="12">
        <v>2.577</v>
      </c>
      <c r="CK1750" s="12">
        <v>2.52</v>
      </c>
      <c r="CL1750" s="12">
        <v>2.4900000000000002</v>
      </c>
      <c r="CM1750" s="12">
        <v>2.4950000000000001</v>
      </c>
      <c r="CN1750" s="12">
        <v>2.5049999999999999</v>
      </c>
      <c r="CO1750" s="12">
        <v>2.5150000000000001</v>
      </c>
      <c r="CP1750" s="12">
        <v>2.5350000000000001</v>
      </c>
      <c r="CQ1750" s="12">
        <v>2.5550000000000002</v>
      </c>
      <c r="CR1750" s="12">
        <v>2.6680000000000001</v>
      </c>
      <c r="CS1750" s="12">
        <v>2.7919999999999998</v>
      </c>
      <c r="CT1750" s="12">
        <v>2.82</v>
      </c>
    </row>
    <row r="1751" spans="1:98" x14ac:dyDescent="0.25">
      <c r="A1751" s="27">
        <v>36511</v>
      </c>
      <c r="CH1751" s="12">
        <v>2.6549999999999998</v>
      </c>
      <c r="CI1751" s="12">
        <v>2.6259999999999999</v>
      </c>
      <c r="CJ1751" s="12">
        <v>2.5609999999999999</v>
      </c>
      <c r="CK1751" s="12">
        <v>2.5099999999999998</v>
      </c>
      <c r="CL1751" s="12">
        <v>2.48</v>
      </c>
      <c r="CM1751" s="12">
        <v>2.4849999999999999</v>
      </c>
      <c r="CN1751" s="12">
        <v>2.4950000000000001</v>
      </c>
      <c r="CO1751" s="12">
        <v>2.5049999999999999</v>
      </c>
      <c r="CP1751" s="12">
        <v>2.5249999999999999</v>
      </c>
      <c r="CQ1751" s="12">
        <v>2.5449999999999999</v>
      </c>
      <c r="CR1751" s="12">
        <v>2.6619999999999999</v>
      </c>
      <c r="CS1751" s="12">
        <v>2.7839999999999998</v>
      </c>
      <c r="CT1751" s="12">
        <v>2.8140000000000001</v>
      </c>
    </row>
    <row r="1752" spans="1:98" x14ac:dyDescent="0.25">
      <c r="A1752" s="27">
        <v>36514</v>
      </c>
      <c r="CH1752" s="12">
        <v>2.629</v>
      </c>
      <c r="CI1752" s="12">
        <v>2.609</v>
      </c>
      <c r="CJ1752" s="12">
        <v>2.5539999999999998</v>
      </c>
      <c r="CK1752" s="12">
        <v>2.5030000000000001</v>
      </c>
      <c r="CL1752" s="12">
        <v>2.4750000000000001</v>
      </c>
      <c r="CM1752" s="12">
        <v>2.48</v>
      </c>
      <c r="CN1752" s="12">
        <v>2.4900000000000002</v>
      </c>
      <c r="CO1752" s="12">
        <v>2.5</v>
      </c>
      <c r="CP1752" s="12">
        <v>2.52</v>
      </c>
      <c r="CQ1752" s="12">
        <v>2.54</v>
      </c>
      <c r="CR1752" s="12">
        <v>2.657</v>
      </c>
      <c r="CS1752" s="12">
        <v>2.7789999999999999</v>
      </c>
      <c r="CT1752" s="12">
        <v>2.8090000000000002</v>
      </c>
    </row>
    <row r="1753" spans="1:98" x14ac:dyDescent="0.25">
      <c r="A1753" s="27">
        <v>36515</v>
      </c>
      <c r="CH1753" s="12">
        <v>2.5219999999999998</v>
      </c>
      <c r="CI1753" s="12">
        <v>2.5190000000000001</v>
      </c>
      <c r="CJ1753" s="12">
        <v>2.4769999999999999</v>
      </c>
      <c r="CK1753" s="12">
        <v>2.44</v>
      </c>
      <c r="CL1753" s="12">
        <v>2.4300000000000002</v>
      </c>
      <c r="CM1753" s="12">
        <v>2.4369999999999998</v>
      </c>
      <c r="CN1753" s="12">
        <v>2.4489999999999998</v>
      </c>
      <c r="CO1753" s="12">
        <v>2.46</v>
      </c>
      <c r="CP1753" s="12">
        <v>2.48</v>
      </c>
      <c r="CQ1753" s="12">
        <v>2.5049999999999999</v>
      </c>
      <c r="CR1753" s="12">
        <v>2.6219999999999999</v>
      </c>
      <c r="CS1753" s="12">
        <v>2.7490000000000001</v>
      </c>
      <c r="CT1753" s="12">
        <v>2.7789999999999999</v>
      </c>
    </row>
    <row r="1754" spans="1:98" x14ac:dyDescent="0.25">
      <c r="A1754" s="27">
        <v>36516</v>
      </c>
      <c r="CH1754" s="12">
        <v>2.444</v>
      </c>
      <c r="CI1754" s="12">
        <v>2.4449999999999998</v>
      </c>
      <c r="CJ1754" s="12">
        <v>2.42</v>
      </c>
      <c r="CK1754" s="12">
        <v>2.395</v>
      </c>
      <c r="CL1754" s="12">
        <v>2.39</v>
      </c>
      <c r="CM1754" s="12">
        <v>2.4</v>
      </c>
      <c r="CN1754" s="12">
        <v>2.415</v>
      </c>
      <c r="CO1754" s="12">
        <v>2.4300000000000002</v>
      </c>
      <c r="CP1754" s="12">
        <v>2.4500000000000002</v>
      </c>
      <c r="CQ1754" s="12">
        <v>2.4750000000000001</v>
      </c>
      <c r="CR1754" s="12">
        <v>2.5920000000000001</v>
      </c>
      <c r="CS1754" s="12">
        <v>2.7189999999999999</v>
      </c>
      <c r="CT1754" s="12">
        <v>2.7509999999999999</v>
      </c>
    </row>
    <row r="1755" spans="1:98" x14ac:dyDescent="0.25">
      <c r="A1755" s="27">
        <v>36517</v>
      </c>
      <c r="CH1755" s="12">
        <v>2.399</v>
      </c>
      <c r="CI1755" s="12">
        <v>2.3959999999999999</v>
      </c>
      <c r="CJ1755" s="12">
        <v>2.3879999999999999</v>
      </c>
      <c r="CK1755" s="12">
        <v>2.38</v>
      </c>
      <c r="CL1755" s="12">
        <v>2.3769999999999998</v>
      </c>
      <c r="CM1755" s="12">
        <v>2.3879999999999999</v>
      </c>
      <c r="CN1755" s="12">
        <v>2.4060000000000001</v>
      </c>
      <c r="CO1755" s="12">
        <v>2.4249999999999998</v>
      </c>
      <c r="CP1755" s="12">
        <v>2.4460000000000002</v>
      </c>
      <c r="CQ1755" s="12">
        <v>2.4729999999999999</v>
      </c>
      <c r="CR1755" s="12">
        <v>2.59</v>
      </c>
      <c r="CS1755" s="12">
        <v>2.718</v>
      </c>
      <c r="CT1755" s="12">
        <v>2.75</v>
      </c>
    </row>
    <row r="1756" spans="1:98" x14ac:dyDescent="0.25">
      <c r="A1756" s="27">
        <v>36521</v>
      </c>
      <c r="CH1756" s="12">
        <v>2.2709999999999999</v>
      </c>
      <c r="CI1756" s="12">
        <v>2.2959999999999998</v>
      </c>
      <c r="CJ1756" s="12">
        <v>2.2949999999999999</v>
      </c>
      <c r="CK1756" s="12">
        <v>2.2930000000000001</v>
      </c>
      <c r="CL1756" s="12">
        <v>2.3029999999999999</v>
      </c>
      <c r="CM1756" s="12">
        <v>2.323</v>
      </c>
      <c r="CN1756" s="12">
        <v>2.347</v>
      </c>
      <c r="CO1756" s="12">
        <v>2.37</v>
      </c>
      <c r="CP1756" s="12">
        <v>2.391</v>
      </c>
      <c r="CQ1756" s="12">
        <v>2.419</v>
      </c>
      <c r="CR1756" s="12">
        <v>2.54</v>
      </c>
      <c r="CS1756" s="12">
        <v>2.67</v>
      </c>
      <c r="CT1756" s="12">
        <v>2.7029999999999998</v>
      </c>
    </row>
    <row r="1757" spans="1:98" x14ac:dyDescent="0.25">
      <c r="A1757" s="27">
        <v>36522</v>
      </c>
      <c r="CH1757" s="12">
        <v>2.3439999999999999</v>
      </c>
      <c r="CI1757" s="12">
        <v>2.3690000000000002</v>
      </c>
      <c r="CJ1757" s="12">
        <v>2.3540000000000001</v>
      </c>
      <c r="CK1757" s="12">
        <v>2.34</v>
      </c>
      <c r="CL1757" s="12">
        <v>2.3420000000000001</v>
      </c>
      <c r="CM1757" s="12">
        <v>2.355</v>
      </c>
      <c r="CN1757" s="12">
        <v>2.375</v>
      </c>
      <c r="CO1757" s="12">
        <v>2.395</v>
      </c>
      <c r="CP1757" s="12">
        <v>2.4129999999999998</v>
      </c>
      <c r="CQ1757" s="12">
        <v>2.4380000000000002</v>
      </c>
      <c r="CR1757" s="12">
        <v>2.5569999999999999</v>
      </c>
      <c r="CS1757" s="12">
        <v>2.6840000000000002</v>
      </c>
      <c r="CT1757" s="12">
        <v>2.7149999999999999</v>
      </c>
    </row>
    <row r="1758" spans="1:98" x14ac:dyDescent="0.25">
      <c r="A1758" s="27">
        <v>36523</v>
      </c>
      <c r="CH1758" s="12">
        <v>2.3439999999999999</v>
      </c>
      <c r="CI1758" s="12">
        <v>2.3940000000000001</v>
      </c>
      <c r="CJ1758" s="12">
        <v>2.39</v>
      </c>
      <c r="CK1758" s="12">
        <v>2.3769999999999998</v>
      </c>
      <c r="CL1758" s="12">
        <v>2.3719999999999999</v>
      </c>
      <c r="CM1758" s="12">
        <v>2.3820000000000001</v>
      </c>
      <c r="CN1758" s="12">
        <v>2.4020000000000001</v>
      </c>
      <c r="CO1758" s="12">
        <v>2.4220000000000002</v>
      </c>
      <c r="CP1758" s="12">
        <v>2.44</v>
      </c>
      <c r="CQ1758" s="12">
        <v>2.4649999999999999</v>
      </c>
      <c r="CR1758" s="12">
        <v>2.5840000000000001</v>
      </c>
      <c r="CS1758" s="12">
        <v>2.7109999999999999</v>
      </c>
      <c r="CT1758" s="12">
        <v>2.742</v>
      </c>
    </row>
    <row r="1759" spans="1:98" x14ac:dyDescent="0.25">
      <c r="A1759" s="27">
        <v>36524</v>
      </c>
      <c r="CH1759" s="12">
        <v>2.3439999999999999</v>
      </c>
      <c r="CI1759" s="12">
        <v>2.3290000000000002</v>
      </c>
      <c r="CJ1759" s="12">
        <v>2.3279999999999998</v>
      </c>
      <c r="CK1759" s="12">
        <v>2.3279999999999998</v>
      </c>
      <c r="CL1759" s="12">
        <v>2.3380000000000001</v>
      </c>
      <c r="CM1759" s="12">
        <v>2.355</v>
      </c>
      <c r="CN1759" s="12">
        <v>2.3769999999999998</v>
      </c>
      <c r="CO1759" s="12">
        <v>2.399</v>
      </c>
      <c r="CP1759" s="12">
        <v>2.4180000000000001</v>
      </c>
      <c r="CQ1759" s="12">
        <v>2.4430000000000001</v>
      </c>
      <c r="CR1759" s="12">
        <v>2.5619999999999998</v>
      </c>
      <c r="CS1759" s="12">
        <v>2.6890000000000001</v>
      </c>
      <c r="CT1759" s="12">
        <v>2.72</v>
      </c>
    </row>
    <row r="1760" spans="1:98" x14ac:dyDescent="0.25">
      <c r="A1760" s="27">
        <v>36525</v>
      </c>
      <c r="CH1760" s="12">
        <v>2.3439999999999999</v>
      </c>
      <c r="CI1760" s="12">
        <v>2.3290000000000002</v>
      </c>
      <c r="CJ1760" s="12">
        <v>2.3279999999999998</v>
      </c>
      <c r="CK1760" s="12">
        <v>2.3279999999999998</v>
      </c>
      <c r="CL1760" s="12">
        <v>2.3380000000000001</v>
      </c>
      <c r="CM1760" s="12">
        <v>2.355</v>
      </c>
      <c r="CN1760" s="12">
        <v>2.3769999999999998</v>
      </c>
      <c r="CO1760" s="12">
        <v>2.399</v>
      </c>
      <c r="CP1760" s="12">
        <v>2.4180000000000001</v>
      </c>
      <c r="CQ1760" s="12">
        <v>2.4430000000000001</v>
      </c>
      <c r="CR1760" s="12">
        <v>2.5619999999999998</v>
      </c>
      <c r="CS1760" s="12">
        <v>2.6890000000000001</v>
      </c>
      <c r="CT1760" s="12">
        <v>2.72</v>
      </c>
    </row>
    <row r="1761" spans="1:99" x14ac:dyDescent="0.25">
      <c r="A1761" s="27">
        <v>36529</v>
      </c>
      <c r="CI1761" s="12">
        <v>2.1760000000000002</v>
      </c>
      <c r="CJ1761" s="12">
        <v>2.2040000000000002</v>
      </c>
      <c r="CK1761" s="12">
        <v>2.2240000000000002</v>
      </c>
      <c r="CL1761" s="12">
        <v>2.2490000000000001</v>
      </c>
      <c r="CM1761" s="12">
        <v>2.2770000000000001</v>
      </c>
      <c r="CN1761" s="12">
        <v>2.306</v>
      </c>
      <c r="CO1761" s="12">
        <v>2.335</v>
      </c>
      <c r="CP1761" s="12">
        <v>2.36</v>
      </c>
      <c r="CQ1761" s="12">
        <v>2.3879999999999999</v>
      </c>
      <c r="CR1761" s="12">
        <v>2.5179999999999998</v>
      </c>
      <c r="CS1761" s="12">
        <v>2.653</v>
      </c>
      <c r="CT1761" s="12">
        <v>2.6850000000000001</v>
      </c>
      <c r="CU1761" s="12">
        <v>2.573</v>
      </c>
    </row>
    <row r="1762" spans="1:99" x14ac:dyDescent="0.25">
      <c r="A1762" s="27">
        <v>36530</v>
      </c>
      <c r="CI1762" s="12">
        <v>2.1680000000000001</v>
      </c>
      <c r="CJ1762" s="12">
        <v>2.2010000000000001</v>
      </c>
      <c r="CK1762" s="12">
        <v>2.226</v>
      </c>
      <c r="CL1762" s="12">
        <v>2.2509999999999999</v>
      </c>
      <c r="CM1762" s="12">
        <v>2.2789999999999999</v>
      </c>
      <c r="CN1762" s="12">
        <v>2.3079999999999998</v>
      </c>
      <c r="CO1762" s="12">
        <v>2.335</v>
      </c>
      <c r="CP1762" s="12">
        <v>2.36</v>
      </c>
      <c r="CQ1762" s="12">
        <v>2.387</v>
      </c>
      <c r="CR1762" s="12">
        <v>2.52</v>
      </c>
      <c r="CS1762" s="12">
        <v>2.6549999999999998</v>
      </c>
      <c r="CT1762" s="12">
        <v>2.6869999999999998</v>
      </c>
      <c r="CU1762" s="12">
        <v>2.5760000000000001</v>
      </c>
    </row>
    <row r="1763" spans="1:99" x14ac:dyDescent="0.25">
      <c r="A1763" s="27">
        <v>36531</v>
      </c>
      <c r="CI1763" s="12">
        <v>2.1960000000000002</v>
      </c>
      <c r="CJ1763" s="12">
        <v>2.2370000000000001</v>
      </c>
      <c r="CK1763" s="12">
        <v>2.2599999999999998</v>
      </c>
      <c r="CL1763" s="12">
        <v>2.2829999999999999</v>
      </c>
      <c r="CM1763" s="12">
        <v>2.3090000000000002</v>
      </c>
      <c r="CN1763" s="12">
        <v>2.335</v>
      </c>
      <c r="CO1763" s="12">
        <v>2.3610000000000002</v>
      </c>
      <c r="CP1763" s="12">
        <v>2.3820000000000001</v>
      </c>
      <c r="CQ1763" s="12">
        <v>2.407</v>
      </c>
      <c r="CR1763" s="12">
        <v>2.5419999999999998</v>
      </c>
      <c r="CS1763" s="12">
        <v>2.6749999999999998</v>
      </c>
      <c r="CT1763" s="12">
        <v>2.7050000000000001</v>
      </c>
      <c r="CU1763" s="12">
        <v>2.5939999999999999</v>
      </c>
    </row>
    <row r="1764" spans="1:99" x14ac:dyDescent="0.25">
      <c r="A1764" s="27">
        <v>36532</v>
      </c>
      <c r="CI1764" s="12">
        <v>2.173</v>
      </c>
      <c r="CJ1764" s="12">
        <v>2.2210000000000001</v>
      </c>
      <c r="CK1764" s="12">
        <v>2.246</v>
      </c>
      <c r="CL1764" s="12">
        <v>2.27</v>
      </c>
      <c r="CM1764" s="12">
        <v>2.2970000000000002</v>
      </c>
      <c r="CN1764" s="12">
        <v>2.323</v>
      </c>
      <c r="CO1764" s="12">
        <v>2.3490000000000002</v>
      </c>
      <c r="CP1764" s="12">
        <v>2.37</v>
      </c>
      <c r="CQ1764" s="12">
        <v>2.395</v>
      </c>
      <c r="CR1764" s="12">
        <v>2.5299999999999998</v>
      </c>
      <c r="CS1764" s="12">
        <v>2.66</v>
      </c>
      <c r="CT1764" s="12">
        <v>2.694</v>
      </c>
      <c r="CU1764" s="12">
        <v>2.5830000000000002</v>
      </c>
    </row>
    <row r="1765" spans="1:99" x14ac:dyDescent="0.25">
      <c r="A1765" s="27">
        <v>36535</v>
      </c>
      <c r="CI1765" s="12">
        <v>2.2160000000000002</v>
      </c>
      <c r="CJ1765" s="12">
        <v>2.2530000000000001</v>
      </c>
      <c r="CK1765" s="12">
        <v>2.2730000000000001</v>
      </c>
      <c r="CL1765" s="12">
        <v>2.2930000000000001</v>
      </c>
      <c r="CM1765" s="12">
        <v>2.3149999999999999</v>
      </c>
      <c r="CN1765" s="12">
        <v>2.34</v>
      </c>
      <c r="CO1765" s="12">
        <v>2.3650000000000002</v>
      </c>
      <c r="CP1765" s="12">
        <v>2.3849999999999998</v>
      </c>
      <c r="CQ1765" s="12">
        <v>2.407</v>
      </c>
      <c r="CR1765" s="12">
        <v>2.5419999999999998</v>
      </c>
      <c r="CS1765" s="12">
        <v>2.6720000000000002</v>
      </c>
      <c r="CT1765" s="12">
        <v>2.706</v>
      </c>
      <c r="CU1765" s="12">
        <v>2.5950000000000002</v>
      </c>
    </row>
    <row r="1766" spans="1:99" x14ac:dyDescent="0.25">
      <c r="A1766" s="27">
        <v>36536</v>
      </c>
      <c r="CI1766" s="12">
        <v>2.2599999999999998</v>
      </c>
      <c r="CJ1766" s="12">
        <v>2.29</v>
      </c>
      <c r="CK1766" s="12">
        <v>2.3079999999999998</v>
      </c>
      <c r="CL1766" s="12">
        <v>2.3260000000000001</v>
      </c>
      <c r="CM1766" s="12">
        <v>2.3460000000000001</v>
      </c>
      <c r="CN1766" s="12">
        <v>2.3690000000000002</v>
      </c>
      <c r="CO1766" s="12">
        <v>2.3919999999999999</v>
      </c>
      <c r="CP1766" s="12">
        <v>2.4089999999999998</v>
      </c>
      <c r="CQ1766" s="12">
        <v>2.431</v>
      </c>
      <c r="CR1766" s="12">
        <v>2.5630000000000002</v>
      </c>
      <c r="CS1766" s="12">
        <v>2.6930000000000001</v>
      </c>
      <c r="CT1766" s="12">
        <v>2.726</v>
      </c>
      <c r="CU1766" s="12">
        <v>2.6120000000000001</v>
      </c>
    </row>
    <row r="1767" spans="1:99" x14ac:dyDescent="0.25">
      <c r="A1767" s="27">
        <v>36537</v>
      </c>
      <c r="CI1767" s="12">
        <v>2.2440000000000002</v>
      </c>
      <c r="CJ1767" s="12">
        <v>2.2829999999999999</v>
      </c>
      <c r="CK1767" s="12">
        <v>2.306</v>
      </c>
      <c r="CL1767" s="12">
        <v>2.3260000000000001</v>
      </c>
      <c r="CM1767" s="12">
        <v>2.3460000000000001</v>
      </c>
      <c r="CN1767" s="12">
        <v>2.3679999999999999</v>
      </c>
      <c r="CO1767" s="12">
        <v>2.39</v>
      </c>
      <c r="CP1767" s="12">
        <v>2.4079999999999999</v>
      </c>
      <c r="CQ1767" s="12">
        <v>2.4300000000000002</v>
      </c>
      <c r="CR1767" s="12">
        <v>2.5609999999999999</v>
      </c>
      <c r="CS1767" s="12">
        <v>2.6869999999999998</v>
      </c>
      <c r="CT1767" s="12">
        <v>2.72</v>
      </c>
      <c r="CU1767" s="12">
        <v>2.6080000000000001</v>
      </c>
    </row>
    <row r="1768" spans="1:99" x14ac:dyDescent="0.25">
      <c r="A1768" s="27">
        <v>36538</v>
      </c>
      <c r="CI1768" s="12">
        <v>2.2519999999999998</v>
      </c>
      <c r="CJ1768" s="12">
        <v>2.29</v>
      </c>
      <c r="CK1768" s="12">
        <v>2.31</v>
      </c>
      <c r="CL1768" s="12">
        <v>2.3290000000000002</v>
      </c>
      <c r="CM1768" s="12">
        <v>2.3490000000000002</v>
      </c>
      <c r="CN1768" s="12">
        <v>2.37</v>
      </c>
      <c r="CO1768" s="12">
        <v>2.39</v>
      </c>
      <c r="CP1768" s="12">
        <v>2.4060000000000001</v>
      </c>
      <c r="CQ1768" s="12">
        <v>2.427</v>
      </c>
      <c r="CR1768" s="12">
        <v>2.556</v>
      </c>
      <c r="CS1768" s="12">
        <v>2.681</v>
      </c>
      <c r="CT1768" s="12">
        <v>2.7109999999999999</v>
      </c>
      <c r="CU1768" s="12">
        <v>2.5990000000000002</v>
      </c>
    </row>
    <row r="1769" spans="1:99" x14ac:dyDescent="0.25">
      <c r="A1769" s="27">
        <v>36539</v>
      </c>
      <c r="CI1769" s="12">
        <v>2.3220000000000001</v>
      </c>
      <c r="CJ1769" s="12">
        <v>2.3540000000000001</v>
      </c>
      <c r="CK1769" s="12">
        <v>2.3690000000000002</v>
      </c>
      <c r="CL1769" s="12">
        <v>2.383</v>
      </c>
      <c r="CM1769" s="12">
        <v>2.4009999999999998</v>
      </c>
      <c r="CN1769" s="12">
        <v>2.419</v>
      </c>
      <c r="CO1769" s="12">
        <v>2.4380000000000002</v>
      </c>
      <c r="CP1769" s="12">
        <v>2.4500000000000002</v>
      </c>
      <c r="CQ1769" s="12">
        <v>2.4700000000000002</v>
      </c>
      <c r="CR1769" s="12">
        <v>2.59</v>
      </c>
      <c r="CS1769" s="12">
        <v>2.71</v>
      </c>
      <c r="CT1769" s="12">
        <v>2.7349999999999999</v>
      </c>
      <c r="CU1769" s="12">
        <v>2.6219999999999999</v>
      </c>
    </row>
    <row r="1770" spans="1:99" x14ac:dyDescent="0.25">
      <c r="A1770" s="27">
        <v>36543</v>
      </c>
      <c r="CI1770" s="12">
        <v>2.383</v>
      </c>
      <c r="CJ1770" s="12">
        <v>2.4060000000000001</v>
      </c>
      <c r="CK1770" s="12">
        <v>2.419</v>
      </c>
      <c r="CL1770" s="12">
        <v>2.4319999999999999</v>
      </c>
      <c r="CM1770" s="12">
        <v>2.4470000000000001</v>
      </c>
      <c r="CN1770" s="12">
        <v>2.4630000000000001</v>
      </c>
      <c r="CO1770" s="12">
        <v>2.48</v>
      </c>
      <c r="CP1770" s="12">
        <v>2.4929999999999999</v>
      </c>
      <c r="CQ1770" s="12">
        <v>2.5110000000000001</v>
      </c>
      <c r="CR1770" s="12">
        <v>2.6280000000000001</v>
      </c>
      <c r="CS1770" s="12">
        <v>2.7450000000000001</v>
      </c>
      <c r="CT1770" s="12">
        <v>2.7679999999999998</v>
      </c>
      <c r="CU1770" s="12">
        <v>2.6509999999999998</v>
      </c>
    </row>
    <row r="1771" spans="1:99" x14ac:dyDescent="0.25">
      <c r="A1771" s="27">
        <v>36544</v>
      </c>
      <c r="CI1771" s="12">
        <v>2.4169999999999998</v>
      </c>
      <c r="CJ1771" s="12">
        <v>2.44</v>
      </c>
      <c r="CK1771" s="12">
        <v>2.4529999999999998</v>
      </c>
      <c r="CL1771" s="12">
        <v>2.4670000000000001</v>
      </c>
      <c r="CM1771" s="12">
        <v>2.48</v>
      </c>
      <c r="CN1771" s="12">
        <v>2.4940000000000002</v>
      </c>
      <c r="CO1771" s="12">
        <v>2.5099999999999998</v>
      </c>
      <c r="CP1771" s="12">
        <v>2.5230000000000001</v>
      </c>
      <c r="CQ1771" s="12">
        <v>2.54</v>
      </c>
      <c r="CR1771" s="12">
        <v>2.6549999999999998</v>
      </c>
      <c r="CS1771" s="12">
        <v>2.77</v>
      </c>
      <c r="CT1771" s="12">
        <v>2.7919999999999998</v>
      </c>
      <c r="CU1771" s="12">
        <v>2.673</v>
      </c>
    </row>
    <row r="1772" spans="1:99" x14ac:dyDescent="0.25">
      <c r="A1772" s="27">
        <v>36545</v>
      </c>
      <c r="CI1772" s="12">
        <v>2.5590000000000002</v>
      </c>
      <c r="CJ1772" s="12">
        <v>2.57</v>
      </c>
      <c r="CK1772" s="12">
        <v>2.5720000000000001</v>
      </c>
      <c r="CL1772" s="12">
        <v>2.5739999999999998</v>
      </c>
      <c r="CM1772" s="12">
        <v>2.5840000000000001</v>
      </c>
      <c r="CN1772" s="12">
        <v>2.5950000000000002</v>
      </c>
      <c r="CO1772" s="12">
        <v>2.6059999999999999</v>
      </c>
      <c r="CP1772" s="12">
        <v>2.6139999999999999</v>
      </c>
      <c r="CQ1772" s="12">
        <v>2.6259999999999999</v>
      </c>
      <c r="CR1772" s="12">
        <v>2.7309999999999999</v>
      </c>
      <c r="CS1772" s="12">
        <v>2.8410000000000002</v>
      </c>
      <c r="CT1772" s="12">
        <v>2.859</v>
      </c>
      <c r="CU1772" s="12">
        <v>2.7330000000000001</v>
      </c>
    </row>
    <row r="1773" spans="1:99" x14ac:dyDescent="0.25">
      <c r="A1773" s="27">
        <v>36546</v>
      </c>
      <c r="CI1773" s="12">
        <v>2.4849999999999999</v>
      </c>
      <c r="CJ1773" s="12">
        <v>2.4820000000000002</v>
      </c>
      <c r="CK1773" s="12">
        <v>2.4870000000000001</v>
      </c>
      <c r="CL1773" s="12">
        <v>2.4950000000000001</v>
      </c>
      <c r="CM1773" s="12">
        <v>2.5070000000000001</v>
      </c>
      <c r="CN1773" s="12">
        <v>2.5249999999999999</v>
      </c>
      <c r="CO1773" s="12">
        <v>2.5449999999999999</v>
      </c>
      <c r="CP1773" s="12">
        <v>2.56</v>
      </c>
      <c r="CQ1773" s="12">
        <v>2.577</v>
      </c>
      <c r="CR1773" s="12">
        <v>2.6850000000000001</v>
      </c>
      <c r="CS1773" s="12">
        <v>2.7970000000000002</v>
      </c>
      <c r="CT1773" s="12">
        <v>2.82</v>
      </c>
      <c r="CU1773" s="12">
        <v>2.6970000000000001</v>
      </c>
    </row>
    <row r="1774" spans="1:99" x14ac:dyDescent="0.25">
      <c r="A1774" s="27">
        <v>36549</v>
      </c>
      <c r="CI1774" s="12">
        <v>2.528</v>
      </c>
      <c r="CJ1774" s="12">
        <v>2.508</v>
      </c>
      <c r="CK1774" s="12">
        <v>2.5019999999999998</v>
      </c>
      <c r="CL1774" s="12">
        <v>2.5049999999999999</v>
      </c>
      <c r="CM1774" s="12">
        <v>2.5129999999999999</v>
      </c>
      <c r="CN1774" s="12">
        <v>2.5270000000000001</v>
      </c>
      <c r="CO1774" s="12">
        <v>2.5459999999999998</v>
      </c>
      <c r="CP1774" s="12">
        <v>2.5590000000000002</v>
      </c>
      <c r="CQ1774" s="12">
        <v>2.577</v>
      </c>
      <c r="CR1774" s="12">
        <v>2.6850000000000001</v>
      </c>
      <c r="CS1774" s="12">
        <v>2.7970000000000002</v>
      </c>
      <c r="CT1774" s="12">
        <v>2.8210000000000002</v>
      </c>
      <c r="CU1774" s="12">
        <v>2.698</v>
      </c>
    </row>
    <row r="1775" spans="1:99" x14ac:dyDescent="0.25">
      <c r="A1775" s="27">
        <v>36550</v>
      </c>
      <c r="CI1775" s="12">
        <v>2.6160000000000001</v>
      </c>
      <c r="CJ1775" s="12">
        <v>2.5830000000000002</v>
      </c>
      <c r="CK1775" s="12">
        <v>2.548</v>
      </c>
      <c r="CL1775" s="12">
        <v>2.54</v>
      </c>
      <c r="CM1775" s="12">
        <v>2.54</v>
      </c>
      <c r="CN1775" s="12">
        <v>2.552</v>
      </c>
      <c r="CO1775" s="12">
        <v>2.5670000000000002</v>
      </c>
      <c r="CP1775" s="12">
        <v>2.577</v>
      </c>
      <c r="CQ1775" s="12">
        <v>2.593</v>
      </c>
      <c r="CR1775" s="12">
        <v>2.6949999999999998</v>
      </c>
      <c r="CS1775" s="12">
        <v>2.8039999999999998</v>
      </c>
      <c r="CT1775" s="12">
        <v>2.827</v>
      </c>
      <c r="CU1775" s="12">
        <v>2.7010000000000001</v>
      </c>
    </row>
    <row r="1776" spans="1:99" x14ac:dyDescent="0.25">
      <c r="A1776" s="27">
        <v>36551</v>
      </c>
      <c r="CI1776" s="12">
        <v>2.5230000000000001</v>
      </c>
      <c r="CJ1776" s="12">
        <v>2.4910000000000001</v>
      </c>
      <c r="CK1776" s="12">
        <v>2.46</v>
      </c>
      <c r="CL1776" s="12">
        <v>2.468</v>
      </c>
      <c r="CM1776" s="12">
        <v>2.4769999999999999</v>
      </c>
      <c r="CN1776" s="12">
        <v>2.496</v>
      </c>
      <c r="CO1776" s="12">
        <v>2.5179999999999998</v>
      </c>
      <c r="CP1776" s="12">
        <v>2.5379999999999998</v>
      </c>
      <c r="CQ1776" s="12">
        <v>2.5579999999999998</v>
      </c>
      <c r="CR1776" s="12">
        <v>2.665</v>
      </c>
      <c r="CS1776" s="12">
        <v>2.78</v>
      </c>
      <c r="CT1776" s="12">
        <v>2.8050000000000002</v>
      </c>
      <c r="CU1776" s="12">
        <v>2.681</v>
      </c>
    </row>
    <row r="1777" spans="1:100" x14ac:dyDescent="0.25">
      <c r="A1777" s="27">
        <v>36552</v>
      </c>
      <c r="CI1777" s="12">
        <v>2.61</v>
      </c>
      <c r="CJ1777" s="12">
        <v>2.5489999999999999</v>
      </c>
      <c r="CK1777" s="12">
        <v>2.5</v>
      </c>
      <c r="CL1777" s="12">
        <v>2.4950000000000001</v>
      </c>
      <c r="CM1777" s="12">
        <v>2.5</v>
      </c>
      <c r="CN1777" s="12">
        <v>2.5150000000000001</v>
      </c>
      <c r="CO1777" s="12">
        <v>2.5299999999999998</v>
      </c>
      <c r="CP1777" s="12">
        <v>2.54</v>
      </c>
      <c r="CQ1777" s="12">
        <v>2.5579999999999998</v>
      </c>
      <c r="CR1777" s="12">
        <v>2.665</v>
      </c>
      <c r="CS1777" s="12">
        <v>2.7749999999999999</v>
      </c>
      <c r="CT1777" s="12">
        <v>2.8</v>
      </c>
      <c r="CU1777" s="12">
        <v>2.67</v>
      </c>
    </row>
    <row r="1778" spans="1:100" x14ac:dyDescent="0.25">
      <c r="A1778" s="27">
        <v>36553</v>
      </c>
      <c r="CI1778" s="12">
        <v>2.61</v>
      </c>
      <c r="CJ1778" s="12">
        <v>2.532</v>
      </c>
      <c r="CK1778" s="12">
        <v>2.5009999999999999</v>
      </c>
      <c r="CL1778" s="12">
        <v>2.4980000000000002</v>
      </c>
      <c r="CM1778" s="12">
        <v>2.5019999999999998</v>
      </c>
      <c r="CN1778" s="12">
        <v>2.516</v>
      </c>
      <c r="CO1778" s="12">
        <v>2.5310000000000001</v>
      </c>
      <c r="CP1778" s="12">
        <v>2.5409999999999999</v>
      </c>
      <c r="CQ1778" s="12">
        <v>2.56</v>
      </c>
      <c r="CR1778" s="12">
        <v>2.6720000000000002</v>
      </c>
      <c r="CS1778" s="12">
        <v>2.7850000000000001</v>
      </c>
      <c r="CT1778" s="12">
        <v>2.8130000000000002</v>
      </c>
      <c r="CU1778" s="12">
        <v>2.6829999999999998</v>
      </c>
    </row>
    <row r="1779" spans="1:100" x14ac:dyDescent="0.25">
      <c r="A1779" s="27">
        <v>36556</v>
      </c>
      <c r="CI1779" s="12">
        <v>2.61</v>
      </c>
      <c r="CJ1779" s="12">
        <v>2.6619999999999999</v>
      </c>
      <c r="CK1779" s="12">
        <v>2.593</v>
      </c>
      <c r="CL1779" s="12">
        <v>2.5659999999999998</v>
      </c>
      <c r="CM1779" s="12">
        <v>2.5609999999999999</v>
      </c>
      <c r="CN1779" s="12">
        <v>2.5680000000000001</v>
      </c>
      <c r="CO1779" s="12">
        <v>2.5750000000000002</v>
      </c>
      <c r="CP1779" s="12">
        <v>2.58</v>
      </c>
      <c r="CQ1779" s="12">
        <v>2.5950000000000002</v>
      </c>
      <c r="CR1779" s="12">
        <v>2.7080000000000002</v>
      </c>
      <c r="CS1779" s="12">
        <v>2.82</v>
      </c>
      <c r="CT1779" s="12">
        <v>2.8460000000000001</v>
      </c>
      <c r="CU1779" s="12">
        <v>2.71</v>
      </c>
    </row>
    <row r="1780" spans="1:100" x14ac:dyDescent="0.25">
      <c r="A1780" s="27">
        <v>36557</v>
      </c>
      <c r="CJ1780" s="12">
        <v>2.6989999999999998</v>
      </c>
      <c r="CK1780" s="12">
        <v>2.61</v>
      </c>
      <c r="CL1780" s="12">
        <v>2.5720000000000001</v>
      </c>
      <c r="CM1780" s="12">
        <v>2.5649999999999999</v>
      </c>
      <c r="CN1780" s="12">
        <v>2.5720000000000001</v>
      </c>
      <c r="CO1780" s="12">
        <v>2.577</v>
      </c>
      <c r="CP1780" s="12">
        <v>2.5819999999999999</v>
      </c>
      <c r="CQ1780" s="12">
        <v>2.5960000000000001</v>
      </c>
      <c r="CR1780" s="12">
        <v>2.706</v>
      </c>
      <c r="CS1780" s="12">
        <v>2.8180000000000001</v>
      </c>
      <c r="CT1780" s="12">
        <v>2.8450000000000002</v>
      </c>
      <c r="CU1780" s="12">
        <v>2.7090000000000001</v>
      </c>
      <c r="CV1780" s="12">
        <v>2.5910000000000002</v>
      </c>
    </row>
    <row r="1781" spans="1:100" x14ac:dyDescent="0.25">
      <c r="A1781" s="27">
        <v>36558</v>
      </c>
      <c r="CJ1781" s="12">
        <v>2.7589999999999999</v>
      </c>
      <c r="CK1781" s="12">
        <v>2.6360000000000001</v>
      </c>
      <c r="CL1781" s="12">
        <v>2.5859999999999999</v>
      </c>
      <c r="CM1781" s="12">
        <v>2.5760000000000001</v>
      </c>
      <c r="CN1781" s="12">
        <v>2.581</v>
      </c>
      <c r="CO1781" s="12">
        <v>2.5859999999999999</v>
      </c>
      <c r="CP1781" s="12">
        <v>2.589</v>
      </c>
      <c r="CQ1781" s="12">
        <v>2.605</v>
      </c>
      <c r="CR1781" s="12">
        <v>2.7149999999999999</v>
      </c>
      <c r="CS1781" s="12">
        <v>2.8279999999999998</v>
      </c>
      <c r="CT1781" s="12">
        <v>2.855</v>
      </c>
      <c r="CU1781" s="12">
        <v>2.7149999999999999</v>
      </c>
      <c r="CV1781" s="12">
        <v>2.5950000000000002</v>
      </c>
    </row>
    <row r="1782" spans="1:100" x14ac:dyDescent="0.25">
      <c r="A1782" s="27">
        <v>36559</v>
      </c>
      <c r="CJ1782" s="12">
        <v>2.6589999999999998</v>
      </c>
      <c r="CK1782" s="12">
        <v>2.569</v>
      </c>
      <c r="CL1782" s="12">
        <v>2.5449999999999999</v>
      </c>
      <c r="CM1782" s="12">
        <v>2.54</v>
      </c>
      <c r="CN1782" s="12">
        <v>2.5470000000000002</v>
      </c>
      <c r="CO1782" s="12">
        <v>2.5550000000000002</v>
      </c>
      <c r="CP1782" s="12">
        <v>2.5579999999999998</v>
      </c>
      <c r="CQ1782" s="12">
        <v>2.5779999999999998</v>
      </c>
      <c r="CR1782" s="12">
        <v>2.6920000000000002</v>
      </c>
      <c r="CS1782" s="12">
        <v>2.8069999999999999</v>
      </c>
      <c r="CT1782" s="12">
        <v>2.835</v>
      </c>
      <c r="CU1782" s="12">
        <v>2.6970000000000001</v>
      </c>
      <c r="CV1782" s="12">
        <v>2.577</v>
      </c>
    </row>
    <row r="1783" spans="1:100" x14ac:dyDescent="0.25">
      <c r="A1783" s="27">
        <v>36560</v>
      </c>
      <c r="CJ1783" s="12">
        <v>2.742</v>
      </c>
      <c r="CK1783" s="12">
        <v>2.6429999999999998</v>
      </c>
      <c r="CL1783" s="12">
        <v>2.593</v>
      </c>
      <c r="CM1783" s="12">
        <v>2.5830000000000002</v>
      </c>
      <c r="CN1783" s="12">
        <v>2.5840000000000001</v>
      </c>
      <c r="CO1783" s="12">
        <v>2.5859999999999999</v>
      </c>
      <c r="CP1783" s="12">
        <v>2.5859999999999999</v>
      </c>
      <c r="CQ1783" s="12">
        <v>2.6040000000000001</v>
      </c>
      <c r="CR1783" s="12">
        <v>2.7120000000000002</v>
      </c>
      <c r="CS1783" s="12">
        <v>2.82</v>
      </c>
      <c r="CT1783" s="12">
        <v>2.85</v>
      </c>
      <c r="CU1783" s="12">
        <v>2.7080000000000002</v>
      </c>
      <c r="CV1783" s="12">
        <v>2.5830000000000002</v>
      </c>
    </row>
    <row r="1784" spans="1:100" x14ac:dyDescent="0.25">
      <c r="A1784" s="27">
        <v>36563</v>
      </c>
      <c r="CJ1784" s="12">
        <v>2.5619999999999998</v>
      </c>
      <c r="CK1784" s="12">
        <v>2.508</v>
      </c>
      <c r="CL1784" s="12">
        <v>2.496</v>
      </c>
      <c r="CM1784" s="12">
        <v>2.5059999999999998</v>
      </c>
      <c r="CN1784" s="12">
        <v>2.52</v>
      </c>
      <c r="CO1784" s="12">
        <v>2.5339999999999998</v>
      </c>
      <c r="CP1784" s="12">
        <v>2.54</v>
      </c>
      <c r="CQ1784" s="12">
        <v>2.5670000000000002</v>
      </c>
      <c r="CR1784" s="12">
        <v>2.6970000000000001</v>
      </c>
      <c r="CS1784" s="12">
        <v>2.8079999999999998</v>
      </c>
      <c r="CT1784" s="12">
        <v>2.8380000000000001</v>
      </c>
      <c r="CU1784" s="12">
        <v>2.7</v>
      </c>
      <c r="CV1784" s="12">
        <v>2.5779999999999998</v>
      </c>
    </row>
    <row r="1785" spans="1:100" x14ac:dyDescent="0.25">
      <c r="A1785" s="27">
        <v>36564</v>
      </c>
      <c r="CJ1785" s="12">
        <v>2.4950000000000001</v>
      </c>
      <c r="CK1785" s="12">
        <v>2.4620000000000002</v>
      </c>
      <c r="CL1785" s="12">
        <v>2.4590000000000001</v>
      </c>
      <c r="CM1785" s="12">
        <v>2.4769999999999999</v>
      </c>
      <c r="CN1785" s="12">
        <v>2.4940000000000002</v>
      </c>
      <c r="CO1785" s="12">
        <v>2.5099999999999998</v>
      </c>
      <c r="CP1785" s="12">
        <v>2.5179999999999998</v>
      </c>
      <c r="CQ1785" s="12">
        <v>2.548</v>
      </c>
      <c r="CR1785" s="12">
        <v>2.681</v>
      </c>
      <c r="CS1785" s="12">
        <v>2.8</v>
      </c>
      <c r="CT1785" s="12">
        <v>2.83</v>
      </c>
      <c r="CU1785" s="12">
        <v>2.6920000000000002</v>
      </c>
      <c r="CV1785" s="12">
        <v>2.57</v>
      </c>
    </row>
    <row r="1786" spans="1:100" x14ac:dyDescent="0.25">
      <c r="A1786" s="27">
        <v>36565</v>
      </c>
      <c r="CJ1786" s="12">
        <v>2.54</v>
      </c>
      <c r="CK1786" s="12">
        <v>2.5070000000000001</v>
      </c>
      <c r="CL1786" s="12">
        <v>2.4990000000000001</v>
      </c>
      <c r="CM1786" s="12">
        <v>2.512</v>
      </c>
      <c r="CN1786" s="12">
        <v>2.5259999999999998</v>
      </c>
      <c r="CO1786" s="12">
        <v>2.54</v>
      </c>
      <c r="CP1786" s="12">
        <v>2.5470000000000002</v>
      </c>
      <c r="CQ1786" s="12">
        <v>2.577</v>
      </c>
      <c r="CR1786" s="12">
        <v>2.7109999999999999</v>
      </c>
      <c r="CS1786" s="12">
        <v>2.831</v>
      </c>
      <c r="CT1786" s="12">
        <v>2.86</v>
      </c>
      <c r="CU1786" s="12">
        <v>2.7170000000000001</v>
      </c>
      <c r="CV1786" s="12">
        <v>2.59</v>
      </c>
    </row>
    <row r="1787" spans="1:100" x14ac:dyDescent="0.25">
      <c r="A1787" s="27">
        <v>36566</v>
      </c>
      <c r="CJ1787" s="12">
        <v>2.5920000000000001</v>
      </c>
      <c r="CK1787" s="12">
        <v>2.5779999999999998</v>
      </c>
      <c r="CL1787" s="12">
        <v>2.5659999999999998</v>
      </c>
      <c r="CM1787" s="12">
        <v>2.5779999999999998</v>
      </c>
      <c r="CN1787" s="12">
        <v>2.5920000000000001</v>
      </c>
      <c r="CO1787" s="12">
        <v>2.6059999999999999</v>
      </c>
      <c r="CP1787" s="12">
        <v>2.613</v>
      </c>
      <c r="CQ1787" s="12">
        <v>2.6429999999999998</v>
      </c>
      <c r="CR1787" s="12">
        <v>2.778</v>
      </c>
      <c r="CS1787" s="12">
        <v>2.903</v>
      </c>
      <c r="CT1787" s="12">
        <v>2.9279999999999999</v>
      </c>
      <c r="CU1787" s="12">
        <v>2.7759999999999998</v>
      </c>
      <c r="CV1787" s="12">
        <v>2.6429999999999998</v>
      </c>
    </row>
    <row r="1788" spans="1:100" x14ac:dyDescent="0.25">
      <c r="A1788" s="27">
        <v>36567</v>
      </c>
      <c r="CJ1788" s="12">
        <v>2.57</v>
      </c>
      <c r="CK1788" s="12">
        <v>2.58</v>
      </c>
      <c r="CL1788" s="12">
        <v>2.5750000000000002</v>
      </c>
      <c r="CM1788" s="12">
        <v>2.59</v>
      </c>
      <c r="CN1788" s="12">
        <v>2.6070000000000002</v>
      </c>
      <c r="CO1788" s="12">
        <v>2.6240000000000001</v>
      </c>
      <c r="CP1788" s="12">
        <v>2.6339999999999999</v>
      </c>
      <c r="CQ1788" s="12">
        <v>2.6669999999999998</v>
      </c>
      <c r="CR1788" s="12">
        <v>2.8069999999999999</v>
      </c>
      <c r="CS1788" s="12">
        <v>2.9279999999999999</v>
      </c>
      <c r="CT1788" s="12">
        <v>2.9529999999999998</v>
      </c>
      <c r="CU1788" s="12">
        <v>2.7970000000000002</v>
      </c>
      <c r="CV1788" s="12">
        <v>2.6619999999999999</v>
      </c>
    </row>
    <row r="1789" spans="1:100" x14ac:dyDescent="0.25">
      <c r="A1789" s="27">
        <v>36570</v>
      </c>
      <c r="CJ1789" s="12">
        <v>2.5409999999999999</v>
      </c>
      <c r="CK1789" s="12">
        <v>2.5539999999999998</v>
      </c>
      <c r="CL1789" s="12">
        <v>2.56</v>
      </c>
      <c r="CM1789" s="12">
        <v>2.577</v>
      </c>
      <c r="CN1789" s="12">
        <v>2.5950000000000002</v>
      </c>
      <c r="CO1789" s="12">
        <v>2.6120000000000001</v>
      </c>
      <c r="CP1789" s="12">
        <v>2.6219999999999999</v>
      </c>
      <c r="CQ1789" s="12">
        <v>2.657</v>
      </c>
      <c r="CR1789" s="12">
        <v>2.798</v>
      </c>
      <c r="CS1789" s="12">
        <v>2.92</v>
      </c>
      <c r="CT1789" s="12">
        <v>2.9449999999999998</v>
      </c>
      <c r="CU1789" s="12">
        <v>2.7890000000000001</v>
      </c>
      <c r="CV1789" s="12">
        <v>2.6539999999999999</v>
      </c>
    </row>
    <row r="1790" spans="1:100" x14ac:dyDescent="0.25">
      <c r="A1790" s="27">
        <v>36571</v>
      </c>
      <c r="CJ1790" s="12">
        <v>2.6179999999999999</v>
      </c>
      <c r="CK1790" s="12">
        <v>2.6280000000000001</v>
      </c>
      <c r="CL1790" s="12">
        <v>2.63</v>
      </c>
      <c r="CM1790" s="12">
        <v>2.6429999999999998</v>
      </c>
      <c r="CN1790" s="12">
        <v>2.6560000000000001</v>
      </c>
      <c r="CO1790" s="12">
        <v>2.669</v>
      </c>
      <c r="CP1790" s="12">
        <v>2.6739999999999999</v>
      </c>
      <c r="CQ1790" s="12">
        <v>2.7050000000000001</v>
      </c>
      <c r="CR1790" s="12">
        <v>2.843</v>
      </c>
      <c r="CS1790" s="12">
        <v>2.9649999999999999</v>
      </c>
      <c r="CT1790" s="12">
        <v>2.9889999999999999</v>
      </c>
      <c r="CU1790" s="12">
        <v>2.827</v>
      </c>
      <c r="CV1790" s="12">
        <v>2.6890000000000001</v>
      </c>
    </row>
    <row r="1791" spans="1:100" x14ac:dyDescent="0.25">
      <c r="A1791" s="27">
        <v>36572</v>
      </c>
      <c r="CJ1791" s="12">
        <v>2.5640000000000001</v>
      </c>
      <c r="CK1791" s="12">
        <v>2.5870000000000002</v>
      </c>
      <c r="CL1791" s="12">
        <v>2.6</v>
      </c>
      <c r="CM1791" s="12">
        <v>2.613</v>
      </c>
      <c r="CN1791" s="12">
        <v>2.6280000000000001</v>
      </c>
      <c r="CO1791" s="12">
        <v>2.641</v>
      </c>
      <c r="CP1791" s="12">
        <v>2.6469999999999998</v>
      </c>
      <c r="CQ1791" s="12">
        <v>2.6779999999999999</v>
      </c>
      <c r="CR1791" s="12">
        <v>2.8180000000000001</v>
      </c>
      <c r="CS1791" s="12">
        <v>2.9380000000000002</v>
      </c>
      <c r="CT1791" s="12">
        <v>2.9630000000000001</v>
      </c>
      <c r="CU1791" s="12">
        <v>2.8079999999999998</v>
      </c>
      <c r="CV1791" s="12">
        <v>2.6779999999999999</v>
      </c>
    </row>
    <row r="1792" spans="1:100" x14ac:dyDescent="0.25">
      <c r="A1792" s="27">
        <v>36573</v>
      </c>
      <c r="CJ1792" s="12">
        <v>2.6669999999999998</v>
      </c>
      <c r="CK1792" s="12">
        <v>2.6850000000000001</v>
      </c>
      <c r="CL1792" s="12">
        <v>2.6850000000000001</v>
      </c>
      <c r="CM1792" s="12">
        <v>2.6880000000000002</v>
      </c>
      <c r="CN1792" s="12">
        <v>2.698</v>
      </c>
      <c r="CO1792" s="12">
        <v>2.706</v>
      </c>
      <c r="CP1792" s="12">
        <v>2.7080000000000002</v>
      </c>
      <c r="CQ1792" s="12">
        <v>2.7360000000000002</v>
      </c>
      <c r="CR1792" s="12">
        <v>2.8679999999999999</v>
      </c>
      <c r="CS1792" s="12">
        <v>2.988</v>
      </c>
      <c r="CT1792" s="12">
        <v>3.0129999999999999</v>
      </c>
      <c r="CU1792" s="12">
        <v>2.8530000000000002</v>
      </c>
      <c r="CV1792" s="12">
        <v>2.718</v>
      </c>
    </row>
    <row r="1793" spans="1:101" x14ac:dyDescent="0.25">
      <c r="A1793" s="27">
        <v>36574</v>
      </c>
      <c r="CJ1793" s="12">
        <v>2.633</v>
      </c>
      <c r="CK1793" s="12">
        <v>2.65</v>
      </c>
      <c r="CL1793" s="12">
        <v>2.6539999999999999</v>
      </c>
      <c r="CM1793" s="12">
        <v>2.6579999999999999</v>
      </c>
      <c r="CN1793" s="12">
        <v>2.669</v>
      </c>
      <c r="CO1793" s="12">
        <v>2.68</v>
      </c>
      <c r="CP1793" s="12">
        <v>2.6850000000000001</v>
      </c>
      <c r="CQ1793" s="12">
        <v>2.7149999999999999</v>
      </c>
      <c r="CR1793" s="12">
        <v>2.85</v>
      </c>
      <c r="CS1793" s="12">
        <v>2.97</v>
      </c>
      <c r="CT1793" s="12">
        <v>2.9950000000000001</v>
      </c>
      <c r="CU1793" s="12">
        <v>2.835</v>
      </c>
      <c r="CV1793" s="12">
        <v>2.7040000000000002</v>
      </c>
    </row>
    <row r="1794" spans="1:101" x14ac:dyDescent="0.25">
      <c r="A1794" s="27">
        <v>36578</v>
      </c>
      <c r="CJ1794" s="12">
        <v>2.5150000000000001</v>
      </c>
      <c r="CK1794" s="12">
        <v>2.544</v>
      </c>
      <c r="CL1794" s="12">
        <v>2.5640000000000001</v>
      </c>
      <c r="CM1794" s="12">
        <v>2.5840000000000001</v>
      </c>
      <c r="CN1794" s="12">
        <v>2.605</v>
      </c>
      <c r="CO1794" s="12">
        <v>2.625</v>
      </c>
      <c r="CP1794" s="12">
        <v>2.63</v>
      </c>
      <c r="CQ1794" s="12">
        <v>2.665</v>
      </c>
      <c r="CR1794" s="12">
        <v>2.8</v>
      </c>
      <c r="CS1794" s="12">
        <v>2.9249999999999998</v>
      </c>
      <c r="CT1794" s="12">
        <v>2.95</v>
      </c>
      <c r="CU1794" s="12">
        <v>2.7989999999999999</v>
      </c>
      <c r="CV1794" s="12">
        <v>2.67</v>
      </c>
    </row>
    <row r="1795" spans="1:101" x14ac:dyDescent="0.25">
      <c r="A1795" s="27">
        <v>36579</v>
      </c>
      <c r="CJ1795" s="12">
        <v>2.5299999999999998</v>
      </c>
      <c r="CK1795" s="12">
        <v>2.5409999999999999</v>
      </c>
      <c r="CL1795" s="12">
        <v>2.5640000000000001</v>
      </c>
      <c r="CM1795" s="12">
        <v>2.5840000000000001</v>
      </c>
      <c r="CN1795" s="12">
        <v>2.605</v>
      </c>
      <c r="CO1795" s="12">
        <v>2.625</v>
      </c>
      <c r="CP1795" s="12">
        <v>2.63</v>
      </c>
      <c r="CQ1795" s="12">
        <v>2.665</v>
      </c>
      <c r="CR1795" s="12">
        <v>2.8</v>
      </c>
      <c r="CS1795" s="12">
        <v>2.9249999999999998</v>
      </c>
      <c r="CT1795" s="12">
        <v>2.95</v>
      </c>
      <c r="CU1795" s="12">
        <v>2.7989999999999999</v>
      </c>
      <c r="CV1795" s="12">
        <v>2.67</v>
      </c>
    </row>
    <row r="1796" spans="1:101" x14ac:dyDescent="0.25">
      <c r="A1796" s="27">
        <v>36580</v>
      </c>
      <c r="CJ1796" s="12">
        <v>2.5489999999999999</v>
      </c>
      <c r="CK1796" s="12">
        <v>2.556</v>
      </c>
      <c r="CL1796" s="12">
        <v>2.5760000000000001</v>
      </c>
      <c r="CM1796" s="12">
        <v>2.5960000000000001</v>
      </c>
      <c r="CN1796" s="12">
        <v>2.613</v>
      </c>
      <c r="CO1796" s="12">
        <v>2.63</v>
      </c>
      <c r="CP1796" s="12">
        <v>2.6349999999999998</v>
      </c>
      <c r="CQ1796" s="12">
        <v>2.6680000000000001</v>
      </c>
      <c r="CR1796" s="12">
        <v>2.802</v>
      </c>
      <c r="CS1796" s="12">
        <v>2.9249999999999998</v>
      </c>
      <c r="CT1796" s="12">
        <v>2.95</v>
      </c>
      <c r="CU1796" s="12">
        <v>2.8010000000000002</v>
      </c>
      <c r="CV1796" s="12">
        <v>2.6709999999999998</v>
      </c>
    </row>
    <row r="1797" spans="1:101" x14ac:dyDescent="0.25">
      <c r="A1797" s="27">
        <v>36581</v>
      </c>
      <c r="CJ1797" s="12">
        <v>2.6030000000000002</v>
      </c>
      <c r="CK1797" s="12">
        <v>2.617</v>
      </c>
      <c r="CL1797" s="12">
        <v>2.6339999999999999</v>
      </c>
      <c r="CM1797" s="12">
        <v>2.653</v>
      </c>
      <c r="CN1797" s="12">
        <v>2.67</v>
      </c>
      <c r="CO1797" s="12">
        <v>2.6869999999999998</v>
      </c>
      <c r="CP1797" s="12">
        <v>2.6920000000000002</v>
      </c>
      <c r="CQ1797" s="12">
        <v>2.722</v>
      </c>
      <c r="CR1797" s="12">
        <v>2.8519999999999999</v>
      </c>
      <c r="CS1797" s="12">
        <v>2.9769999999999999</v>
      </c>
      <c r="CT1797" s="12">
        <v>3.0019999999999998</v>
      </c>
      <c r="CU1797" s="12">
        <v>2.847</v>
      </c>
      <c r="CV1797" s="12">
        <v>2.714</v>
      </c>
    </row>
    <row r="1798" spans="1:101" x14ac:dyDescent="0.25">
      <c r="A1798" s="27">
        <v>36584</v>
      </c>
      <c r="CJ1798" s="12">
        <v>2.6030000000000002</v>
      </c>
      <c r="CK1798" s="12">
        <v>2.6859999999999999</v>
      </c>
      <c r="CL1798" s="12">
        <v>2.6949999999999998</v>
      </c>
      <c r="CM1798" s="12">
        <v>2.7050000000000001</v>
      </c>
      <c r="CN1798" s="12">
        <v>2.72</v>
      </c>
      <c r="CO1798" s="12">
        <v>2.7349999999999999</v>
      </c>
      <c r="CP1798" s="12">
        <v>2.738</v>
      </c>
      <c r="CQ1798" s="12">
        <v>2.7650000000000001</v>
      </c>
      <c r="CR1798" s="12">
        <v>2.8879999999999999</v>
      </c>
      <c r="CS1798" s="12">
        <v>3.01</v>
      </c>
      <c r="CT1798" s="12">
        <v>3.0350000000000001</v>
      </c>
      <c r="CU1798" s="12">
        <v>2.88</v>
      </c>
      <c r="CV1798" s="12">
        <v>2.7440000000000002</v>
      </c>
    </row>
    <row r="1799" spans="1:101" x14ac:dyDescent="0.25">
      <c r="A1799" s="27">
        <v>36585</v>
      </c>
      <c r="CJ1799" s="12">
        <v>2.6030000000000002</v>
      </c>
      <c r="CK1799" s="12">
        <v>2.7610000000000001</v>
      </c>
      <c r="CL1799" s="12">
        <v>2.7709999999999999</v>
      </c>
      <c r="CM1799" s="12">
        <v>2.7759999999999998</v>
      </c>
      <c r="CN1799" s="12">
        <v>2.786</v>
      </c>
      <c r="CO1799" s="12">
        <v>2.794</v>
      </c>
      <c r="CP1799" s="12">
        <v>2.7959999999999998</v>
      </c>
      <c r="CQ1799" s="12">
        <v>2.8180000000000001</v>
      </c>
      <c r="CR1799" s="12">
        <v>2.931</v>
      </c>
      <c r="CS1799" s="12">
        <v>3.048</v>
      </c>
      <c r="CT1799" s="12">
        <v>3.0720000000000001</v>
      </c>
      <c r="CU1799" s="12">
        <v>2.9119999999999999</v>
      </c>
      <c r="CV1799" s="12">
        <v>2.774</v>
      </c>
    </row>
    <row r="1800" spans="1:101" x14ac:dyDescent="0.25">
      <c r="A1800" s="27">
        <v>36586</v>
      </c>
      <c r="CK1800" s="12">
        <v>2.8149999999999999</v>
      </c>
      <c r="CL1800" s="12">
        <v>2.8239999999999998</v>
      </c>
      <c r="CM1800" s="12">
        <v>2.83</v>
      </c>
      <c r="CN1800" s="12">
        <v>2.84</v>
      </c>
      <c r="CO1800" s="12">
        <v>2.85</v>
      </c>
      <c r="CP1800" s="12">
        <v>2.855</v>
      </c>
      <c r="CQ1800" s="12">
        <v>2.875</v>
      </c>
      <c r="CR1800" s="12">
        <v>2.9849999999999999</v>
      </c>
      <c r="CS1800" s="12">
        <v>3.1</v>
      </c>
      <c r="CT1800" s="12">
        <v>3.125</v>
      </c>
      <c r="CU1800" s="12">
        <v>2.96</v>
      </c>
      <c r="CV1800" s="12">
        <v>2.82</v>
      </c>
      <c r="CW1800" s="12">
        <v>2.6970000000000001</v>
      </c>
    </row>
    <row r="1801" spans="1:101" x14ac:dyDescent="0.25">
      <c r="A1801" s="27">
        <v>36587</v>
      </c>
      <c r="CK1801" s="12">
        <v>2.7829999999999999</v>
      </c>
      <c r="CL1801" s="12">
        <v>2.8039999999999998</v>
      </c>
      <c r="CM1801" s="12">
        <v>2.82</v>
      </c>
      <c r="CN1801" s="12">
        <v>2.8319999999999999</v>
      </c>
      <c r="CO1801" s="12">
        <v>2.8450000000000002</v>
      </c>
      <c r="CP1801" s="12">
        <v>2.85</v>
      </c>
      <c r="CQ1801" s="12">
        <v>2.87</v>
      </c>
      <c r="CR1801" s="12">
        <v>2.9830000000000001</v>
      </c>
      <c r="CS1801" s="12">
        <v>3.1</v>
      </c>
      <c r="CT1801" s="12">
        <v>3.125</v>
      </c>
      <c r="CU1801" s="12">
        <v>2.96</v>
      </c>
      <c r="CV1801" s="12">
        <v>2.819</v>
      </c>
      <c r="CW1801" s="12">
        <v>2.6949999999999998</v>
      </c>
    </row>
    <row r="1802" spans="1:101" x14ac:dyDescent="0.25">
      <c r="A1802" s="27">
        <v>36588</v>
      </c>
      <c r="CK1802" s="12">
        <v>2.8250000000000002</v>
      </c>
      <c r="CL1802" s="12">
        <v>2.847</v>
      </c>
      <c r="CM1802" s="12">
        <v>2.8570000000000002</v>
      </c>
      <c r="CN1802" s="12">
        <v>2.867</v>
      </c>
      <c r="CO1802" s="12">
        <v>2.8769999999999998</v>
      </c>
      <c r="CP1802" s="12">
        <v>2.88</v>
      </c>
      <c r="CQ1802" s="12">
        <v>2.9</v>
      </c>
      <c r="CR1802" s="12">
        <v>3.01</v>
      </c>
      <c r="CS1802" s="12">
        <v>3.125</v>
      </c>
      <c r="CT1802" s="12">
        <v>3.1480000000000001</v>
      </c>
      <c r="CU1802" s="12">
        <v>2.98</v>
      </c>
      <c r="CV1802" s="12">
        <v>2.835</v>
      </c>
      <c r="CW1802" s="12">
        <v>2.71</v>
      </c>
    </row>
    <row r="1803" spans="1:101" x14ac:dyDescent="0.25">
      <c r="A1803" s="27">
        <v>36591</v>
      </c>
      <c r="CK1803" s="12">
        <v>2.85</v>
      </c>
      <c r="CL1803" s="12">
        <v>2.8820000000000001</v>
      </c>
      <c r="CM1803" s="12">
        <v>2.8919999999999999</v>
      </c>
      <c r="CN1803" s="12">
        <v>2.9020000000000001</v>
      </c>
      <c r="CO1803" s="12">
        <v>2.9119999999999999</v>
      </c>
      <c r="CP1803" s="12">
        <v>2.9169999999999998</v>
      </c>
      <c r="CQ1803" s="12">
        <v>2.9369999999999998</v>
      </c>
      <c r="CR1803" s="12">
        <v>3.0510000000000002</v>
      </c>
      <c r="CS1803" s="12">
        <v>3.161</v>
      </c>
      <c r="CT1803" s="12">
        <v>3.1829999999999998</v>
      </c>
      <c r="CU1803" s="12">
        <v>3.01</v>
      </c>
      <c r="CV1803" s="12">
        <v>2.8580000000000001</v>
      </c>
      <c r="CW1803" s="12">
        <v>2.73</v>
      </c>
    </row>
    <row r="1804" spans="1:101" x14ac:dyDescent="0.25">
      <c r="A1804" s="27">
        <v>36592</v>
      </c>
      <c r="CK1804" s="12">
        <v>2.7989999999999999</v>
      </c>
      <c r="CL1804" s="12">
        <v>2.8370000000000002</v>
      </c>
      <c r="CM1804" s="12">
        <v>2.8519999999999999</v>
      </c>
      <c r="CN1804" s="12">
        <v>2.867</v>
      </c>
      <c r="CO1804" s="12">
        <v>2.88</v>
      </c>
      <c r="CP1804" s="12">
        <v>2.8849999999999998</v>
      </c>
      <c r="CQ1804" s="12">
        <v>2.91</v>
      </c>
      <c r="CR1804" s="12">
        <v>3.0249999999999999</v>
      </c>
      <c r="CS1804" s="12">
        <v>3.14</v>
      </c>
      <c r="CT1804" s="12">
        <v>3.1619999999999999</v>
      </c>
      <c r="CU1804" s="12">
        <v>2.9969999999999999</v>
      </c>
      <c r="CV1804" s="12">
        <v>2.8420000000000001</v>
      </c>
      <c r="CW1804" s="12">
        <v>2.7120000000000002</v>
      </c>
    </row>
    <row r="1805" spans="1:101" x14ac:dyDescent="0.25">
      <c r="A1805" s="27">
        <v>36593</v>
      </c>
      <c r="CK1805" s="12">
        <v>2.71</v>
      </c>
      <c r="CL1805" s="12">
        <v>2.7469999999999999</v>
      </c>
      <c r="CM1805" s="12">
        <v>2.77</v>
      </c>
      <c r="CN1805" s="12">
        <v>2.7890000000000001</v>
      </c>
      <c r="CO1805" s="12">
        <v>2.8090000000000002</v>
      </c>
      <c r="CP1805" s="12">
        <v>2.8170000000000002</v>
      </c>
      <c r="CQ1805" s="12">
        <v>2.8439999999999999</v>
      </c>
      <c r="CR1805" s="12">
        <v>2.9620000000000002</v>
      </c>
      <c r="CS1805" s="12">
        <v>3.0819999999999999</v>
      </c>
      <c r="CT1805" s="12">
        <v>3.105</v>
      </c>
      <c r="CU1805" s="12">
        <v>2.95</v>
      </c>
      <c r="CV1805" s="12">
        <v>2.8050000000000002</v>
      </c>
      <c r="CW1805" s="12">
        <v>2.68</v>
      </c>
    </row>
    <row r="1806" spans="1:101" x14ac:dyDescent="0.25">
      <c r="A1806" s="27">
        <v>36594</v>
      </c>
      <c r="CK1806" s="12">
        <v>2.786</v>
      </c>
      <c r="CL1806" s="12">
        <v>2.8159999999999998</v>
      </c>
      <c r="CM1806" s="12">
        <v>2.8330000000000002</v>
      </c>
      <c r="CN1806" s="12">
        <v>2.8460000000000001</v>
      </c>
      <c r="CO1806" s="12">
        <v>2.859</v>
      </c>
      <c r="CP1806" s="12">
        <v>2.8610000000000002</v>
      </c>
      <c r="CQ1806" s="12">
        <v>2.8849999999999998</v>
      </c>
      <c r="CR1806" s="12">
        <v>3.0009999999999999</v>
      </c>
      <c r="CS1806" s="12">
        <v>3.12</v>
      </c>
      <c r="CT1806" s="12">
        <v>3.1429999999999998</v>
      </c>
      <c r="CU1806" s="12">
        <v>2.988</v>
      </c>
      <c r="CV1806" s="12">
        <v>2.84</v>
      </c>
      <c r="CW1806" s="12">
        <v>2.7120000000000002</v>
      </c>
    </row>
    <row r="1807" spans="1:101" x14ac:dyDescent="0.25">
      <c r="A1807" s="27">
        <v>36595</v>
      </c>
      <c r="CK1807" s="12">
        <v>2.774</v>
      </c>
      <c r="CL1807" s="12">
        <v>2.8039999999999998</v>
      </c>
      <c r="CM1807" s="12">
        <v>2.82</v>
      </c>
      <c r="CN1807" s="12">
        <v>2.8359999999999999</v>
      </c>
      <c r="CO1807" s="12">
        <v>2.8519999999999999</v>
      </c>
      <c r="CP1807" s="12">
        <v>2.8540000000000001</v>
      </c>
      <c r="CQ1807" s="12">
        <v>2.8769999999999998</v>
      </c>
      <c r="CR1807" s="12">
        <v>2.9940000000000002</v>
      </c>
      <c r="CS1807" s="12">
        <v>3.1160000000000001</v>
      </c>
      <c r="CT1807" s="12">
        <v>3.1389999999999998</v>
      </c>
      <c r="CU1807" s="12">
        <v>2.9889999999999999</v>
      </c>
      <c r="CV1807" s="12">
        <v>2.839</v>
      </c>
      <c r="CW1807" s="12">
        <v>2.714</v>
      </c>
    </row>
    <row r="1808" spans="1:101" x14ac:dyDescent="0.25">
      <c r="A1808" s="27">
        <v>36598</v>
      </c>
      <c r="CK1808" s="12">
        <v>2.86</v>
      </c>
      <c r="CL1808" s="12">
        <v>2.8820000000000001</v>
      </c>
      <c r="CM1808" s="12">
        <v>2.8919999999999999</v>
      </c>
      <c r="CN1808" s="12">
        <v>2.9020000000000001</v>
      </c>
      <c r="CO1808" s="12">
        <v>2.9119999999999999</v>
      </c>
      <c r="CP1808" s="12">
        <v>2.9119999999999999</v>
      </c>
      <c r="CQ1808" s="12">
        <v>2.9319999999999999</v>
      </c>
      <c r="CR1808" s="12">
        <v>3.0459999999999998</v>
      </c>
      <c r="CS1808" s="12">
        <v>3.16</v>
      </c>
      <c r="CT1808" s="12">
        <v>3.18</v>
      </c>
      <c r="CU1808" s="12">
        <v>3.028</v>
      </c>
      <c r="CV1808" s="12">
        <v>2.875</v>
      </c>
      <c r="CW1808" s="12">
        <v>2.7469999999999999</v>
      </c>
    </row>
    <row r="1809" spans="1:102" x14ac:dyDescent="0.25">
      <c r="A1809" s="27">
        <v>36599</v>
      </c>
      <c r="CK1809" s="12">
        <v>2.8090000000000002</v>
      </c>
      <c r="CL1809" s="12">
        <v>2.8340000000000001</v>
      </c>
      <c r="CM1809" s="12">
        <v>2.8519999999999999</v>
      </c>
      <c r="CN1809" s="12">
        <v>2.87</v>
      </c>
      <c r="CO1809" s="12">
        <v>2.887</v>
      </c>
      <c r="CP1809" s="12">
        <v>2.89</v>
      </c>
      <c r="CQ1809" s="12">
        <v>2.9129999999999998</v>
      </c>
      <c r="CR1809" s="12">
        <v>3.03</v>
      </c>
      <c r="CS1809" s="12">
        <v>3.145</v>
      </c>
      <c r="CT1809" s="12">
        <v>3.1659999999999999</v>
      </c>
      <c r="CU1809" s="12">
        <v>3.0150000000000001</v>
      </c>
      <c r="CV1809" s="12">
        <v>2.86</v>
      </c>
      <c r="CW1809" s="12">
        <v>2.7349999999999999</v>
      </c>
    </row>
    <row r="1810" spans="1:102" x14ac:dyDescent="0.25">
      <c r="A1810" s="27">
        <v>36600</v>
      </c>
      <c r="CK1810" s="12">
        <v>2.8660000000000001</v>
      </c>
      <c r="CL1810" s="12">
        <v>2.8809999999999998</v>
      </c>
      <c r="CM1810" s="12">
        <v>2.8959999999999999</v>
      </c>
      <c r="CN1810" s="12">
        <v>2.91</v>
      </c>
      <c r="CO1810" s="12">
        <v>2.9209999999999998</v>
      </c>
      <c r="CP1810" s="12">
        <v>2.9220000000000002</v>
      </c>
      <c r="CQ1810" s="12">
        <v>2.9420000000000002</v>
      </c>
      <c r="CR1810" s="12">
        <v>3.0550000000000002</v>
      </c>
      <c r="CS1810" s="12">
        <v>3.1669999999999998</v>
      </c>
      <c r="CT1810" s="12">
        <v>3.1869999999999998</v>
      </c>
      <c r="CU1810" s="12">
        <v>3.0329999999999999</v>
      </c>
      <c r="CV1810" s="12">
        <v>2.8780000000000001</v>
      </c>
      <c r="CW1810" s="12">
        <v>2.7530000000000001</v>
      </c>
    </row>
    <row r="1811" spans="1:102" x14ac:dyDescent="0.25">
      <c r="A1811" s="27">
        <v>36601</v>
      </c>
      <c r="CK1811" s="12">
        <v>2.851</v>
      </c>
      <c r="CL1811" s="12">
        <v>2.8759999999999999</v>
      </c>
      <c r="CM1811" s="12">
        <v>2.8889999999999998</v>
      </c>
      <c r="CN1811" s="12">
        <v>2.9020000000000001</v>
      </c>
      <c r="CO1811" s="12">
        <v>2.9119999999999999</v>
      </c>
      <c r="CP1811" s="12">
        <v>2.91</v>
      </c>
      <c r="CQ1811" s="12">
        <v>2.93</v>
      </c>
      <c r="CR1811" s="12">
        <v>3.0449999999999999</v>
      </c>
      <c r="CS1811" s="12">
        <v>3.157</v>
      </c>
      <c r="CT1811" s="12">
        <v>3.177</v>
      </c>
      <c r="CU1811" s="12">
        <v>3.0230000000000001</v>
      </c>
      <c r="CV1811" s="12">
        <v>2.8650000000000002</v>
      </c>
      <c r="CW1811" s="12">
        <v>2.74</v>
      </c>
    </row>
    <row r="1812" spans="1:102" x14ac:dyDescent="0.25">
      <c r="A1812" s="27">
        <v>36602</v>
      </c>
      <c r="CK1812" s="12">
        <v>2.7850000000000001</v>
      </c>
      <c r="CL1812" s="12">
        <v>2.82</v>
      </c>
      <c r="CM1812" s="12">
        <v>2.84</v>
      </c>
      <c r="CN1812" s="12">
        <v>2.855</v>
      </c>
      <c r="CO1812" s="12">
        <v>2.8679999999999999</v>
      </c>
      <c r="CP1812" s="12">
        <v>2.87</v>
      </c>
      <c r="CQ1812" s="12">
        <v>2.8919999999999999</v>
      </c>
      <c r="CR1812" s="12">
        <v>3.01</v>
      </c>
      <c r="CS1812" s="12">
        <v>3.1240000000000001</v>
      </c>
      <c r="CT1812" s="12">
        <v>3.1469999999999998</v>
      </c>
      <c r="CU1812" s="12">
        <v>2.9950000000000001</v>
      </c>
      <c r="CV1812" s="12">
        <v>2.84</v>
      </c>
      <c r="CW1812" s="12">
        <v>2.7149999999999999</v>
      </c>
    </row>
    <row r="1813" spans="1:102" x14ac:dyDescent="0.25">
      <c r="A1813" s="27">
        <v>36605</v>
      </c>
      <c r="CK1813" s="12">
        <v>2.714</v>
      </c>
      <c r="CL1813" s="12">
        <v>2.7440000000000002</v>
      </c>
      <c r="CM1813" s="12">
        <v>2.7709999999999999</v>
      </c>
      <c r="CN1813" s="12">
        <v>2.7930000000000001</v>
      </c>
      <c r="CO1813" s="12">
        <v>2.8109999999999999</v>
      </c>
      <c r="CP1813" s="12">
        <v>2.8180000000000001</v>
      </c>
      <c r="CQ1813" s="12">
        <v>2.84</v>
      </c>
      <c r="CR1813" s="12">
        <v>2.96</v>
      </c>
      <c r="CS1813" s="12">
        <v>3.08</v>
      </c>
      <c r="CT1813" s="12">
        <v>3.105</v>
      </c>
      <c r="CU1813" s="12">
        <v>2.9569999999999999</v>
      </c>
      <c r="CV1813" s="12">
        <v>2.8050000000000002</v>
      </c>
      <c r="CW1813" s="12">
        <v>2.6819999999999999</v>
      </c>
    </row>
    <row r="1814" spans="1:102" x14ac:dyDescent="0.25">
      <c r="A1814" s="27">
        <v>36606</v>
      </c>
      <c r="CK1814" s="12">
        <v>2.7509999999999999</v>
      </c>
      <c r="CL1814" s="12">
        <v>2.7810000000000001</v>
      </c>
      <c r="CM1814" s="12">
        <v>2.8029999999999999</v>
      </c>
      <c r="CN1814" s="12">
        <v>2.823</v>
      </c>
      <c r="CO1814" s="12">
        <v>2.84</v>
      </c>
      <c r="CP1814" s="12">
        <v>2.8439999999999999</v>
      </c>
      <c r="CQ1814" s="12">
        <v>2.8639999999999999</v>
      </c>
      <c r="CR1814" s="12">
        <v>2.9820000000000002</v>
      </c>
      <c r="CS1814" s="12">
        <v>3.0990000000000002</v>
      </c>
      <c r="CT1814" s="12">
        <v>3.1240000000000001</v>
      </c>
      <c r="CU1814" s="12">
        <v>2.9809999999999999</v>
      </c>
      <c r="CV1814" s="12">
        <v>2.827</v>
      </c>
      <c r="CW1814" s="12">
        <v>2.7029999999999998</v>
      </c>
    </row>
    <row r="1815" spans="1:102" x14ac:dyDescent="0.25">
      <c r="A1815" s="27">
        <v>36607</v>
      </c>
      <c r="CK1815" s="12">
        <v>2.794</v>
      </c>
      <c r="CL1815" s="12">
        <v>2.8250000000000002</v>
      </c>
      <c r="CM1815" s="12">
        <v>2.843</v>
      </c>
      <c r="CN1815" s="12">
        <v>2.8620000000000001</v>
      </c>
      <c r="CO1815" s="12">
        <v>2.875</v>
      </c>
      <c r="CP1815" s="12">
        <v>2.875</v>
      </c>
      <c r="CQ1815" s="12">
        <v>2.8929999999999998</v>
      </c>
      <c r="CR1815" s="12">
        <v>3.008</v>
      </c>
      <c r="CS1815" s="12">
        <v>3.12</v>
      </c>
      <c r="CT1815" s="12">
        <v>3.145</v>
      </c>
      <c r="CU1815" s="12">
        <v>3</v>
      </c>
      <c r="CV1815" s="12">
        <v>2.843</v>
      </c>
      <c r="CW1815" s="12">
        <v>2.7170000000000001</v>
      </c>
    </row>
    <row r="1816" spans="1:102" x14ac:dyDescent="0.25">
      <c r="A1816" s="27">
        <v>36608</v>
      </c>
      <c r="CK1816" s="12">
        <v>2.847</v>
      </c>
      <c r="CL1816" s="12">
        <v>2.8759999999999999</v>
      </c>
      <c r="CM1816" s="12">
        <v>2.8919999999999999</v>
      </c>
      <c r="CN1816" s="12">
        <v>2.9079999999999999</v>
      </c>
      <c r="CO1816" s="12">
        <v>2.915</v>
      </c>
      <c r="CP1816" s="12">
        <v>2.915</v>
      </c>
      <c r="CQ1816" s="12">
        <v>2.93</v>
      </c>
      <c r="CR1816" s="12">
        <v>3.0390000000000001</v>
      </c>
      <c r="CS1816" s="12">
        <v>3.145</v>
      </c>
      <c r="CT1816" s="12">
        <v>3.17</v>
      </c>
      <c r="CU1816" s="12">
        <v>3.0249999999999999</v>
      </c>
      <c r="CV1816" s="12">
        <v>2.8660000000000001</v>
      </c>
      <c r="CW1816" s="12">
        <v>2.7370000000000001</v>
      </c>
    </row>
    <row r="1817" spans="1:102" x14ac:dyDescent="0.25">
      <c r="A1817" s="27">
        <v>36609</v>
      </c>
      <c r="CK1817" s="12">
        <v>2.8359999999999999</v>
      </c>
      <c r="CL1817" s="12">
        <v>2.8620000000000001</v>
      </c>
      <c r="CM1817" s="12">
        <v>2.88</v>
      </c>
      <c r="CN1817" s="12">
        <v>2.895</v>
      </c>
      <c r="CO1817" s="12">
        <v>2.9020000000000001</v>
      </c>
      <c r="CP1817" s="12">
        <v>2.9009999999999998</v>
      </c>
      <c r="CQ1817" s="12">
        <v>2.915</v>
      </c>
      <c r="CR1817" s="12">
        <v>3.0219999999999998</v>
      </c>
      <c r="CS1817" s="12">
        <v>3.129</v>
      </c>
      <c r="CT1817" s="12">
        <v>3.1539999999999999</v>
      </c>
      <c r="CU1817" s="12">
        <v>3.0070000000000001</v>
      </c>
      <c r="CV1817" s="12">
        <v>2.85</v>
      </c>
      <c r="CW1817" s="12">
        <v>2.7210000000000001</v>
      </c>
    </row>
    <row r="1818" spans="1:102" x14ac:dyDescent="0.25">
      <c r="A1818" s="27">
        <v>36612</v>
      </c>
      <c r="CK1818" s="12">
        <v>2.9140000000000001</v>
      </c>
      <c r="CL1818" s="12">
        <v>2.9380000000000002</v>
      </c>
      <c r="CM1818" s="12">
        <v>2.9529999999999998</v>
      </c>
      <c r="CN1818" s="12">
        <v>2.9649999999999999</v>
      </c>
      <c r="CO1818" s="12">
        <v>2.968</v>
      </c>
      <c r="CP1818" s="12">
        <v>2.9630000000000001</v>
      </c>
      <c r="CQ1818" s="12">
        <v>2.9729999999999999</v>
      </c>
      <c r="CR1818" s="12">
        <v>3.073</v>
      </c>
      <c r="CS1818" s="12">
        <v>3.173</v>
      </c>
      <c r="CT1818" s="12">
        <v>3.1930000000000001</v>
      </c>
      <c r="CU1818" s="12">
        <v>3.0409999999999999</v>
      </c>
      <c r="CV1818" s="12">
        <v>2.879</v>
      </c>
      <c r="CW1818" s="12">
        <v>2.7469999999999999</v>
      </c>
    </row>
    <row r="1819" spans="1:102" x14ac:dyDescent="0.25">
      <c r="A1819" s="27">
        <v>36613</v>
      </c>
      <c r="CK1819" s="12">
        <v>2.9630000000000001</v>
      </c>
      <c r="CL1819" s="12">
        <v>2.9710000000000001</v>
      </c>
      <c r="CM1819" s="12">
        <v>2.9860000000000002</v>
      </c>
      <c r="CN1819" s="12">
        <v>2.9980000000000002</v>
      </c>
      <c r="CO1819" s="12">
        <v>3.0009999999999999</v>
      </c>
      <c r="CP1819" s="12">
        <v>2.9950000000000001</v>
      </c>
      <c r="CQ1819" s="12">
        <v>3</v>
      </c>
      <c r="CR1819" s="12">
        <v>3.0950000000000002</v>
      </c>
      <c r="CS1819" s="12">
        <v>3.19</v>
      </c>
      <c r="CT1819" s="12">
        <v>3.2050000000000001</v>
      </c>
      <c r="CU1819" s="12">
        <v>3.05</v>
      </c>
      <c r="CV1819" s="12">
        <v>2.8849999999999998</v>
      </c>
      <c r="CW1819" s="12">
        <v>2.7530000000000001</v>
      </c>
    </row>
    <row r="1820" spans="1:102" x14ac:dyDescent="0.25">
      <c r="A1820" s="27">
        <v>36614</v>
      </c>
      <c r="CK1820" s="12">
        <v>2.9</v>
      </c>
      <c r="CL1820" s="12">
        <v>2.9079999999999999</v>
      </c>
      <c r="CM1820" s="12">
        <v>2.9279999999999999</v>
      </c>
      <c r="CN1820" s="12">
        <v>2.9430000000000001</v>
      </c>
      <c r="CO1820" s="12">
        <v>2.9529999999999998</v>
      </c>
      <c r="CP1820" s="12">
        <v>2.9510000000000001</v>
      </c>
      <c r="CQ1820" s="12">
        <v>2.9609999999999999</v>
      </c>
      <c r="CR1820" s="12">
        <v>3.0609999999999999</v>
      </c>
      <c r="CS1820" s="12">
        <v>3.1579999999999999</v>
      </c>
      <c r="CT1820" s="12">
        <v>3.173</v>
      </c>
      <c r="CU1820" s="12">
        <v>3.02</v>
      </c>
      <c r="CV1820" s="12">
        <v>2.86</v>
      </c>
      <c r="CW1820" s="12">
        <v>2.73</v>
      </c>
    </row>
    <row r="1821" spans="1:102" x14ac:dyDescent="0.25">
      <c r="A1821" s="27">
        <v>36615</v>
      </c>
      <c r="CK1821" s="12">
        <v>2.9</v>
      </c>
      <c r="CL1821" s="12">
        <v>2.8730000000000002</v>
      </c>
      <c r="CM1821" s="12">
        <v>2.89</v>
      </c>
      <c r="CN1821" s="12">
        <v>2.9060000000000001</v>
      </c>
      <c r="CO1821" s="12">
        <v>2.9209999999999998</v>
      </c>
      <c r="CP1821" s="12">
        <v>2.92</v>
      </c>
      <c r="CQ1821" s="12">
        <v>2.9319999999999999</v>
      </c>
      <c r="CR1821" s="12">
        <v>3.0329999999999999</v>
      </c>
      <c r="CS1821" s="12">
        <v>3.13</v>
      </c>
      <c r="CT1821" s="12">
        <v>3.145</v>
      </c>
      <c r="CU1821" s="12">
        <v>2.9929999999999999</v>
      </c>
      <c r="CV1821" s="12">
        <v>2.8359999999999999</v>
      </c>
      <c r="CW1821" s="12">
        <v>2.7090000000000001</v>
      </c>
    </row>
    <row r="1822" spans="1:102" x14ac:dyDescent="0.25">
      <c r="A1822" s="27">
        <v>36616</v>
      </c>
      <c r="CK1822" s="12">
        <v>2.9</v>
      </c>
      <c r="CL1822" s="12">
        <v>2.9449999999999998</v>
      </c>
      <c r="CM1822" s="12">
        <v>2.9550000000000001</v>
      </c>
      <c r="CN1822" s="12">
        <v>2.9660000000000002</v>
      </c>
      <c r="CO1822" s="12">
        <v>2.9780000000000002</v>
      </c>
      <c r="CP1822" s="12">
        <v>2.9769999999999999</v>
      </c>
      <c r="CQ1822" s="12">
        <v>2.9870000000000001</v>
      </c>
      <c r="CR1822" s="12">
        <v>3.08</v>
      </c>
      <c r="CS1822" s="12">
        <v>3.177</v>
      </c>
      <c r="CT1822" s="12">
        <v>3.1920000000000002</v>
      </c>
      <c r="CU1822" s="12">
        <v>3.0369999999999999</v>
      </c>
      <c r="CV1822" s="12">
        <v>2.8719999999999999</v>
      </c>
      <c r="CW1822" s="12">
        <v>2.7349999999999999</v>
      </c>
    </row>
    <row r="1823" spans="1:102" x14ac:dyDescent="0.25">
      <c r="A1823" s="27">
        <v>36619</v>
      </c>
      <c r="CL1823" s="12">
        <v>2.8889999999999998</v>
      </c>
      <c r="CM1823" s="12">
        <v>2.911</v>
      </c>
      <c r="CN1823" s="12">
        <v>2.9249999999999998</v>
      </c>
      <c r="CO1823" s="12">
        <v>2.9380000000000002</v>
      </c>
      <c r="CP1823" s="12">
        <v>2.9380000000000002</v>
      </c>
      <c r="CQ1823" s="12">
        <v>2.9529999999999998</v>
      </c>
      <c r="CR1823" s="12">
        <v>3.0529999999999999</v>
      </c>
      <c r="CS1823" s="12">
        <v>3.153</v>
      </c>
      <c r="CT1823" s="12">
        <v>3.17</v>
      </c>
      <c r="CU1823" s="12">
        <v>3.016</v>
      </c>
      <c r="CV1823" s="12">
        <v>2.8519999999999999</v>
      </c>
      <c r="CW1823" s="12">
        <v>2.72</v>
      </c>
      <c r="CX1823" s="12">
        <v>2.681</v>
      </c>
    </row>
    <row r="1824" spans="1:102" x14ac:dyDescent="0.25">
      <c r="A1824" s="27">
        <v>36620</v>
      </c>
      <c r="CL1824" s="12">
        <v>2.8220000000000001</v>
      </c>
      <c r="CM1824" s="12">
        <v>2.8439999999999999</v>
      </c>
      <c r="CN1824" s="12">
        <v>2.8620000000000001</v>
      </c>
      <c r="CO1824" s="12">
        <v>2.8769999999999998</v>
      </c>
      <c r="CP1824" s="12">
        <v>2.879</v>
      </c>
      <c r="CQ1824" s="12">
        <v>2.8940000000000001</v>
      </c>
      <c r="CR1824" s="12">
        <v>2.9990000000000001</v>
      </c>
      <c r="CS1824" s="12">
        <v>3.1040000000000001</v>
      </c>
      <c r="CT1824" s="12">
        <v>3.1240000000000001</v>
      </c>
      <c r="CU1824" s="12">
        <v>2.9729999999999999</v>
      </c>
      <c r="CV1824" s="12">
        <v>2.8130000000000002</v>
      </c>
      <c r="CW1824" s="12">
        <v>2.6930000000000001</v>
      </c>
      <c r="CX1824" s="12">
        <v>2.6560000000000001</v>
      </c>
    </row>
    <row r="1825" spans="1:102" x14ac:dyDescent="0.25">
      <c r="A1825" s="27">
        <v>36621</v>
      </c>
      <c r="CL1825" s="12">
        <v>2.8879999999999999</v>
      </c>
      <c r="CM1825" s="12">
        <v>2.9049999999999998</v>
      </c>
      <c r="CN1825" s="12">
        <v>2.9209999999999998</v>
      </c>
      <c r="CO1825" s="12">
        <v>2.931</v>
      </c>
      <c r="CP1825" s="12">
        <v>2.93</v>
      </c>
      <c r="CQ1825" s="12">
        <v>2.9430000000000001</v>
      </c>
      <c r="CR1825" s="12">
        <v>3.0430000000000001</v>
      </c>
      <c r="CS1825" s="12">
        <v>3.14</v>
      </c>
      <c r="CT1825" s="12">
        <v>3.16</v>
      </c>
      <c r="CU1825" s="12">
        <v>3.0019999999999998</v>
      </c>
      <c r="CV1825" s="12">
        <v>2.835</v>
      </c>
      <c r="CW1825" s="12">
        <v>2.7080000000000002</v>
      </c>
      <c r="CX1825" s="12">
        <v>2.6709999999999998</v>
      </c>
    </row>
    <row r="1826" spans="1:102" x14ac:dyDescent="0.25">
      <c r="A1826" s="27">
        <v>36622</v>
      </c>
      <c r="CL1826" s="12">
        <v>2.956</v>
      </c>
      <c r="CM1826" s="12">
        <v>2.97</v>
      </c>
      <c r="CN1826" s="12">
        <v>2.9830000000000001</v>
      </c>
      <c r="CO1826" s="12">
        <v>2.988</v>
      </c>
      <c r="CP1826" s="12">
        <v>2.984</v>
      </c>
      <c r="CQ1826" s="12">
        <v>2.9929999999999999</v>
      </c>
      <c r="CR1826" s="12">
        <v>3.0880000000000001</v>
      </c>
      <c r="CS1826" s="12">
        <v>3.1829999999999998</v>
      </c>
      <c r="CT1826" s="12">
        <v>3.198</v>
      </c>
      <c r="CU1826" s="12">
        <v>3.0379999999999998</v>
      </c>
      <c r="CV1826" s="12">
        <v>2.8730000000000002</v>
      </c>
      <c r="CW1826" s="12">
        <v>2.7349999999999999</v>
      </c>
      <c r="CX1826" s="12">
        <v>2.6949999999999998</v>
      </c>
    </row>
    <row r="1827" spans="1:102" x14ac:dyDescent="0.25">
      <c r="A1827" s="27">
        <v>36623</v>
      </c>
      <c r="CL1827" s="12">
        <v>2.9710000000000001</v>
      </c>
      <c r="CM1827" s="12">
        <v>2.992</v>
      </c>
      <c r="CN1827" s="12">
        <v>3.0070000000000001</v>
      </c>
      <c r="CO1827" s="12">
        <v>3.0129999999999999</v>
      </c>
      <c r="CP1827" s="12">
        <v>3.008</v>
      </c>
      <c r="CQ1827" s="12">
        <v>3.016</v>
      </c>
      <c r="CR1827" s="12">
        <v>3.1080000000000001</v>
      </c>
      <c r="CS1827" s="12">
        <v>3.2</v>
      </c>
      <c r="CT1827" s="12">
        <v>3.2149999999999999</v>
      </c>
      <c r="CU1827" s="12">
        <v>3.0550000000000002</v>
      </c>
      <c r="CV1827" s="12">
        <v>2.89</v>
      </c>
      <c r="CW1827" s="12">
        <v>2.7530000000000001</v>
      </c>
      <c r="CX1827" s="12">
        <v>2.7130000000000001</v>
      </c>
    </row>
    <row r="1828" spans="1:102" x14ac:dyDescent="0.25">
      <c r="A1828" s="27">
        <v>36626</v>
      </c>
      <c r="CL1828" s="12">
        <v>2.9710000000000001</v>
      </c>
      <c r="CM1828" s="12">
        <v>2.9929999999999999</v>
      </c>
      <c r="CN1828" s="12">
        <v>3.008</v>
      </c>
      <c r="CO1828" s="12">
        <v>3.016</v>
      </c>
      <c r="CP1828" s="12">
        <v>3.0110000000000001</v>
      </c>
      <c r="CQ1828" s="12">
        <v>3.0169999999999999</v>
      </c>
      <c r="CR1828" s="12">
        <v>3.1120000000000001</v>
      </c>
      <c r="CS1828" s="12">
        <v>3.21</v>
      </c>
      <c r="CT1828" s="12">
        <v>3.2250000000000001</v>
      </c>
      <c r="CU1828" s="12">
        <v>3.0649999999999999</v>
      </c>
      <c r="CV1828" s="12">
        <v>2.9</v>
      </c>
      <c r="CW1828" s="12">
        <v>2.76</v>
      </c>
      <c r="CX1828" s="12">
        <v>2.72</v>
      </c>
    </row>
    <row r="1829" spans="1:102" x14ac:dyDescent="0.25">
      <c r="A1829" s="27">
        <v>36627</v>
      </c>
      <c r="CL1829" s="12">
        <v>2.9489999999999998</v>
      </c>
      <c r="CM1829" s="12">
        <v>2.9710000000000001</v>
      </c>
      <c r="CN1829" s="12">
        <v>2.9860000000000002</v>
      </c>
      <c r="CO1829" s="12">
        <v>2.9950000000000001</v>
      </c>
      <c r="CP1829" s="12">
        <v>2.99</v>
      </c>
      <c r="CQ1829" s="12">
        <v>3</v>
      </c>
      <c r="CR1829" s="12">
        <v>3.1</v>
      </c>
      <c r="CS1829" s="12">
        <v>3.2</v>
      </c>
      <c r="CT1829" s="12">
        <v>3.2170000000000001</v>
      </c>
      <c r="CU1829" s="12">
        <v>3.0569999999999999</v>
      </c>
      <c r="CV1829" s="12">
        <v>2.8919999999999999</v>
      </c>
      <c r="CW1829" s="12">
        <v>2.7519999999999998</v>
      </c>
      <c r="CX1829" s="12">
        <v>2.7120000000000002</v>
      </c>
    </row>
    <row r="1830" spans="1:102" x14ac:dyDescent="0.25">
      <c r="A1830" s="27">
        <v>36628</v>
      </c>
      <c r="CL1830" s="12">
        <v>3.0209999999999999</v>
      </c>
      <c r="CM1830" s="12">
        <v>3.0379999999999998</v>
      </c>
      <c r="CN1830" s="12">
        <v>3.0489999999999999</v>
      </c>
      <c r="CO1830" s="12">
        <v>3.0510000000000002</v>
      </c>
      <c r="CP1830" s="12">
        <v>3.0430000000000001</v>
      </c>
      <c r="CQ1830" s="12">
        <v>3.052</v>
      </c>
      <c r="CR1830" s="12">
        <v>3.145</v>
      </c>
      <c r="CS1830" s="12">
        <v>3.242</v>
      </c>
      <c r="CT1830" s="12">
        <v>3.2570000000000001</v>
      </c>
      <c r="CU1830" s="12">
        <v>3.0920000000000001</v>
      </c>
      <c r="CV1830" s="12">
        <v>2.927</v>
      </c>
      <c r="CW1830" s="12">
        <v>2.782</v>
      </c>
      <c r="CX1830" s="12">
        <v>2.742</v>
      </c>
    </row>
    <row r="1831" spans="1:102" x14ac:dyDescent="0.25">
      <c r="A1831" s="27">
        <v>36629</v>
      </c>
      <c r="CL1831" s="12">
        <v>3.0870000000000002</v>
      </c>
      <c r="CM1831" s="12">
        <v>3.1019999999999999</v>
      </c>
      <c r="CN1831" s="12">
        <v>3.1139999999999999</v>
      </c>
      <c r="CO1831" s="12">
        <v>3.1139999999999999</v>
      </c>
      <c r="CP1831" s="12">
        <v>3.105</v>
      </c>
      <c r="CQ1831" s="12">
        <v>3.1139999999999999</v>
      </c>
      <c r="CR1831" s="12">
        <v>3.2040000000000002</v>
      </c>
      <c r="CS1831" s="12">
        <v>3.2959999999999998</v>
      </c>
      <c r="CT1831" s="12">
        <v>3.3090000000000002</v>
      </c>
      <c r="CU1831" s="12">
        <v>3.1440000000000001</v>
      </c>
      <c r="CV1831" s="12">
        <v>2.9750000000000001</v>
      </c>
      <c r="CW1831" s="12">
        <v>2.8250000000000002</v>
      </c>
      <c r="CX1831" s="12">
        <v>2.774</v>
      </c>
    </row>
    <row r="1832" spans="1:102" x14ac:dyDescent="0.25">
      <c r="A1832" s="27">
        <v>36630</v>
      </c>
      <c r="CL1832" s="12">
        <v>3.0779999999999998</v>
      </c>
      <c r="CM1832" s="12">
        <v>3.089</v>
      </c>
      <c r="CN1832" s="12">
        <v>3.1019999999999999</v>
      </c>
      <c r="CO1832" s="12">
        <v>3.105</v>
      </c>
      <c r="CP1832" s="12">
        <v>3.0960000000000001</v>
      </c>
      <c r="CQ1832" s="12">
        <v>3.1059999999999999</v>
      </c>
      <c r="CR1832" s="12">
        <v>3.1989999999999998</v>
      </c>
      <c r="CS1832" s="12">
        <v>3.2930000000000001</v>
      </c>
      <c r="CT1832" s="12">
        <v>3.3079999999999998</v>
      </c>
      <c r="CU1832" s="12">
        <v>3.1440000000000001</v>
      </c>
      <c r="CV1832" s="12">
        <v>2.9750000000000001</v>
      </c>
      <c r="CW1832" s="12">
        <v>2.8250000000000002</v>
      </c>
      <c r="CX1832" s="12">
        <v>2.774</v>
      </c>
    </row>
    <row r="1833" spans="1:102" x14ac:dyDescent="0.25">
      <c r="A1833" s="27">
        <v>36633</v>
      </c>
      <c r="CL1833" s="12">
        <v>3.1579999999999999</v>
      </c>
      <c r="CM1833" s="12">
        <v>3.1720000000000002</v>
      </c>
      <c r="CN1833" s="12">
        <v>3.181</v>
      </c>
      <c r="CO1833" s="12">
        <v>3.1829999999999998</v>
      </c>
      <c r="CP1833" s="12">
        <v>3.173</v>
      </c>
      <c r="CQ1833" s="12">
        <v>3.18</v>
      </c>
      <c r="CR1833" s="12">
        <v>3.2650000000000001</v>
      </c>
      <c r="CS1833" s="12">
        <v>3.3519999999999999</v>
      </c>
      <c r="CT1833" s="12">
        <v>3.3650000000000002</v>
      </c>
      <c r="CU1833" s="12">
        <v>3.1909999999999998</v>
      </c>
      <c r="CV1833" s="12">
        <v>3.0169999999999999</v>
      </c>
      <c r="CW1833" s="12">
        <v>2.8610000000000002</v>
      </c>
      <c r="CX1833" s="12">
        <v>2.81</v>
      </c>
    </row>
    <row r="1834" spans="1:102" x14ac:dyDescent="0.25">
      <c r="A1834" s="27">
        <v>36634</v>
      </c>
      <c r="CL1834" s="12">
        <v>3.0979999999999999</v>
      </c>
      <c r="CM1834" s="12">
        <v>3.1179999999999999</v>
      </c>
      <c r="CN1834" s="12">
        <v>3.13</v>
      </c>
      <c r="CO1834" s="12">
        <v>3.137</v>
      </c>
      <c r="CP1834" s="12">
        <v>3.1280000000000001</v>
      </c>
      <c r="CQ1834" s="12">
        <v>3.1379999999999999</v>
      </c>
      <c r="CR1834" s="12">
        <v>3.23</v>
      </c>
      <c r="CS1834" s="12">
        <v>3.3250000000000002</v>
      </c>
      <c r="CT1834" s="12">
        <v>3.34</v>
      </c>
      <c r="CU1834" s="12">
        <v>3.1720000000000002</v>
      </c>
      <c r="CV1834" s="12">
        <v>3</v>
      </c>
      <c r="CW1834" s="12">
        <v>2.847</v>
      </c>
      <c r="CX1834" s="12">
        <v>2.7959999999999998</v>
      </c>
    </row>
    <row r="1835" spans="1:102" x14ac:dyDescent="0.25">
      <c r="A1835" s="27">
        <v>36635</v>
      </c>
      <c r="CL1835" s="12">
        <v>3.0550000000000002</v>
      </c>
      <c r="CM1835" s="12">
        <v>3.0750000000000002</v>
      </c>
      <c r="CN1835" s="12">
        <v>3.09</v>
      </c>
      <c r="CO1835" s="12">
        <v>3.1019999999999999</v>
      </c>
      <c r="CP1835" s="12">
        <v>3.097</v>
      </c>
      <c r="CQ1835" s="12">
        <v>3.1059999999999999</v>
      </c>
      <c r="CR1835" s="12">
        <v>3.1960000000000002</v>
      </c>
      <c r="CS1835" s="12">
        <v>3.2949999999999999</v>
      </c>
      <c r="CT1835" s="12">
        <v>3.3149999999999999</v>
      </c>
      <c r="CU1835" s="12">
        <v>3.15</v>
      </c>
      <c r="CV1835" s="12">
        <v>2.9809999999999999</v>
      </c>
      <c r="CW1835" s="12">
        <v>2.831</v>
      </c>
      <c r="CX1835" s="12">
        <v>2.79</v>
      </c>
    </row>
    <row r="1836" spans="1:102" x14ac:dyDescent="0.25">
      <c r="A1836" s="27">
        <v>36636</v>
      </c>
      <c r="CL1836" s="12">
        <v>3.073</v>
      </c>
      <c r="CM1836" s="12">
        <v>3.0880000000000001</v>
      </c>
      <c r="CN1836" s="12">
        <v>3.1019999999999999</v>
      </c>
      <c r="CO1836" s="12">
        <v>3.1150000000000002</v>
      </c>
      <c r="CP1836" s="12">
        <v>3.1110000000000002</v>
      </c>
      <c r="CQ1836" s="12">
        <v>3.1190000000000002</v>
      </c>
      <c r="CR1836" s="12">
        <v>3.2090000000000001</v>
      </c>
      <c r="CS1836" s="12">
        <v>3.3039999999999998</v>
      </c>
      <c r="CT1836" s="12">
        <v>3.319</v>
      </c>
      <c r="CU1836" s="12">
        <v>3.1549999999999998</v>
      </c>
      <c r="CV1836" s="12">
        <v>2.9860000000000002</v>
      </c>
      <c r="CW1836" s="12">
        <v>2.8359999999999999</v>
      </c>
      <c r="CX1836" s="12">
        <v>2.7949999999999999</v>
      </c>
    </row>
    <row r="1837" spans="1:102" x14ac:dyDescent="0.25">
      <c r="A1837" s="27">
        <v>36640</v>
      </c>
      <c r="CL1837" s="12">
        <v>3.137</v>
      </c>
      <c r="CM1837" s="12">
        <v>3.1509999999999998</v>
      </c>
      <c r="CN1837" s="12">
        <v>3.161</v>
      </c>
      <c r="CO1837" s="12">
        <v>3.1680000000000001</v>
      </c>
      <c r="CP1837" s="12">
        <v>3.16</v>
      </c>
      <c r="CQ1837" s="12">
        <v>3.1680000000000001</v>
      </c>
      <c r="CR1837" s="12">
        <v>3.258</v>
      </c>
      <c r="CS1837" s="12">
        <v>3.3479999999999999</v>
      </c>
      <c r="CT1837" s="12">
        <v>3.363</v>
      </c>
      <c r="CU1837" s="12">
        <v>3.1930000000000001</v>
      </c>
      <c r="CV1837" s="12">
        <v>3.024</v>
      </c>
      <c r="CW1837" s="12">
        <v>2.871</v>
      </c>
      <c r="CX1837" s="12">
        <v>2.8290000000000002</v>
      </c>
    </row>
    <row r="1838" spans="1:102" x14ac:dyDescent="0.25">
      <c r="A1838" s="27">
        <v>36641</v>
      </c>
      <c r="CL1838" s="12">
        <v>3.11</v>
      </c>
      <c r="CM1838" s="12">
        <v>3.1240000000000001</v>
      </c>
      <c r="CN1838" s="12">
        <v>3.1379999999999999</v>
      </c>
      <c r="CO1838" s="12">
        <v>3.145</v>
      </c>
      <c r="CP1838" s="12">
        <v>3.1389999999999998</v>
      </c>
      <c r="CQ1838" s="12">
        <v>3.149</v>
      </c>
      <c r="CR1838" s="12">
        <v>3.2410000000000001</v>
      </c>
      <c r="CS1838" s="12">
        <v>3.335</v>
      </c>
      <c r="CT1838" s="12">
        <v>3.3479999999999999</v>
      </c>
      <c r="CU1838" s="12">
        <v>3.1819999999999999</v>
      </c>
      <c r="CV1838" s="12">
        <v>3.0150000000000001</v>
      </c>
      <c r="CW1838" s="12">
        <v>2.863</v>
      </c>
      <c r="CX1838" s="12">
        <v>2.8210000000000002</v>
      </c>
    </row>
    <row r="1839" spans="1:102" x14ac:dyDescent="0.25">
      <c r="A1839" s="27">
        <v>36642</v>
      </c>
      <c r="CL1839" s="12">
        <v>3.089</v>
      </c>
      <c r="CM1839" s="12">
        <v>3.09</v>
      </c>
      <c r="CN1839" s="12">
        <v>3.105</v>
      </c>
      <c r="CO1839" s="12">
        <v>3.117</v>
      </c>
      <c r="CP1839" s="12">
        <v>3.113</v>
      </c>
      <c r="CQ1839" s="12">
        <v>3.1259999999999999</v>
      </c>
      <c r="CR1839" s="12">
        <v>3.2189999999999999</v>
      </c>
      <c r="CS1839" s="12">
        <v>3.3130000000000002</v>
      </c>
      <c r="CT1839" s="12">
        <v>3.327</v>
      </c>
      <c r="CU1839" s="12">
        <v>3.1619999999999999</v>
      </c>
      <c r="CV1839" s="12">
        <v>2.9969999999999999</v>
      </c>
      <c r="CW1839" s="12">
        <v>2.8450000000000002</v>
      </c>
      <c r="CX1839" s="12">
        <v>2.8039999999999998</v>
      </c>
    </row>
    <row r="1840" spans="1:102" x14ac:dyDescent="0.25">
      <c r="A1840" s="27">
        <v>36643</v>
      </c>
      <c r="CL1840" s="12">
        <v>3.089</v>
      </c>
      <c r="CM1840" s="12">
        <v>3.0550000000000002</v>
      </c>
      <c r="CN1840" s="12">
        <v>3.0739999999999998</v>
      </c>
      <c r="CO1840" s="12">
        <v>3.0880000000000001</v>
      </c>
      <c r="CP1840" s="12">
        <v>3.085</v>
      </c>
      <c r="CQ1840" s="12">
        <v>3.0990000000000002</v>
      </c>
      <c r="CR1840" s="12">
        <v>3.1909999999999998</v>
      </c>
      <c r="CS1840" s="12">
        <v>3.2879999999999998</v>
      </c>
      <c r="CT1840" s="12">
        <v>3.302</v>
      </c>
      <c r="CU1840" s="12">
        <v>3.145</v>
      </c>
      <c r="CV1840" s="12">
        <v>2.9830000000000001</v>
      </c>
      <c r="CW1840" s="12">
        <v>2.831</v>
      </c>
      <c r="CX1840" s="12">
        <v>2.7909999999999999</v>
      </c>
    </row>
    <row r="1841" spans="1:103" x14ac:dyDescent="0.25">
      <c r="A1841" s="27">
        <v>36644</v>
      </c>
      <c r="CL1841" s="12">
        <v>3.089</v>
      </c>
      <c r="CM1841" s="12">
        <v>3.141</v>
      </c>
      <c r="CN1841" s="12">
        <v>3.1579999999999999</v>
      </c>
      <c r="CO1841" s="12">
        <v>3.1659999999999999</v>
      </c>
      <c r="CP1841" s="12">
        <v>3.16</v>
      </c>
      <c r="CQ1841" s="12">
        <v>3.17</v>
      </c>
      <c r="CR1841" s="12">
        <v>3.2549999999999999</v>
      </c>
      <c r="CS1841" s="12">
        <v>3.3460000000000001</v>
      </c>
      <c r="CT1841" s="12">
        <v>3.36</v>
      </c>
      <c r="CU1841" s="12">
        <v>3.2</v>
      </c>
      <c r="CV1841" s="12">
        <v>3.0350000000000001</v>
      </c>
      <c r="CW1841" s="12">
        <v>2.875</v>
      </c>
      <c r="CX1841" s="12">
        <v>2.83</v>
      </c>
    </row>
    <row r="1842" spans="1:103" x14ac:dyDescent="0.25">
      <c r="A1842" s="27">
        <v>36646</v>
      </c>
      <c r="CL1842" s="12">
        <v>3.089</v>
      </c>
      <c r="CM1842" s="12">
        <v>3.141</v>
      </c>
      <c r="CN1842" s="12">
        <v>3.1579999999999999</v>
      </c>
      <c r="CO1842" s="12">
        <v>3.1659999999999999</v>
      </c>
      <c r="CP1842" s="12">
        <v>3.16</v>
      </c>
      <c r="CQ1842" s="12">
        <v>3.17</v>
      </c>
      <c r="CR1842" s="12">
        <v>3.2549999999999999</v>
      </c>
      <c r="CS1842" s="12">
        <v>3.3460000000000001</v>
      </c>
      <c r="CT1842" s="12">
        <v>3.36</v>
      </c>
      <c r="CU1842" s="12">
        <v>3.2</v>
      </c>
      <c r="CV1842" s="12">
        <v>3.0350000000000001</v>
      </c>
      <c r="CW1842" s="12">
        <v>2.875</v>
      </c>
      <c r="CX1842" s="12">
        <v>2.83</v>
      </c>
    </row>
    <row r="1843" spans="1:103" x14ac:dyDescent="0.25">
      <c r="A1843" s="27">
        <v>36647</v>
      </c>
      <c r="CM1843" s="12">
        <v>3.2160000000000002</v>
      </c>
      <c r="CN1843" s="12">
        <v>3.2360000000000002</v>
      </c>
      <c r="CO1843" s="12">
        <v>3.2429999999999999</v>
      </c>
      <c r="CP1843" s="12">
        <v>3.2360000000000002</v>
      </c>
      <c r="CQ1843" s="12">
        <v>3.2450000000000001</v>
      </c>
      <c r="CR1843" s="12">
        <v>3.3279999999999998</v>
      </c>
      <c r="CS1843" s="12">
        <v>3.415</v>
      </c>
      <c r="CT1843" s="12">
        <v>3.4279999999999999</v>
      </c>
      <c r="CU1843" s="12">
        <v>3.258</v>
      </c>
      <c r="CV1843" s="12">
        <v>3.0880000000000001</v>
      </c>
      <c r="CW1843" s="12">
        <v>2.92</v>
      </c>
      <c r="CX1843" s="12">
        <v>2.875</v>
      </c>
      <c r="CY1843" s="12">
        <v>2.8730000000000002</v>
      </c>
    </row>
    <row r="1844" spans="1:103" x14ac:dyDescent="0.25">
      <c r="A1844" s="27">
        <v>36648</v>
      </c>
      <c r="CM1844" s="12">
        <v>3.2170000000000001</v>
      </c>
      <c r="CN1844" s="12">
        <v>3.2349999999999999</v>
      </c>
      <c r="CO1844" s="12">
        <v>3.2440000000000002</v>
      </c>
      <c r="CP1844" s="12">
        <v>3.2389999999999999</v>
      </c>
      <c r="CQ1844" s="12">
        <v>3.2490000000000001</v>
      </c>
      <c r="CR1844" s="12">
        <v>3.3370000000000002</v>
      </c>
      <c r="CS1844" s="12">
        <v>3.427</v>
      </c>
      <c r="CT1844" s="12">
        <v>3.44</v>
      </c>
      <c r="CU1844" s="12">
        <v>3.27</v>
      </c>
      <c r="CV1844" s="12">
        <v>3.1</v>
      </c>
      <c r="CW1844" s="12">
        <v>2.93</v>
      </c>
      <c r="CX1844" s="12">
        <v>2.8849999999999998</v>
      </c>
      <c r="CY1844" s="12">
        <v>2.883</v>
      </c>
    </row>
    <row r="1845" spans="1:103" x14ac:dyDescent="0.25">
      <c r="A1845" s="27">
        <v>36649</v>
      </c>
      <c r="CM1845" s="12">
        <v>3.1259999999999999</v>
      </c>
      <c r="CN1845" s="12">
        <v>3.149</v>
      </c>
      <c r="CO1845" s="12">
        <v>3.1640000000000001</v>
      </c>
      <c r="CP1845" s="12">
        <v>3.1640000000000001</v>
      </c>
      <c r="CQ1845" s="12">
        <v>3.1789999999999998</v>
      </c>
      <c r="CR1845" s="12">
        <v>3.2789999999999999</v>
      </c>
      <c r="CS1845" s="12">
        <v>3.379</v>
      </c>
      <c r="CT1845" s="12">
        <v>3.395</v>
      </c>
      <c r="CU1845" s="12">
        <v>3.23</v>
      </c>
      <c r="CV1845" s="12">
        <v>3.0630000000000002</v>
      </c>
      <c r="CW1845" s="12">
        <v>2.8959999999999999</v>
      </c>
      <c r="CX1845" s="12">
        <v>2.8519999999999999</v>
      </c>
      <c r="CY1845" s="12">
        <v>2.85</v>
      </c>
    </row>
    <row r="1846" spans="1:103" x14ac:dyDescent="0.25">
      <c r="A1846" s="27">
        <v>36650</v>
      </c>
      <c r="CM1846" s="12">
        <v>3.1070000000000002</v>
      </c>
      <c r="CN1846" s="12">
        <v>3.13</v>
      </c>
      <c r="CO1846" s="12">
        <v>3.145</v>
      </c>
      <c r="CP1846" s="12">
        <v>3.145</v>
      </c>
      <c r="CQ1846" s="12">
        <v>3.1579999999999999</v>
      </c>
      <c r="CR1846" s="12">
        <v>3.258</v>
      </c>
      <c r="CS1846" s="12">
        <v>3.3580000000000001</v>
      </c>
      <c r="CT1846" s="12">
        <v>3.375</v>
      </c>
      <c r="CU1846" s="12">
        <v>3.2149999999999999</v>
      </c>
      <c r="CV1846" s="12">
        <v>3.05</v>
      </c>
      <c r="CW1846" s="12">
        <v>2.8849999999999998</v>
      </c>
      <c r="CX1846" s="12">
        <v>2.84</v>
      </c>
      <c r="CY1846" s="12">
        <v>2.8380000000000001</v>
      </c>
    </row>
    <row r="1847" spans="1:103" x14ac:dyDescent="0.25">
      <c r="A1847" s="27">
        <v>36651</v>
      </c>
      <c r="CM1847" s="12">
        <v>3.0249999999999999</v>
      </c>
      <c r="CN1847" s="12">
        <v>3.056</v>
      </c>
      <c r="CO1847" s="12">
        <v>3.0739999999999998</v>
      </c>
      <c r="CP1847" s="12">
        <v>3.0760000000000001</v>
      </c>
      <c r="CQ1847" s="12">
        <v>3.0939999999999999</v>
      </c>
      <c r="CR1847" s="12">
        <v>3.1970000000000001</v>
      </c>
      <c r="CS1847" s="12">
        <v>3.3</v>
      </c>
      <c r="CT1847" s="12">
        <v>3.32</v>
      </c>
      <c r="CU1847" s="12">
        <v>3.1680000000000001</v>
      </c>
      <c r="CV1847" s="12">
        <v>3.01</v>
      </c>
      <c r="CW1847" s="12">
        <v>2.855</v>
      </c>
      <c r="CX1847" s="12">
        <v>2.8149999999999999</v>
      </c>
      <c r="CY1847" s="12">
        <v>2.8130000000000002</v>
      </c>
    </row>
    <row r="1848" spans="1:103" x14ac:dyDescent="0.25">
      <c r="A1848" s="27">
        <v>36654</v>
      </c>
      <c r="CM1848" s="12">
        <v>3.17</v>
      </c>
      <c r="CN1848" s="12">
        <v>3.1930000000000001</v>
      </c>
      <c r="CO1848" s="12">
        <v>3.2029999999999998</v>
      </c>
      <c r="CP1848" s="12">
        <v>3.1960000000000002</v>
      </c>
      <c r="CQ1848" s="12">
        <v>3.2080000000000002</v>
      </c>
      <c r="CR1848" s="12">
        <v>3.3</v>
      </c>
      <c r="CS1848" s="12">
        <v>3.391</v>
      </c>
      <c r="CT1848" s="12">
        <v>3.403</v>
      </c>
      <c r="CU1848" s="12">
        <v>3.2429999999999999</v>
      </c>
      <c r="CV1848" s="12">
        <v>3.0750000000000002</v>
      </c>
      <c r="CW1848" s="12">
        <v>2.907</v>
      </c>
      <c r="CX1848" s="12">
        <v>2.8639999999999999</v>
      </c>
      <c r="CY1848" s="12">
        <v>2.859</v>
      </c>
    </row>
    <row r="1849" spans="1:103" x14ac:dyDescent="0.25">
      <c r="A1849" s="27">
        <v>36655</v>
      </c>
      <c r="CM1849" s="12">
        <v>3.1829999999999998</v>
      </c>
      <c r="CN1849" s="12">
        <v>3.206</v>
      </c>
      <c r="CO1849" s="12">
        <v>3.2170000000000001</v>
      </c>
      <c r="CP1849" s="12">
        <v>3.21</v>
      </c>
      <c r="CQ1849" s="12">
        <v>3.222</v>
      </c>
      <c r="CR1849" s="12">
        <v>3.3149999999999999</v>
      </c>
      <c r="CS1849" s="12">
        <v>3.4079999999999999</v>
      </c>
      <c r="CT1849" s="12">
        <v>3.42</v>
      </c>
      <c r="CU1849" s="12">
        <v>3.26</v>
      </c>
      <c r="CV1849" s="12">
        <v>3.09</v>
      </c>
      <c r="CW1849" s="12">
        <v>2.92</v>
      </c>
      <c r="CX1849" s="12">
        <v>2.88</v>
      </c>
      <c r="CY1849" s="12">
        <v>2.8759999999999999</v>
      </c>
    </row>
    <row r="1850" spans="1:103" x14ac:dyDescent="0.25">
      <c r="A1850" s="27">
        <v>36656</v>
      </c>
      <c r="CM1850" s="12">
        <v>3.3170000000000002</v>
      </c>
      <c r="CN1850" s="12">
        <v>3.3380000000000001</v>
      </c>
      <c r="CO1850" s="12">
        <v>3.343</v>
      </c>
      <c r="CP1850" s="12">
        <v>3.3330000000000002</v>
      </c>
      <c r="CQ1850" s="12">
        <v>3.343</v>
      </c>
      <c r="CR1850" s="12">
        <v>3.43</v>
      </c>
      <c r="CS1850" s="12">
        <v>3.5209999999999999</v>
      </c>
      <c r="CT1850" s="12">
        <v>3.5329999999999999</v>
      </c>
      <c r="CU1850" s="12">
        <v>3.36</v>
      </c>
      <c r="CV1850" s="12">
        <v>3.18</v>
      </c>
      <c r="CW1850" s="12">
        <v>3</v>
      </c>
      <c r="CX1850" s="12">
        <v>2.95</v>
      </c>
      <c r="CY1850" s="12">
        <v>2.9350000000000001</v>
      </c>
    </row>
    <row r="1851" spans="1:103" x14ac:dyDescent="0.25">
      <c r="A1851" s="27">
        <v>36657</v>
      </c>
      <c r="CM1851" s="12">
        <v>3.3519999999999999</v>
      </c>
      <c r="CN1851" s="12">
        <v>3.3740000000000001</v>
      </c>
      <c r="CO1851" s="12">
        <v>3.387</v>
      </c>
      <c r="CP1851" s="12">
        <v>3.38</v>
      </c>
      <c r="CQ1851" s="12">
        <v>3.391</v>
      </c>
      <c r="CR1851" s="12">
        <v>3.484</v>
      </c>
      <c r="CS1851" s="12">
        <v>3.5750000000000002</v>
      </c>
      <c r="CT1851" s="12">
        <v>3.5870000000000002</v>
      </c>
      <c r="CU1851" s="12">
        <v>3.4140000000000001</v>
      </c>
      <c r="CV1851" s="12">
        <v>3.23</v>
      </c>
      <c r="CW1851" s="12">
        <v>3.0449999999999999</v>
      </c>
      <c r="CX1851" s="12">
        <v>2.99</v>
      </c>
      <c r="CY1851" s="12">
        <v>2.9750000000000001</v>
      </c>
    </row>
    <row r="1852" spans="1:103" x14ac:dyDescent="0.25">
      <c r="A1852" s="27">
        <v>36658</v>
      </c>
      <c r="CM1852" s="12">
        <v>3.3540000000000001</v>
      </c>
      <c r="CN1852" s="12">
        <v>3.3780000000000001</v>
      </c>
      <c r="CO1852" s="12">
        <v>3.3940000000000001</v>
      </c>
      <c r="CP1852" s="12">
        <v>3.3879999999999999</v>
      </c>
      <c r="CQ1852" s="12">
        <v>3.403</v>
      </c>
      <c r="CR1852" s="12">
        <v>3.5030000000000001</v>
      </c>
      <c r="CS1852" s="12">
        <v>3.5979999999999999</v>
      </c>
      <c r="CT1852" s="12">
        <v>3.6120000000000001</v>
      </c>
      <c r="CU1852" s="12">
        <v>3.4390000000000001</v>
      </c>
      <c r="CV1852" s="12">
        <v>3.2519999999999998</v>
      </c>
      <c r="CW1852" s="12">
        <v>3.0649999999999999</v>
      </c>
      <c r="CX1852" s="12">
        <v>3.0049999999999999</v>
      </c>
      <c r="CY1852" s="12">
        <v>2.99</v>
      </c>
    </row>
    <row r="1853" spans="1:103" x14ac:dyDescent="0.25">
      <c r="A1853" s="27">
        <v>36661</v>
      </c>
      <c r="CM1853" s="12">
        <v>3.3959999999999999</v>
      </c>
      <c r="CN1853" s="12">
        <v>3.4239999999999999</v>
      </c>
      <c r="CO1853" s="12">
        <v>3.4430000000000001</v>
      </c>
      <c r="CP1853" s="12">
        <v>3.4380000000000002</v>
      </c>
      <c r="CQ1853" s="12">
        <v>3.4540000000000002</v>
      </c>
      <c r="CR1853" s="12">
        <v>3.5579999999999998</v>
      </c>
      <c r="CS1853" s="12">
        <v>3.66</v>
      </c>
      <c r="CT1853" s="12">
        <v>3.677</v>
      </c>
      <c r="CU1853" s="12">
        <v>3.4980000000000002</v>
      </c>
      <c r="CV1853" s="12">
        <v>3.3050000000000002</v>
      </c>
      <c r="CW1853" s="12">
        <v>3.105</v>
      </c>
      <c r="CX1853" s="12">
        <v>3.04</v>
      </c>
      <c r="CY1853" s="12">
        <v>3.0270000000000001</v>
      </c>
    </row>
    <row r="1854" spans="1:103" x14ac:dyDescent="0.25">
      <c r="A1854" s="27">
        <v>36662</v>
      </c>
      <c r="CM1854" s="12">
        <v>3.448</v>
      </c>
      <c r="CN1854" s="12">
        <v>3.4750000000000001</v>
      </c>
      <c r="CO1854" s="12">
        <v>3.4969999999999999</v>
      </c>
      <c r="CP1854" s="12">
        <v>3.4950000000000001</v>
      </c>
      <c r="CQ1854" s="12">
        <v>3.516</v>
      </c>
      <c r="CR1854" s="12">
        <v>3.6269999999999998</v>
      </c>
      <c r="CS1854" s="12">
        <v>3.7330000000000001</v>
      </c>
      <c r="CT1854" s="12">
        <v>3.7509999999999999</v>
      </c>
      <c r="CU1854" s="12">
        <v>3.5720000000000001</v>
      </c>
      <c r="CV1854" s="12">
        <v>3.38</v>
      </c>
      <c r="CW1854" s="12">
        <v>3.1779999999999999</v>
      </c>
      <c r="CX1854" s="12">
        <v>3.113</v>
      </c>
      <c r="CY1854" s="12">
        <v>3.1</v>
      </c>
    </row>
    <row r="1855" spans="1:103" x14ac:dyDescent="0.25">
      <c r="A1855" s="27">
        <v>36663</v>
      </c>
      <c r="CM1855" s="12">
        <v>3.6890000000000001</v>
      </c>
      <c r="CN1855" s="12">
        <v>3.7109999999999999</v>
      </c>
      <c r="CO1855" s="12">
        <v>3.7250000000000001</v>
      </c>
      <c r="CP1855" s="12">
        <v>3.718</v>
      </c>
      <c r="CQ1855" s="12">
        <v>3.738</v>
      </c>
      <c r="CR1855" s="12">
        <v>3.8410000000000002</v>
      </c>
      <c r="CS1855" s="12">
        <v>3.9430000000000001</v>
      </c>
      <c r="CT1855" s="12">
        <v>3.9529999999999998</v>
      </c>
      <c r="CU1855" s="12">
        <v>3.758</v>
      </c>
      <c r="CV1855" s="12">
        <v>3.5529999999999999</v>
      </c>
      <c r="CW1855" s="12">
        <v>3.3330000000000002</v>
      </c>
      <c r="CX1855" s="12">
        <v>3.2429999999999999</v>
      </c>
      <c r="CY1855" s="12">
        <v>3.2210000000000001</v>
      </c>
    </row>
    <row r="1856" spans="1:103" x14ac:dyDescent="0.25">
      <c r="A1856" s="27">
        <v>36664</v>
      </c>
      <c r="CM1856" s="12">
        <v>3.71</v>
      </c>
      <c r="CN1856" s="12">
        <v>3.718</v>
      </c>
      <c r="CO1856" s="12">
        <v>3.7280000000000002</v>
      </c>
      <c r="CP1856" s="12">
        <v>3.72</v>
      </c>
      <c r="CQ1856" s="12">
        <v>3.742</v>
      </c>
      <c r="CR1856" s="12">
        <v>3.8439999999999999</v>
      </c>
      <c r="CS1856" s="12">
        <v>3.9449999999999998</v>
      </c>
      <c r="CT1856" s="12">
        <v>3.9550000000000001</v>
      </c>
      <c r="CU1856" s="12">
        <v>3.7629999999999999</v>
      </c>
      <c r="CV1856" s="12">
        <v>3.5619999999999998</v>
      </c>
      <c r="CW1856" s="12">
        <v>3.3479999999999999</v>
      </c>
      <c r="CX1856" s="12">
        <v>3.2629999999999999</v>
      </c>
      <c r="CY1856" s="12">
        <v>3.2410000000000001</v>
      </c>
    </row>
    <row r="1857" spans="1:104" x14ac:dyDescent="0.25">
      <c r="A1857" s="27">
        <v>36665</v>
      </c>
      <c r="CM1857" s="12">
        <v>3.8250000000000002</v>
      </c>
      <c r="CN1857" s="12">
        <v>3.8410000000000002</v>
      </c>
      <c r="CO1857" s="12">
        <v>3.8460000000000001</v>
      </c>
      <c r="CP1857" s="12">
        <v>3.8359999999999999</v>
      </c>
      <c r="CQ1857" s="12">
        <v>3.851</v>
      </c>
      <c r="CR1857" s="12">
        <v>3.9489999999999998</v>
      </c>
      <c r="CS1857" s="12">
        <v>4.0460000000000003</v>
      </c>
      <c r="CT1857" s="12">
        <v>4.0510000000000002</v>
      </c>
      <c r="CU1857" s="12">
        <v>3.8479999999999999</v>
      </c>
      <c r="CV1857" s="12">
        <v>3.645</v>
      </c>
      <c r="CW1857" s="12">
        <v>3.4249999999999998</v>
      </c>
      <c r="CX1857" s="12">
        <v>3.335</v>
      </c>
      <c r="CY1857" s="12">
        <v>3.3119999999999998</v>
      </c>
    </row>
    <row r="1858" spans="1:104" x14ac:dyDescent="0.25">
      <c r="A1858" s="27">
        <v>36668</v>
      </c>
      <c r="CM1858" s="12">
        <v>3.7469999999999999</v>
      </c>
      <c r="CN1858" s="12">
        <v>3.7589999999999999</v>
      </c>
      <c r="CO1858" s="12">
        <v>3.7730000000000001</v>
      </c>
      <c r="CP1858" s="12">
        <v>3.7650000000000001</v>
      </c>
      <c r="CQ1858" s="12">
        <v>3.7839999999999998</v>
      </c>
      <c r="CR1858" s="12">
        <v>3.89</v>
      </c>
      <c r="CS1858" s="12">
        <v>3.9950000000000001</v>
      </c>
      <c r="CT1858" s="12">
        <v>4.0049999999999999</v>
      </c>
      <c r="CU1858" s="12">
        <v>3.8079999999999998</v>
      </c>
      <c r="CV1858" s="12">
        <v>3.6110000000000002</v>
      </c>
      <c r="CW1858" s="12">
        <v>3.3959999999999999</v>
      </c>
      <c r="CX1858" s="12">
        <v>3.3079999999999998</v>
      </c>
      <c r="CY1858" s="12">
        <v>3.2850000000000001</v>
      </c>
    </row>
    <row r="1859" spans="1:104" x14ac:dyDescent="0.25">
      <c r="A1859" s="27">
        <v>36669</v>
      </c>
      <c r="CM1859" s="12">
        <v>3.8140000000000001</v>
      </c>
      <c r="CN1859" s="12">
        <v>3.82</v>
      </c>
      <c r="CO1859" s="12">
        <v>3.8279999999999998</v>
      </c>
      <c r="CP1859" s="12">
        <v>3.8180000000000001</v>
      </c>
      <c r="CQ1859" s="12">
        <v>3.8330000000000002</v>
      </c>
      <c r="CR1859" s="12">
        <v>3.9329999999999998</v>
      </c>
      <c r="CS1859" s="12">
        <v>4.0369999999999999</v>
      </c>
      <c r="CT1859" s="12">
        <v>4.0469999999999997</v>
      </c>
      <c r="CU1859" s="12">
        <v>3.8479999999999999</v>
      </c>
      <c r="CV1859" s="12">
        <v>3.6509999999999998</v>
      </c>
      <c r="CW1859" s="12">
        <v>3.4359999999999999</v>
      </c>
      <c r="CX1859" s="12">
        <v>3.3479999999999999</v>
      </c>
      <c r="CY1859" s="12">
        <v>3.3250000000000002</v>
      </c>
    </row>
    <row r="1860" spans="1:104" x14ac:dyDescent="0.25">
      <c r="A1860" s="27">
        <v>36670</v>
      </c>
      <c r="CM1860" s="12">
        <v>4.0730000000000004</v>
      </c>
      <c r="CN1860" s="12">
        <v>4.0720000000000001</v>
      </c>
      <c r="CO1860" s="12">
        <v>4.077</v>
      </c>
      <c r="CP1860" s="12">
        <v>4.0599999999999996</v>
      </c>
      <c r="CQ1860" s="12">
        <v>4.0720000000000001</v>
      </c>
      <c r="CR1860" s="12">
        <v>4.165</v>
      </c>
      <c r="CS1860" s="12">
        <v>4.26</v>
      </c>
      <c r="CT1860" s="12">
        <v>4.2679999999999998</v>
      </c>
      <c r="CU1860" s="12">
        <v>4.048</v>
      </c>
      <c r="CV1860" s="12">
        <v>3.8279999999999998</v>
      </c>
      <c r="CW1860" s="12">
        <v>3.593</v>
      </c>
      <c r="CX1860" s="12">
        <v>3.4830000000000001</v>
      </c>
      <c r="CY1860" s="12">
        <v>3.46</v>
      </c>
    </row>
    <row r="1861" spans="1:104" x14ac:dyDescent="0.25">
      <c r="A1861" s="27">
        <v>36671</v>
      </c>
      <c r="CM1861" s="12">
        <v>4.2359999999999998</v>
      </c>
      <c r="CN1861" s="12">
        <v>4.2279999999999998</v>
      </c>
      <c r="CO1861" s="12">
        <v>4.2279999999999998</v>
      </c>
      <c r="CP1861" s="12">
        <v>4.2080000000000002</v>
      </c>
      <c r="CQ1861" s="12">
        <v>4.22</v>
      </c>
      <c r="CR1861" s="12">
        <v>4.3129999999999997</v>
      </c>
      <c r="CS1861" s="12">
        <v>4.41</v>
      </c>
      <c r="CT1861" s="12">
        <v>4.4180000000000001</v>
      </c>
      <c r="CU1861" s="12">
        <v>4.1980000000000004</v>
      </c>
      <c r="CV1861" s="12">
        <v>3.9780000000000002</v>
      </c>
      <c r="CW1861" s="12">
        <v>3.7429999999999999</v>
      </c>
      <c r="CX1861" s="12">
        <v>3.62</v>
      </c>
      <c r="CY1861" s="12">
        <v>3.597</v>
      </c>
    </row>
    <row r="1862" spans="1:104" x14ac:dyDescent="0.25">
      <c r="A1862" s="27">
        <v>36672</v>
      </c>
      <c r="CM1862" s="12">
        <v>4.4059999999999997</v>
      </c>
      <c r="CN1862" s="12">
        <v>4.2679999999999998</v>
      </c>
      <c r="CO1862" s="12">
        <v>4.2679999999999998</v>
      </c>
      <c r="CP1862" s="12">
        <v>4.25</v>
      </c>
      <c r="CQ1862" s="12">
        <v>4.2649999999999997</v>
      </c>
      <c r="CR1862" s="12">
        <v>4.3650000000000002</v>
      </c>
      <c r="CS1862" s="12">
        <v>4.4649999999999999</v>
      </c>
      <c r="CT1862" s="12">
        <v>4.4749999999999996</v>
      </c>
      <c r="CU1862" s="12">
        <v>4.2549999999999999</v>
      </c>
      <c r="CV1862" s="12">
        <v>4.0350000000000001</v>
      </c>
      <c r="CW1862" s="12">
        <v>3.7949999999999999</v>
      </c>
      <c r="CX1862" s="12">
        <v>3.6720000000000002</v>
      </c>
      <c r="CY1862" s="12">
        <v>3.649</v>
      </c>
    </row>
    <row r="1863" spans="1:104" x14ac:dyDescent="0.25">
      <c r="A1863" s="27">
        <v>36676</v>
      </c>
      <c r="CM1863" s="12">
        <v>4.4059999999999997</v>
      </c>
      <c r="CN1863" s="12">
        <v>4.3540000000000001</v>
      </c>
      <c r="CO1863" s="12">
        <v>4.34</v>
      </c>
      <c r="CP1863" s="12">
        <v>4.32</v>
      </c>
      <c r="CQ1863" s="12">
        <v>4.335</v>
      </c>
      <c r="CR1863" s="12">
        <v>4.4340000000000002</v>
      </c>
      <c r="CS1863" s="12">
        <v>4.5330000000000004</v>
      </c>
      <c r="CT1863" s="12">
        <v>4.5410000000000004</v>
      </c>
      <c r="CU1863" s="12">
        <v>4.3209999999999997</v>
      </c>
      <c r="CV1863" s="12">
        <v>4.101</v>
      </c>
      <c r="CW1863" s="12">
        <v>3.8610000000000002</v>
      </c>
      <c r="CX1863" s="12">
        <v>3.7349999999999999</v>
      </c>
      <c r="CY1863" s="12">
        <v>3.71</v>
      </c>
    </row>
    <row r="1864" spans="1:104" x14ac:dyDescent="0.25">
      <c r="A1864" s="27">
        <v>36677</v>
      </c>
      <c r="CM1864" s="12">
        <v>4.4059999999999997</v>
      </c>
      <c r="CN1864" s="12">
        <v>4.3559999999999999</v>
      </c>
      <c r="CO1864" s="12">
        <v>4.343</v>
      </c>
      <c r="CP1864" s="12">
        <v>4.3280000000000003</v>
      </c>
      <c r="CQ1864" s="12">
        <v>4.343</v>
      </c>
      <c r="CR1864" s="12">
        <v>4.4429999999999996</v>
      </c>
      <c r="CS1864" s="12">
        <v>4.5430000000000001</v>
      </c>
      <c r="CT1864" s="12">
        <v>4.5529999999999999</v>
      </c>
      <c r="CU1864" s="12">
        <v>4.3380000000000001</v>
      </c>
      <c r="CV1864" s="12">
        <v>4.1230000000000002</v>
      </c>
      <c r="CW1864" s="12">
        <v>3.8879999999999999</v>
      </c>
      <c r="CX1864" s="12">
        <v>3.7730000000000001</v>
      </c>
      <c r="CY1864" s="12">
        <v>3.7480000000000002</v>
      </c>
    </row>
    <row r="1865" spans="1:104" x14ac:dyDescent="0.25">
      <c r="A1865" s="27">
        <v>36678</v>
      </c>
      <c r="CN1865" s="12">
        <v>4.0640000000000001</v>
      </c>
      <c r="CO1865" s="12">
        <v>4.0430000000000001</v>
      </c>
      <c r="CP1865" s="12">
        <v>4.0330000000000004</v>
      </c>
      <c r="CQ1865" s="12">
        <v>4.05</v>
      </c>
      <c r="CR1865" s="12">
        <v>4.1500000000000004</v>
      </c>
      <c r="CS1865" s="12">
        <v>4.25</v>
      </c>
      <c r="CT1865" s="12">
        <v>4.26</v>
      </c>
      <c r="CU1865" s="12">
        <v>4.0549999999999997</v>
      </c>
      <c r="CV1865" s="12">
        <v>3.8450000000000002</v>
      </c>
      <c r="CW1865" s="12">
        <v>3.62</v>
      </c>
      <c r="CX1865" s="12">
        <v>3.5049999999999999</v>
      </c>
      <c r="CY1865" s="12">
        <v>3.48</v>
      </c>
      <c r="CZ1865" s="12">
        <v>3.48</v>
      </c>
    </row>
    <row r="1866" spans="1:104" x14ac:dyDescent="0.25">
      <c r="A1866" s="27">
        <v>36679</v>
      </c>
      <c r="CN1866" s="12">
        <v>4.0430000000000001</v>
      </c>
      <c r="CO1866" s="12">
        <v>4.0220000000000002</v>
      </c>
      <c r="CP1866" s="12">
        <v>4</v>
      </c>
      <c r="CQ1866" s="12">
        <v>4</v>
      </c>
      <c r="CR1866" s="12">
        <v>4.0919999999999996</v>
      </c>
      <c r="CS1866" s="12">
        <v>4.1870000000000003</v>
      </c>
      <c r="CT1866" s="12">
        <v>4.1920000000000002</v>
      </c>
      <c r="CU1866" s="12">
        <v>3.99</v>
      </c>
      <c r="CV1866" s="12">
        <v>3.7850000000000001</v>
      </c>
      <c r="CW1866" s="12">
        <v>3.58</v>
      </c>
      <c r="CX1866" s="12">
        <v>3.48</v>
      </c>
      <c r="CY1866" s="12">
        <v>3.4569999999999999</v>
      </c>
      <c r="CZ1866" s="12">
        <v>3.4569999999999999</v>
      </c>
    </row>
    <row r="1867" spans="1:104" x14ac:dyDescent="0.25">
      <c r="A1867" s="27">
        <v>36682</v>
      </c>
      <c r="CN1867" s="12">
        <v>4.3979999999999997</v>
      </c>
      <c r="CO1867" s="12">
        <v>4.3650000000000002</v>
      </c>
      <c r="CP1867" s="12">
        <v>4.3</v>
      </c>
      <c r="CQ1867" s="12">
        <v>4.3</v>
      </c>
      <c r="CR1867" s="12">
        <v>4.383</v>
      </c>
      <c r="CS1867" s="12">
        <v>4.4649999999999999</v>
      </c>
      <c r="CT1867" s="12">
        <v>4.4649999999999999</v>
      </c>
      <c r="CU1867" s="12">
        <v>4.2450000000000001</v>
      </c>
      <c r="CV1867" s="12">
        <v>4.0199999999999996</v>
      </c>
      <c r="CW1867" s="12">
        <v>3.7949999999999999</v>
      </c>
      <c r="CX1867" s="12">
        <v>3.67</v>
      </c>
      <c r="CY1867" s="12">
        <v>3.6349999999999998</v>
      </c>
      <c r="CZ1867" s="12">
        <v>3.63</v>
      </c>
    </row>
    <row r="1868" spans="1:104" x14ac:dyDescent="0.25">
      <c r="A1868" s="27">
        <v>36683</v>
      </c>
      <c r="CN1868" s="12">
        <v>4.2939999999999996</v>
      </c>
      <c r="CO1868" s="12">
        <v>4.266</v>
      </c>
      <c r="CP1868" s="12">
        <v>4.2309999999999999</v>
      </c>
      <c r="CQ1868" s="12">
        <v>4.22</v>
      </c>
      <c r="CR1868" s="12">
        <v>4.2859999999999996</v>
      </c>
      <c r="CS1868" s="12">
        <v>4.3550000000000004</v>
      </c>
      <c r="CT1868" s="12">
        <v>4.3499999999999996</v>
      </c>
      <c r="CU1868" s="12">
        <v>4.1349999999999998</v>
      </c>
      <c r="CV1868" s="12">
        <v>3.92</v>
      </c>
      <c r="CW1868" s="12">
        <v>3.7050000000000001</v>
      </c>
      <c r="CX1868" s="12">
        <v>3.58</v>
      </c>
      <c r="CY1868" s="12">
        <v>3.5449999999999999</v>
      </c>
      <c r="CZ1868" s="12">
        <v>3.54</v>
      </c>
    </row>
    <row r="1869" spans="1:104" x14ac:dyDescent="0.25">
      <c r="A1869" s="27">
        <v>36684</v>
      </c>
      <c r="CN1869" s="12">
        <v>3.9449999999999998</v>
      </c>
      <c r="CO1869" s="12">
        <v>3.9289999999999998</v>
      </c>
      <c r="CP1869" s="12">
        <v>3.911</v>
      </c>
      <c r="CQ1869" s="12">
        <v>3.9060000000000001</v>
      </c>
      <c r="CR1869" s="12">
        <v>3.9830000000000001</v>
      </c>
      <c r="CS1869" s="12">
        <v>4.07</v>
      </c>
      <c r="CT1869" s="12">
        <v>4.07</v>
      </c>
      <c r="CU1869" s="12">
        <v>3.86</v>
      </c>
      <c r="CV1869" s="12">
        <v>3.6520000000000001</v>
      </c>
      <c r="CW1869" s="12">
        <v>3.4449999999999998</v>
      </c>
      <c r="CX1869" s="12">
        <v>3.3250000000000002</v>
      </c>
      <c r="CY1869" s="12">
        <v>3.2930000000000001</v>
      </c>
      <c r="CZ1869" s="12">
        <v>3.2879999999999998</v>
      </c>
    </row>
    <row r="1870" spans="1:104" x14ac:dyDescent="0.25">
      <c r="A1870" s="27">
        <v>36685</v>
      </c>
      <c r="CN1870" s="12">
        <v>4.133</v>
      </c>
      <c r="CO1870" s="12">
        <v>4.1050000000000004</v>
      </c>
      <c r="CP1870" s="12">
        <v>4.085</v>
      </c>
      <c r="CQ1870" s="12">
        <v>4.0750000000000002</v>
      </c>
      <c r="CR1870" s="12">
        <v>4.1399999999999997</v>
      </c>
      <c r="CS1870" s="12">
        <v>4.2149999999999999</v>
      </c>
      <c r="CT1870" s="12">
        <v>4.2050000000000001</v>
      </c>
      <c r="CU1870" s="12">
        <v>3.99</v>
      </c>
      <c r="CV1870" s="12">
        <v>3.7730000000000001</v>
      </c>
      <c r="CW1870" s="12">
        <v>3.5579999999999998</v>
      </c>
      <c r="CX1870" s="12">
        <v>3.423</v>
      </c>
      <c r="CY1870" s="12">
        <v>3.391</v>
      </c>
      <c r="CZ1870" s="12">
        <v>3.3860000000000001</v>
      </c>
    </row>
    <row r="1871" spans="1:104" x14ac:dyDescent="0.25">
      <c r="A1871" s="27">
        <v>36686</v>
      </c>
      <c r="CN1871" s="12">
        <v>4.16</v>
      </c>
      <c r="CO1871" s="12">
        <v>4.1399999999999997</v>
      </c>
      <c r="CP1871" s="12">
        <v>4.1150000000000002</v>
      </c>
      <c r="CQ1871" s="12">
        <v>4.1029999999999998</v>
      </c>
      <c r="CR1871" s="12">
        <v>4.1550000000000002</v>
      </c>
      <c r="CS1871" s="12">
        <v>4.22</v>
      </c>
      <c r="CT1871" s="12">
        <v>4.21</v>
      </c>
      <c r="CU1871" s="12">
        <v>3.9940000000000002</v>
      </c>
      <c r="CV1871" s="12">
        <v>3.7759999999999998</v>
      </c>
      <c r="CW1871" s="12">
        <v>3.56</v>
      </c>
      <c r="CX1871" s="12">
        <v>3.4279999999999999</v>
      </c>
      <c r="CY1871" s="12">
        <v>3.3959999999999999</v>
      </c>
      <c r="CZ1871" s="12">
        <v>3.391</v>
      </c>
    </row>
    <row r="1872" spans="1:104" x14ac:dyDescent="0.25">
      <c r="A1872" s="27">
        <v>36689</v>
      </c>
      <c r="CN1872" s="12">
        <v>4.2119999999999997</v>
      </c>
      <c r="CO1872" s="12">
        <v>4.1980000000000004</v>
      </c>
      <c r="CP1872" s="12">
        <v>4.173</v>
      </c>
      <c r="CQ1872" s="12">
        <v>4.16</v>
      </c>
      <c r="CR1872" s="12">
        <v>4.2149999999999999</v>
      </c>
      <c r="CS1872" s="12">
        <v>4.28</v>
      </c>
      <c r="CT1872" s="12">
        <v>4.2679999999999998</v>
      </c>
      <c r="CU1872" s="12">
        <v>4.0490000000000004</v>
      </c>
      <c r="CV1872" s="12">
        <v>3.83</v>
      </c>
      <c r="CW1872" s="12">
        <v>3.6110000000000002</v>
      </c>
      <c r="CX1872" s="12">
        <v>3.4809999999999999</v>
      </c>
      <c r="CY1872" s="12">
        <v>3.4489999999999998</v>
      </c>
      <c r="CZ1872" s="12">
        <v>3.444</v>
      </c>
    </row>
    <row r="1873" spans="1:105" x14ac:dyDescent="0.25">
      <c r="A1873" s="27">
        <v>36690</v>
      </c>
      <c r="CN1873" s="12">
        <v>4.1580000000000004</v>
      </c>
      <c r="CO1873" s="12">
        <v>4.1420000000000003</v>
      </c>
      <c r="CP1873" s="12">
        <v>4.12</v>
      </c>
      <c r="CQ1873" s="12">
        <v>4.1079999999999997</v>
      </c>
      <c r="CR1873" s="12">
        <v>4.1680000000000001</v>
      </c>
      <c r="CS1873" s="12">
        <v>4.24</v>
      </c>
      <c r="CT1873" s="12">
        <v>4.2320000000000002</v>
      </c>
      <c r="CU1873" s="12">
        <v>4.0149999999999997</v>
      </c>
      <c r="CV1873" s="12">
        <v>3.798</v>
      </c>
      <c r="CW1873" s="12">
        <v>3.5830000000000002</v>
      </c>
      <c r="CX1873" s="12">
        <v>3.4529999999999998</v>
      </c>
      <c r="CY1873" s="12">
        <v>3.423</v>
      </c>
      <c r="CZ1873" s="12">
        <v>3.4180000000000001</v>
      </c>
    </row>
    <row r="1874" spans="1:105" x14ac:dyDescent="0.25">
      <c r="A1874" s="27">
        <v>36691</v>
      </c>
      <c r="CN1874" s="12">
        <v>4.2560000000000002</v>
      </c>
      <c r="CO1874" s="12">
        <v>4.2389999999999999</v>
      </c>
      <c r="CP1874" s="12">
        <v>4.2130000000000001</v>
      </c>
      <c r="CQ1874" s="12">
        <v>4.1959999999999997</v>
      </c>
      <c r="CR1874" s="12">
        <v>4.25</v>
      </c>
      <c r="CS1874" s="12">
        <v>4.32</v>
      </c>
      <c r="CT1874" s="12">
        <v>4.3090000000000002</v>
      </c>
      <c r="CU1874" s="12">
        <v>4.0819999999999999</v>
      </c>
      <c r="CV1874" s="12">
        <v>3.855</v>
      </c>
      <c r="CW1874" s="12">
        <v>3.6280000000000001</v>
      </c>
      <c r="CX1874" s="12">
        <v>3.488</v>
      </c>
      <c r="CY1874" s="12">
        <v>3.4580000000000002</v>
      </c>
      <c r="CZ1874" s="12">
        <v>3.4529999999999998</v>
      </c>
    </row>
    <row r="1875" spans="1:105" x14ac:dyDescent="0.25">
      <c r="A1875" s="27">
        <v>36692</v>
      </c>
      <c r="CN1875" s="12">
        <v>4.4630000000000001</v>
      </c>
      <c r="CO1875" s="12">
        <v>4.4219999999999997</v>
      </c>
      <c r="CP1875" s="12">
        <v>4.3819999999999997</v>
      </c>
      <c r="CQ1875" s="12">
        <v>4.3540000000000001</v>
      </c>
      <c r="CR1875" s="12">
        <v>4.4039999999999999</v>
      </c>
      <c r="CS1875" s="12">
        <v>4.47</v>
      </c>
      <c r="CT1875" s="12">
        <v>4.4539999999999997</v>
      </c>
      <c r="CU1875" s="12">
        <v>4.2160000000000002</v>
      </c>
      <c r="CV1875" s="12">
        <v>3.976</v>
      </c>
      <c r="CW1875" s="12">
        <v>3.7389999999999999</v>
      </c>
      <c r="CX1875" s="12">
        <v>3.593</v>
      </c>
      <c r="CY1875" s="12">
        <v>3.56</v>
      </c>
      <c r="CZ1875" s="12">
        <v>3.552</v>
      </c>
    </row>
    <row r="1876" spans="1:105" x14ac:dyDescent="0.25">
      <c r="A1876" s="27">
        <v>36693</v>
      </c>
      <c r="CN1876" s="12">
        <v>4.4880000000000004</v>
      </c>
      <c r="CO1876" s="12">
        <v>4.4580000000000002</v>
      </c>
      <c r="CP1876" s="12">
        <v>4.423</v>
      </c>
      <c r="CQ1876" s="12">
        <v>4.4009999999999998</v>
      </c>
      <c r="CR1876" s="12">
        <v>4.4550000000000001</v>
      </c>
      <c r="CS1876" s="12">
        <v>4.53</v>
      </c>
      <c r="CT1876" s="12">
        <v>4.5129999999999999</v>
      </c>
      <c r="CU1876" s="12">
        <v>4.2709999999999999</v>
      </c>
      <c r="CV1876" s="12">
        <v>4.0209999999999999</v>
      </c>
      <c r="CW1876" s="12">
        <v>3.7839999999999998</v>
      </c>
      <c r="CX1876" s="12">
        <v>3.6339999999999999</v>
      </c>
      <c r="CY1876" s="12">
        <v>3.601</v>
      </c>
      <c r="CZ1876" s="12">
        <v>3.593</v>
      </c>
    </row>
    <row r="1877" spans="1:105" x14ac:dyDescent="0.25">
      <c r="A1877" s="27">
        <v>36696</v>
      </c>
      <c r="CN1877" s="12">
        <v>4.0629999999999997</v>
      </c>
      <c r="CO1877" s="12">
        <v>4.0529999999999999</v>
      </c>
      <c r="CP1877" s="12">
        <v>4.1230000000000002</v>
      </c>
      <c r="CQ1877" s="12">
        <v>4.101</v>
      </c>
      <c r="CR1877" s="12">
        <v>4.1550000000000002</v>
      </c>
      <c r="CS1877" s="12">
        <v>4.2300000000000004</v>
      </c>
      <c r="CT1877" s="12">
        <v>4.2130000000000001</v>
      </c>
      <c r="CU1877" s="12">
        <v>3.9710000000000001</v>
      </c>
      <c r="CV1877" s="12">
        <v>3.73</v>
      </c>
      <c r="CW1877" s="12">
        <v>3.5150000000000001</v>
      </c>
      <c r="CX1877" s="12">
        <v>3.38</v>
      </c>
      <c r="CY1877" s="12">
        <v>3.35</v>
      </c>
      <c r="CZ1877" s="12">
        <v>3.3420000000000001</v>
      </c>
    </row>
    <row r="1878" spans="1:105" x14ac:dyDescent="0.25">
      <c r="A1878" s="27">
        <v>36697</v>
      </c>
      <c r="CN1878" s="12">
        <v>4.1070000000000002</v>
      </c>
      <c r="CO1878" s="12">
        <v>4.1029999999999998</v>
      </c>
      <c r="CP1878" s="12">
        <v>4.1029999999999998</v>
      </c>
      <c r="CQ1878" s="12">
        <v>4.0970000000000004</v>
      </c>
      <c r="CR1878" s="12">
        <v>4.1859999999999999</v>
      </c>
      <c r="CS1878" s="12">
        <v>4.2850000000000001</v>
      </c>
      <c r="CT1878" s="12">
        <v>4.2750000000000004</v>
      </c>
      <c r="CU1878" s="12">
        <v>4.04</v>
      </c>
      <c r="CV1878" s="12">
        <v>3.81</v>
      </c>
      <c r="CW1878" s="12">
        <v>3.58</v>
      </c>
      <c r="CX1878" s="12">
        <v>3.4350000000000001</v>
      </c>
      <c r="CY1878" s="12">
        <v>3.4</v>
      </c>
      <c r="CZ1878" s="12">
        <v>3.39</v>
      </c>
    </row>
    <row r="1879" spans="1:105" x14ac:dyDescent="0.25">
      <c r="A1879" s="27">
        <v>36698</v>
      </c>
      <c r="CN1879" s="12">
        <v>4.3780000000000001</v>
      </c>
      <c r="CO1879" s="12">
        <v>4.3689999999999998</v>
      </c>
      <c r="CP1879" s="12">
        <v>4.3540000000000001</v>
      </c>
      <c r="CQ1879" s="12">
        <v>4.3369999999999997</v>
      </c>
      <c r="CR1879" s="12">
        <v>4.4130000000000003</v>
      </c>
      <c r="CS1879" s="12">
        <v>4.5</v>
      </c>
      <c r="CT1879" s="12">
        <v>4.4859999999999998</v>
      </c>
      <c r="CU1879" s="12">
        <v>4.2359999999999998</v>
      </c>
      <c r="CV1879" s="12">
        <v>3.98</v>
      </c>
      <c r="CW1879" s="12">
        <v>3.73</v>
      </c>
      <c r="CX1879" s="12">
        <v>3.58</v>
      </c>
      <c r="CY1879" s="12">
        <v>3.53</v>
      </c>
      <c r="CZ1879" s="12">
        <v>3.5150000000000001</v>
      </c>
    </row>
    <row r="1880" spans="1:105" x14ac:dyDescent="0.25">
      <c r="A1880" s="27">
        <v>36699</v>
      </c>
      <c r="CN1880" s="12">
        <v>4.5510000000000002</v>
      </c>
      <c r="CO1880" s="12">
        <v>4.5129999999999999</v>
      </c>
      <c r="CP1880" s="12">
        <v>4.4930000000000003</v>
      </c>
      <c r="CQ1880" s="12">
        <v>4.4729999999999999</v>
      </c>
      <c r="CR1880" s="12">
        <v>4.5430000000000001</v>
      </c>
      <c r="CS1880" s="12">
        <v>4.62</v>
      </c>
      <c r="CT1880" s="12">
        <v>4.5999999999999996</v>
      </c>
      <c r="CU1880" s="12">
        <v>4.3419999999999996</v>
      </c>
      <c r="CV1880" s="12">
        <v>4.0780000000000003</v>
      </c>
      <c r="CW1880" s="12">
        <v>3.8159999999999998</v>
      </c>
      <c r="CX1880" s="12">
        <v>3.6560000000000001</v>
      </c>
      <c r="CY1880" s="12">
        <v>3.601</v>
      </c>
      <c r="CZ1880" s="12">
        <v>3.581</v>
      </c>
    </row>
    <row r="1881" spans="1:105" x14ac:dyDescent="0.25">
      <c r="A1881" s="27">
        <v>36700</v>
      </c>
      <c r="CN1881" s="12">
        <v>4.4480000000000004</v>
      </c>
      <c r="CO1881" s="12">
        <v>4.4160000000000004</v>
      </c>
      <c r="CP1881" s="12">
        <v>4.3979999999999997</v>
      </c>
      <c r="CQ1881" s="12">
        <v>4.3849999999999998</v>
      </c>
      <c r="CR1881" s="12">
        <v>4.4459999999999997</v>
      </c>
      <c r="CS1881" s="12">
        <v>4.5209999999999999</v>
      </c>
      <c r="CT1881" s="12">
        <v>4.5030000000000001</v>
      </c>
      <c r="CU1881" s="12">
        <v>4.2430000000000003</v>
      </c>
      <c r="CV1881" s="12">
        <v>3.9830000000000001</v>
      </c>
      <c r="CW1881" s="12">
        <v>3.7229999999999999</v>
      </c>
      <c r="CX1881" s="12">
        <v>3.57</v>
      </c>
      <c r="CY1881" s="12">
        <v>3.5150000000000001</v>
      </c>
      <c r="CZ1881" s="12">
        <v>3.4950000000000001</v>
      </c>
    </row>
    <row r="1882" spans="1:105" x14ac:dyDescent="0.25">
      <c r="A1882" s="27">
        <v>36703</v>
      </c>
      <c r="CN1882" s="12">
        <v>4.5599999999999996</v>
      </c>
      <c r="CO1882" s="12">
        <v>4.5199999999999996</v>
      </c>
      <c r="CP1882" s="12">
        <v>4.49</v>
      </c>
      <c r="CQ1882" s="12">
        <v>4.47</v>
      </c>
      <c r="CR1882" s="12">
        <v>4.5250000000000004</v>
      </c>
      <c r="CS1882" s="12">
        <v>4.5949999999999998</v>
      </c>
      <c r="CT1882" s="12">
        <v>4.5750000000000002</v>
      </c>
      <c r="CU1882" s="12">
        <v>4.2969999999999997</v>
      </c>
      <c r="CV1882" s="12">
        <v>4.0190000000000001</v>
      </c>
      <c r="CW1882" s="12">
        <v>3.7410000000000001</v>
      </c>
      <c r="CX1882" s="12">
        <v>3.5880000000000001</v>
      </c>
      <c r="CY1882" s="12">
        <v>3.5329999999999999</v>
      </c>
      <c r="CZ1882" s="12">
        <v>3.5129999999999999</v>
      </c>
    </row>
    <row r="1883" spans="1:105" x14ac:dyDescent="0.25">
      <c r="A1883" s="27">
        <v>36704</v>
      </c>
      <c r="CN1883" s="12">
        <v>4.6859999999999999</v>
      </c>
      <c r="CO1883" s="12">
        <v>4.6150000000000002</v>
      </c>
      <c r="CP1883" s="12">
        <v>4.58</v>
      </c>
      <c r="CQ1883" s="12">
        <v>4.5549999999999997</v>
      </c>
      <c r="CR1883" s="12">
        <v>4.5999999999999996</v>
      </c>
      <c r="CS1883" s="12">
        <v>4.665</v>
      </c>
      <c r="CT1883" s="12">
        <v>4.6399999999999997</v>
      </c>
      <c r="CU1883" s="12">
        <v>4.3600000000000003</v>
      </c>
      <c r="CV1883" s="12">
        <v>4.08</v>
      </c>
      <c r="CW1883" s="12">
        <v>3.7850000000000001</v>
      </c>
      <c r="CX1883" s="12">
        <v>3.62</v>
      </c>
      <c r="CY1883" s="12">
        <v>3.5640000000000001</v>
      </c>
      <c r="CZ1883" s="12">
        <v>3.5409999999999999</v>
      </c>
    </row>
    <row r="1884" spans="1:105" x14ac:dyDescent="0.25">
      <c r="A1884" s="27">
        <v>36705</v>
      </c>
      <c r="CN1884" s="12">
        <v>4.3689999999999998</v>
      </c>
      <c r="CO1884" s="12">
        <v>4.3970000000000002</v>
      </c>
      <c r="CP1884" s="12">
        <v>4.37</v>
      </c>
      <c r="CQ1884" s="12">
        <v>4.3550000000000004</v>
      </c>
      <c r="CR1884" s="12">
        <v>4.415</v>
      </c>
      <c r="CS1884" s="12">
        <v>4.4850000000000003</v>
      </c>
      <c r="CT1884" s="12">
        <v>4.4649999999999999</v>
      </c>
      <c r="CU1884" s="12">
        <v>4.1950000000000003</v>
      </c>
      <c r="CV1884" s="12">
        <v>3.9249999999999998</v>
      </c>
      <c r="CW1884" s="12">
        <v>3.64</v>
      </c>
      <c r="CX1884" s="12">
        <v>3.48</v>
      </c>
      <c r="CY1884" s="12">
        <v>3.4249999999999998</v>
      </c>
      <c r="CZ1884" s="12">
        <v>3.4020000000000001</v>
      </c>
    </row>
    <row r="1885" spans="1:105" x14ac:dyDescent="0.25">
      <c r="A1885" s="27">
        <v>36706</v>
      </c>
      <c r="CN1885" s="12">
        <v>4.3689999999999998</v>
      </c>
      <c r="CO1885" s="12">
        <v>4.423</v>
      </c>
      <c r="CP1885" s="12">
        <v>4.3899999999999997</v>
      </c>
      <c r="CQ1885" s="12">
        <v>4.3680000000000003</v>
      </c>
      <c r="CR1885" s="12">
        <v>4.423</v>
      </c>
      <c r="CS1885" s="12">
        <v>4.4930000000000003</v>
      </c>
      <c r="CT1885" s="12">
        <v>4.4710000000000001</v>
      </c>
      <c r="CU1885" s="12">
        <v>4.2</v>
      </c>
      <c r="CV1885" s="12">
        <v>3.93</v>
      </c>
      <c r="CW1885" s="12">
        <v>3.645</v>
      </c>
      <c r="CX1885" s="12">
        <v>3.488</v>
      </c>
      <c r="CY1885" s="12">
        <v>3.4329999999999998</v>
      </c>
      <c r="CZ1885" s="12">
        <v>3.41</v>
      </c>
    </row>
    <row r="1886" spans="1:105" x14ac:dyDescent="0.25">
      <c r="A1886" s="27">
        <v>36707</v>
      </c>
      <c r="CN1886" s="12">
        <v>4.3689999999999998</v>
      </c>
      <c r="CO1886" s="12">
        <v>4.476</v>
      </c>
      <c r="CP1886" s="12">
        <v>4.4420000000000002</v>
      </c>
      <c r="CQ1886" s="12">
        <v>4.4109999999999996</v>
      </c>
      <c r="CR1886" s="12">
        <v>4.4660000000000002</v>
      </c>
      <c r="CS1886" s="12">
        <v>4.5359999999999996</v>
      </c>
      <c r="CT1886" s="12">
        <v>4.516</v>
      </c>
      <c r="CU1886" s="12">
        <v>4.24</v>
      </c>
      <c r="CV1886" s="12">
        <v>3.9649999999999999</v>
      </c>
      <c r="CW1886" s="12">
        <v>3.6709999999999998</v>
      </c>
      <c r="CX1886" s="12">
        <v>3.516</v>
      </c>
      <c r="CY1886" s="12">
        <v>3.4609999999999999</v>
      </c>
      <c r="CZ1886" s="12">
        <v>3.4380000000000002</v>
      </c>
    </row>
    <row r="1887" spans="1:105" x14ac:dyDescent="0.25">
      <c r="A1887" s="27">
        <v>36710</v>
      </c>
      <c r="CO1887" s="12">
        <v>4.476</v>
      </c>
      <c r="CP1887" s="12">
        <v>4.4420000000000002</v>
      </c>
      <c r="CQ1887" s="12">
        <v>4.4109999999999996</v>
      </c>
      <c r="CR1887" s="12">
        <v>4.4660000000000002</v>
      </c>
      <c r="CS1887" s="12">
        <v>4.5359999999999996</v>
      </c>
      <c r="CT1887" s="12">
        <v>4.516</v>
      </c>
      <c r="CU1887" s="12">
        <v>4.24</v>
      </c>
      <c r="CV1887" s="12">
        <v>3.9649999999999999</v>
      </c>
      <c r="CW1887" s="12">
        <v>3.6709999999999998</v>
      </c>
      <c r="CX1887" s="12">
        <v>3.516</v>
      </c>
      <c r="CY1887" s="12">
        <v>3.4609999999999999</v>
      </c>
      <c r="CZ1887" s="12">
        <v>3.4380000000000002</v>
      </c>
      <c r="DA1887" s="12">
        <v>3.4180000000000001</v>
      </c>
    </row>
    <row r="1888" spans="1:105" x14ac:dyDescent="0.25">
      <c r="A1888" s="27">
        <v>36712</v>
      </c>
      <c r="CO1888" s="12">
        <v>4.109</v>
      </c>
      <c r="CP1888" s="12">
        <v>4.0910000000000002</v>
      </c>
      <c r="CQ1888" s="12">
        <v>4.1109999999999998</v>
      </c>
      <c r="CR1888" s="12">
        <v>4.1660000000000004</v>
      </c>
      <c r="CS1888" s="12">
        <v>4.2359999999999998</v>
      </c>
      <c r="CT1888" s="12">
        <v>4.2160000000000002</v>
      </c>
      <c r="CU1888" s="12">
        <v>3.95</v>
      </c>
      <c r="CV1888" s="12">
        <v>3.7</v>
      </c>
      <c r="CW1888" s="12">
        <v>3.43</v>
      </c>
      <c r="CX1888" s="12">
        <v>3.31</v>
      </c>
      <c r="CY1888" s="12">
        <v>3.26</v>
      </c>
      <c r="CZ1888" s="12">
        <v>3.24</v>
      </c>
      <c r="DA1888" s="12">
        <v>3.222</v>
      </c>
    </row>
    <row r="1889" spans="1:105" x14ac:dyDescent="0.25">
      <c r="A1889" s="27">
        <v>36713</v>
      </c>
      <c r="CO1889" s="12">
        <v>4.0659999999999998</v>
      </c>
      <c r="CP1889" s="12">
        <v>4.0449999999999999</v>
      </c>
      <c r="CQ1889" s="12">
        <v>4.03</v>
      </c>
      <c r="CR1889" s="12">
        <v>4.0999999999999996</v>
      </c>
      <c r="CS1889" s="12">
        <v>4.1849999999999996</v>
      </c>
      <c r="CT1889" s="12">
        <v>4.18</v>
      </c>
      <c r="CU1889" s="12">
        <v>3.9449999999999998</v>
      </c>
      <c r="CV1889" s="12">
        <v>3.7050000000000001</v>
      </c>
      <c r="CW1889" s="12">
        <v>3.44</v>
      </c>
      <c r="CX1889" s="12">
        <v>3.33</v>
      </c>
      <c r="CY1889" s="12">
        <v>3.2829999999999999</v>
      </c>
      <c r="CZ1889" s="12">
        <v>3.2629999999999999</v>
      </c>
      <c r="DA1889" s="12">
        <v>3.2450000000000001</v>
      </c>
    </row>
    <row r="1890" spans="1:105" x14ac:dyDescent="0.25">
      <c r="A1890" s="27">
        <v>36714</v>
      </c>
      <c r="CO1890" s="12">
        <v>4.2619999999999996</v>
      </c>
      <c r="CP1890" s="12">
        <v>4.2480000000000002</v>
      </c>
      <c r="CQ1890" s="12">
        <v>4.2300000000000004</v>
      </c>
      <c r="CR1890" s="12">
        <v>4.3019999999999996</v>
      </c>
      <c r="CS1890" s="12">
        <v>4.3899999999999997</v>
      </c>
      <c r="CT1890" s="12">
        <v>4.38</v>
      </c>
      <c r="CU1890" s="12">
        <v>4.1449999999999996</v>
      </c>
      <c r="CV1890" s="12">
        <v>3.9049999999999998</v>
      </c>
      <c r="CW1890" s="12">
        <v>3.641</v>
      </c>
      <c r="CX1890" s="12">
        <v>3.53</v>
      </c>
      <c r="CY1890" s="12">
        <v>3.4830000000000001</v>
      </c>
      <c r="CZ1890" s="12">
        <v>3.4630000000000001</v>
      </c>
      <c r="DA1890" s="12">
        <v>3.4449999999999998</v>
      </c>
    </row>
    <row r="1891" spans="1:105" x14ac:dyDescent="0.25">
      <c r="A1891" s="27">
        <v>36717</v>
      </c>
      <c r="CO1891" s="12">
        <v>4.2279999999999998</v>
      </c>
      <c r="CP1891" s="12">
        <v>4.2220000000000004</v>
      </c>
      <c r="CQ1891" s="12">
        <v>4.21</v>
      </c>
      <c r="CR1891" s="12">
        <v>4.29</v>
      </c>
      <c r="CS1891" s="12">
        <v>4.3849999999999998</v>
      </c>
      <c r="CT1891" s="12">
        <v>4.38</v>
      </c>
      <c r="CU1891" s="12">
        <v>4.1500000000000004</v>
      </c>
      <c r="CV1891" s="12">
        <v>3.92</v>
      </c>
      <c r="CW1891" s="12">
        <v>3.665</v>
      </c>
      <c r="CX1891" s="12">
        <v>3.5550000000000002</v>
      </c>
      <c r="CY1891" s="12">
        <v>3.5150000000000001</v>
      </c>
      <c r="CZ1891" s="12">
        <v>3.4969999999999999</v>
      </c>
      <c r="DA1891" s="12">
        <v>3.4849999999999999</v>
      </c>
    </row>
    <row r="1892" spans="1:105" x14ac:dyDescent="0.25">
      <c r="A1892" s="27">
        <v>36718</v>
      </c>
      <c r="CO1892" s="12">
        <v>4.2569999999999997</v>
      </c>
      <c r="CP1892" s="12">
        <v>4.2510000000000003</v>
      </c>
      <c r="CQ1892" s="12">
        <v>4.2359999999999998</v>
      </c>
      <c r="CR1892" s="12">
        <v>4.306</v>
      </c>
      <c r="CS1892" s="12">
        <v>4.4000000000000004</v>
      </c>
      <c r="CT1892" s="12">
        <v>4.3949999999999996</v>
      </c>
      <c r="CU1892" s="12">
        <v>4.1749999999999998</v>
      </c>
      <c r="CV1892" s="12">
        <v>3.9550000000000001</v>
      </c>
      <c r="CW1892" s="12">
        <v>3.72</v>
      </c>
      <c r="CX1892" s="12">
        <v>3.6269999999999998</v>
      </c>
      <c r="CY1892" s="12">
        <v>3.589</v>
      </c>
      <c r="CZ1892" s="12">
        <v>3.5720000000000001</v>
      </c>
      <c r="DA1892" s="12">
        <v>3.56</v>
      </c>
    </row>
    <row r="1893" spans="1:105" x14ac:dyDescent="0.25">
      <c r="A1893" s="27">
        <v>36719</v>
      </c>
      <c r="CO1893" s="12">
        <v>4.0309999999999997</v>
      </c>
      <c r="CP1893" s="12">
        <v>4.0309999999999997</v>
      </c>
      <c r="CQ1893" s="12">
        <v>4.0209999999999999</v>
      </c>
      <c r="CR1893" s="12">
        <v>4.101</v>
      </c>
      <c r="CS1893" s="12">
        <v>4.1950000000000003</v>
      </c>
      <c r="CT1893" s="12">
        <v>4.1909999999999998</v>
      </c>
      <c r="CU1893" s="12">
        <v>3.9809999999999999</v>
      </c>
      <c r="CV1893" s="12">
        <v>3.786</v>
      </c>
      <c r="CW1893" s="12">
        <v>3.581</v>
      </c>
      <c r="CX1893" s="12">
        <v>3.496</v>
      </c>
      <c r="CY1893" s="12">
        <v>3.468</v>
      </c>
      <c r="CZ1893" s="12">
        <v>3.4510000000000001</v>
      </c>
      <c r="DA1893" s="12">
        <v>3.4390000000000001</v>
      </c>
    </row>
    <row r="1894" spans="1:105" x14ac:dyDescent="0.25">
      <c r="A1894" s="27">
        <v>36720</v>
      </c>
      <c r="CO1894" s="12">
        <v>4.1660000000000004</v>
      </c>
      <c r="CP1894" s="12">
        <v>4.1619999999999999</v>
      </c>
      <c r="CQ1894" s="12">
        <v>4.1470000000000002</v>
      </c>
      <c r="CR1894" s="12">
        <v>4.218</v>
      </c>
      <c r="CS1894" s="12">
        <v>4.3049999999999997</v>
      </c>
      <c r="CT1894" s="12">
        <v>4.2949999999999999</v>
      </c>
      <c r="CU1894" s="12">
        <v>4.09</v>
      </c>
      <c r="CV1894" s="12">
        <v>3.895</v>
      </c>
      <c r="CW1894" s="12">
        <v>3.7</v>
      </c>
      <c r="CX1894" s="12">
        <v>3.625</v>
      </c>
      <c r="CY1894" s="12">
        <v>3.6</v>
      </c>
      <c r="CZ1894" s="12">
        <v>3.5830000000000002</v>
      </c>
      <c r="DA1894" s="12">
        <v>3.5710000000000002</v>
      </c>
    </row>
    <row r="1895" spans="1:105" x14ac:dyDescent="0.25">
      <c r="A1895" s="27">
        <v>36721</v>
      </c>
      <c r="CO1895" s="12">
        <v>4.1500000000000004</v>
      </c>
      <c r="CP1895" s="12">
        <v>4.1449999999999996</v>
      </c>
      <c r="CQ1895" s="12">
        <v>4.13</v>
      </c>
      <c r="CR1895" s="12">
        <v>4.2050000000000001</v>
      </c>
      <c r="CS1895" s="12">
        <v>4.2949999999999999</v>
      </c>
      <c r="CT1895" s="12">
        <v>4.28</v>
      </c>
      <c r="CU1895" s="12">
        <v>4.09</v>
      </c>
      <c r="CV1895" s="12">
        <v>3.9</v>
      </c>
      <c r="CW1895" s="12">
        <v>3.7149999999999999</v>
      </c>
      <c r="CX1895" s="12">
        <v>3.65</v>
      </c>
      <c r="CY1895" s="12">
        <v>3.6349999999999998</v>
      </c>
      <c r="CZ1895" s="12">
        <v>3.6219999999999999</v>
      </c>
      <c r="DA1895" s="12">
        <v>3.6120000000000001</v>
      </c>
    </row>
    <row r="1896" spans="1:105" x14ac:dyDescent="0.25">
      <c r="A1896" s="27">
        <v>36724</v>
      </c>
      <c r="CO1896" s="12">
        <v>4.0019999999999998</v>
      </c>
      <c r="CP1896" s="12">
        <v>4.0069999999999997</v>
      </c>
      <c r="CQ1896" s="12">
        <v>3.9940000000000002</v>
      </c>
      <c r="CR1896" s="12">
        <v>4.0640000000000001</v>
      </c>
      <c r="CS1896" s="12">
        <v>4.1500000000000004</v>
      </c>
      <c r="CT1896" s="12">
        <v>4.1379999999999999</v>
      </c>
      <c r="CU1896" s="12">
        <v>3.9630000000000001</v>
      </c>
      <c r="CV1896" s="12">
        <v>3.7879999999999998</v>
      </c>
      <c r="CW1896" s="12">
        <v>3.6150000000000002</v>
      </c>
      <c r="CX1896" s="12">
        <v>3.5640000000000001</v>
      </c>
      <c r="CY1896" s="12">
        <v>3.55</v>
      </c>
      <c r="CZ1896" s="12">
        <v>3.5369999999999999</v>
      </c>
      <c r="DA1896" s="12">
        <v>3.5270000000000001</v>
      </c>
    </row>
    <row r="1897" spans="1:105" x14ac:dyDescent="0.25">
      <c r="A1897" s="27">
        <v>36725</v>
      </c>
      <c r="CO1897" s="12">
        <v>4.0439999999999996</v>
      </c>
      <c r="CP1897" s="12">
        <v>4.0410000000000004</v>
      </c>
      <c r="CQ1897" s="12">
        <v>4.0229999999999997</v>
      </c>
      <c r="CR1897" s="12">
        <v>4.085</v>
      </c>
      <c r="CS1897" s="12">
        <v>4.165</v>
      </c>
      <c r="CT1897" s="12">
        <v>4.1500000000000004</v>
      </c>
      <c r="CU1897" s="12">
        <v>3.9750000000000001</v>
      </c>
      <c r="CV1897" s="12">
        <v>3.802</v>
      </c>
      <c r="CW1897" s="12">
        <v>3.6320000000000001</v>
      </c>
      <c r="CX1897" s="12">
        <v>3.5819999999999999</v>
      </c>
      <c r="CY1897" s="12">
        <v>3.5680000000000001</v>
      </c>
      <c r="CZ1897" s="12">
        <v>3.5550000000000002</v>
      </c>
      <c r="DA1897" s="12">
        <v>3.5449999999999999</v>
      </c>
    </row>
    <row r="1898" spans="1:105" x14ac:dyDescent="0.25">
      <c r="A1898" s="27">
        <v>36726</v>
      </c>
      <c r="CO1898" s="12">
        <v>3.8839999999999999</v>
      </c>
      <c r="CP1898" s="12">
        <v>3.8889999999999998</v>
      </c>
      <c r="CQ1898" s="12">
        <v>3.883</v>
      </c>
      <c r="CR1898" s="12">
        <v>3.9550000000000001</v>
      </c>
      <c r="CS1898" s="12">
        <v>4.0430000000000001</v>
      </c>
      <c r="CT1898" s="12">
        <v>4.0339999999999998</v>
      </c>
      <c r="CU1898" s="12">
        <v>3.8660000000000001</v>
      </c>
      <c r="CV1898" s="12">
        <v>3.702</v>
      </c>
      <c r="CW1898" s="12">
        <v>3.5409999999999999</v>
      </c>
      <c r="CX1898" s="12">
        <v>3.4980000000000002</v>
      </c>
      <c r="CY1898" s="12">
        <v>3.4849999999999999</v>
      </c>
      <c r="CZ1898" s="12">
        <v>3.4729999999999999</v>
      </c>
      <c r="DA1898" s="12">
        <v>3.4630000000000001</v>
      </c>
    </row>
    <row r="1899" spans="1:105" x14ac:dyDescent="0.25">
      <c r="A1899" s="27">
        <v>36727</v>
      </c>
      <c r="CO1899" s="12">
        <v>3.86</v>
      </c>
      <c r="CP1899" s="12">
        <v>3.863</v>
      </c>
      <c r="CQ1899" s="12">
        <v>3.86</v>
      </c>
      <c r="CR1899" s="12">
        <v>3.9319999999999999</v>
      </c>
      <c r="CS1899" s="12">
        <v>4.0149999999999997</v>
      </c>
      <c r="CT1899" s="12">
        <v>4.0049999999999999</v>
      </c>
      <c r="CU1899" s="12">
        <v>3.8420000000000001</v>
      </c>
      <c r="CV1899" s="12">
        <v>3.6819999999999999</v>
      </c>
      <c r="CW1899" s="12">
        <v>3.53</v>
      </c>
      <c r="CX1899" s="12">
        <v>3.4929999999999999</v>
      </c>
      <c r="CY1899" s="12">
        <v>3.4809999999999999</v>
      </c>
      <c r="CZ1899" s="12">
        <v>3.47</v>
      </c>
      <c r="DA1899" s="12">
        <v>3.4649999999999999</v>
      </c>
    </row>
    <row r="1900" spans="1:105" x14ac:dyDescent="0.25">
      <c r="A1900" s="27">
        <v>36728</v>
      </c>
      <c r="CO1900" s="12">
        <v>3.8340000000000001</v>
      </c>
      <c r="CP1900" s="12">
        <v>3.8370000000000002</v>
      </c>
      <c r="CQ1900" s="12">
        <v>3.8340000000000001</v>
      </c>
      <c r="CR1900" s="12">
        <v>3.907</v>
      </c>
      <c r="CS1900" s="12">
        <v>3.9870000000000001</v>
      </c>
      <c r="CT1900" s="12">
        <v>3.9790000000000001</v>
      </c>
      <c r="CU1900" s="12">
        <v>3.819</v>
      </c>
      <c r="CV1900" s="12">
        <v>3.6589999999999998</v>
      </c>
      <c r="CW1900" s="12">
        <v>3.5089999999999999</v>
      </c>
      <c r="CX1900" s="12">
        <v>3.476</v>
      </c>
      <c r="CY1900" s="12">
        <v>3.464</v>
      </c>
      <c r="CZ1900" s="12">
        <v>3.4529999999999998</v>
      </c>
      <c r="DA1900" s="12">
        <v>3.45</v>
      </c>
    </row>
    <row r="1901" spans="1:105" x14ac:dyDescent="0.25">
      <c r="A1901" s="27">
        <v>36731</v>
      </c>
      <c r="CO1901" s="12">
        <v>3.7149999999999999</v>
      </c>
      <c r="CP1901" s="12">
        <v>3.7250000000000001</v>
      </c>
      <c r="CQ1901" s="12">
        <v>3.7320000000000002</v>
      </c>
      <c r="CR1901" s="12">
        <v>3.81</v>
      </c>
      <c r="CS1901" s="12">
        <v>3.8919999999999999</v>
      </c>
      <c r="CT1901" s="12">
        <v>3.89</v>
      </c>
      <c r="CU1901" s="12">
        <v>3.7349999999999999</v>
      </c>
      <c r="CV1901" s="12">
        <v>3.585</v>
      </c>
      <c r="CW1901" s="12">
        <v>3.44</v>
      </c>
      <c r="CX1901" s="12">
        <v>3.4089999999999998</v>
      </c>
      <c r="CY1901" s="12">
        <v>3.399</v>
      </c>
      <c r="CZ1901" s="12">
        <v>3.3889999999999998</v>
      </c>
      <c r="DA1901" s="12">
        <v>3.3889999999999998</v>
      </c>
    </row>
    <row r="1902" spans="1:105" x14ac:dyDescent="0.25">
      <c r="A1902" s="27">
        <v>36732</v>
      </c>
      <c r="CO1902" s="12">
        <v>3.66</v>
      </c>
      <c r="CP1902" s="12">
        <v>3.6659999999999999</v>
      </c>
      <c r="CQ1902" s="12">
        <v>3.68</v>
      </c>
      <c r="CR1902" s="12">
        <v>3.76</v>
      </c>
      <c r="CS1902" s="12">
        <v>3.843</v>
      </c>
      <c r="CT1902" s="12">
        <v>3.8410000000000002</v>
      </c>
      <c r="CU1902" s="12">
        <v>3.6960000000000002</v>
      </c>
      <c r="CV1902" s="12">
        <v>3.5529999999999999</v>
      </c>
      <c r="CW1902" s="12">
        <v>3.4180000000000001</v>
      </c>
      <c r="CX1902" s="12">
        <v>3.3929999999999998</v>
      </c>
      <c r="CY1902" s="12">
        <v>3.383</v>
      </c>
      <c r="CZ1902" s="12">
        <v>3.3730000000000002</v>
      </c>
      <c r="DA1902" s="12">
        <v>3.3780000000000001</v>
      </c>
    </row>
    <row r="1903" spans="1:105" x14ac:dyDescent="0.25">
      <c r="A1903" s="27">
        <v>36733</v>
      </c>
      <c r="CO1903" s="12">
        <v>3.7629999999999999</v>
      </c>
      <c r="CP1903" s="12">
        <v>3.7930000000000001</v>
      </c>
      <c r="CQ1903" s="12">
        <v>3.8079999999999998</v>
      </c>
      <c r="CR1903" s="12">
        <v>3.89</v>
      </c>
      <c r="CS1903" s="12">
        <v>3.9750000000000001</v>
      </c>
      <c r="CT1903" s="12">
        <v>3.97</v>
      </c>
      <c r="CU1903" s="12">
        <v>3.81</v>
      </c>
      <c r="CV1903" s="12">
        <v>3.66</v>
      </c>
      <c r="CW1903" s="12">
        <v>3.5150000000000001</v>
      </c>
      <c r="CX1903" s="12">
        <v>3.48</v>
      </c>
      <c r="CY1903" s="12">
        <v>3.47</v>
      </c>
      <c r="CZ1903" s="12">
        <v>3.46</v>
      </c>
      <c r="DA1903" s="12">
        <v>3.47</v>
      </c>
    </row>
    <row r="1904" spans="1:105" x14ac:dyDescent="0.25">
      <c r="A1904" s="27">
        <v>36734</v>
      </c>
      <c r="CO1904" s="12">
        <v>3.82</v>
      </c>
      <c r="CP1904" s="12">
        <v>3.843</v>
      </c>
      <c r="CQ1904" s="12">
        <v>3.8610000000000002</v>
      </c>
      <c r="CR1904" s="12">
        <v>3.9510000000000001</v>
      </c>
      <c r="CS1904" s="12">
        <v>4.05</v>
      </c>
      <c r="CT1904" s="12">
        <v>4.048</v>
      </c>
      <c r="CU1904" s="12">
        <v>3.8879999999999999</v>
      </c>
      <c r="CV1904" s="12">
        <v>3.738</v>
      </c>
      <c r="CW1904" s="12">
        <v>3.593</v>
      </c>
      <c r="CX1904" s="12">
        <v>3.5579999999999998</v>
      </c>
      <c r="CY1904" s="12">
        <v>3.5550000000000002</v>
      </c>
      <c r="CZ1904" s="12">
        <v>3.5459999999999998</v>
      </c>
      <c r="DA1904" s="12">
        <v>3.5579999999999998</v>
      </c>
    </row>
    <row r="1905" spans="1:106" x14ac:dyDescent="0.25">
      <c r="A1905" s="27">
        <v>36735</v>
      </c>
      <c r="CO1905" s="12">
        <v>3.82</v>
      </c>
      <c r="CP1905" s="12">
        <v>3.8450000000000002</v>
      </c>
      <c r="CQ1905" s="12">
        <v>3.8559999999999999</v>
      </c>
      <c r="CR1905" s="12">
        <v>3.956</v>
      </c>
      <c r="CS1905" s="12">
        <v>4.0609999999999999</v>
      </c>
      <c r="CT1905" s="12">
        <v>4.0599999999999996</v>
      </c>
      <c r="CU1905" s="12">
        <v>3.9049999999999998</v>
      </c>
      <c r="CV1905" s="12">
        <v>3.7530000000000001</v>
      </c>
      <c r="CW1905" s="12">
        <v>3.6080000000000001</v>
      </c>
      <c r="CX1905" s="12">
        <v>3.577</v>
      </c>
      <c r="CY1905" s="12">
        <v>3.577</v>
      </c>
      <c r="CZ1905" s="12">
        <v>3.5680000000000001</v>
      </c>
      <c r="DA1905" s="12">
        <v>3.5819999999999999</v>
      </c>
    </row>
    <row r="1906" spans="1:106" x14ac:dyDescent="0.25">
      <c r="A1906" s="27">
        <v>36738</v>
      </c>
      <c r="CO1906" s="12">
        <v>3.82</v>
      </c>
      <c r="CP1906" s="12">
        <v>3.774</v>
      </c>
      <c r="CQ1906" s="12">
        <v>3.798</v>
      </c>
      <c r="CR1906" s="12">
        <v>3.9060000000000001</v>
      </c>
      <c r="CS1906" s="12">
        <v>4.0199999999999996</v>
      </c>
      <c r="CT1906" s="12">
        <v>4.0190000000000001</v>
      </c>
      <c r="CU1906" s="12">
        <v>3.8690000000000002</v>
      </c>
      <c r="CV1906" s="12">
        <v>3.7189999999999999</v>
      </c>
      <c r="CW1906" s="12">
        <v>3.5790000000000002</v>
      </c>
      <c r="CX1906" s="12">
        <v>3.5489999999999999</v>
      </c>
      <c r="CY1906" s="12">
        <v>3.5489999999999999</v>
      </c>
      <c r="CZ1906" s="12">
        <v>3.5390000000000001</v>
      </c>
      <c r="DA1906" s="12">
        <v>3.5529999999999999</v>
      </c>
    </row>
    <row r="1907" spans="1:106" x14ac:dyDescent="0.25">
      <c r="A1907" s="27">
        <v>36739</v>
      </c>
      <c r="CP1907" s="12">
        <v>3.9870000000000001</v>
      </c>
      <c r="CQ1907" s="12">
        <v>3.9860000000000002</v>
      </c>
      <c r="CR1907" s="12">
        <v>4.08</v>
      </c>
      <c r="CS1907" s="12">
        <v>4.18</v>
      </c>
      <c r="CT1907" s="12">
        <v>4.1749999999999998</v>
      </c>
      <c r="CU1907" s="12">
        <v>4.0049999999999999</v>
      </c>
      <c r="CV1907" s="12">
        <v>3.84</v>
      </c>
      <c r="CW1907" s="12">
        <v>3.6850000000000001</v>
      </c>
      <c r="CX1907" s="12">
        <v>3.64</v>
      </c>
      <c r="CY1907" s="12">
        <v>3.633</v>
      </c>
      <c r="CZ1907" s="12">
        <v>3.6179999999999999</v>
      </c>
      <c r="DA1907" s="12">
        <v>3.6280000000000001</v>
      </c>
      <c r="DB1907" s="12">
        <v>3.6080000000000001</v>
      </c>
    </row>
    <row r="1908" spans="1:106" x14ac:dyDescent="0.25">
      <c r="A1908" s="27">
        <v>36740</v>
      </c>
      <c r="CP1908" s="12">
        <v>4.2140000000000004</v>
      </c>
      <c r="CQ1908" s="12">
        <v>4.2089999999999996</v>
      </c>
      <c r="CR1908" s="12">
        <v>4.2969999999999997</v>
      </c>
      <c r="CS1908" s="12">
        <v>4.3949999999999996</v>
      </c>
      <c r="CT1908" s="12">
        <v>4.3849999999999998</v>
      </c>
      <c r="CU1908" s="12">
        <v>4.1900000000000004</v>
      </c>
      <c r="CV1908" s="12">
        <v>3.9950000000000001</v>
      </c>
      <c r="CW1908" s="12">
        <v>3.82</v>
      </c>
      <c r="CX1908" s="12">
        <v>3.77</v>
      </c>
      <c r="CY1908" s="12">
        <v>3.75</v>
      </c>
      <c r="CZ1908" s="12">
        <v>3.72</v>
      </c>
      <c r="DA1908" s="12">
        <v>3.7250000000000001</v>
      </c>
      <c r="DB1908" s="12">
        <v>3.6949999999999998</v>
      </c>
    </row>
    <row r="1909" spans="1:106" x14ac:dyDescent="0.25">
      <c r="A1909" s="27">
        <v>36741</v>
      </c>
      <c r="CP1909" s="12">
        <v>4.25</v>
      </c>
      <c r="CQ1909" s="12">
        <v>4.2519999999999998</v>
      </c>
      <c r="CR1909" s="12">
        <v>4.3419999999999996</v>
      </c>
      <c r="CS1909" s="12">
        <v>4.4420000000000002</v>
      </c>
      <c r="CT1909" s="12">
        <v>4.4320000000000004</v>
      </c>
      <c r="CU1909" s="12">
        <v>4.2270000000000003</v>
      </c>
      <c r="CV1909" s="12">
        <v>4.0220000000000002</v>
      </c>
      <c r="CW1909" s="12">
        <v>3.8420000000000001</v>
      </c>
      <c r="CX1909" s="12">
        <v>3.7789999999999999</v>
      </c>
      <c r="CY1909" s="12">
        <v>3.7639999999999998</v>
      </c>
      <c r="CZ1909" s="12">
        <v>3.7440000000000002</v>
      </c>
      <c r="DA1909" s="12">
        <v>3.7450000000000001</v>
      </c>
      <c r="DB1909" s="12">
        <v>3.7149999999999999</v>
      </c>
    </row>
    <row r="1910" spans="1:106" x14ac:dyDescent="0.25">
      <c r="A1910" s="27">
        <v>36742</v>
      </c>
      <c r="CP1910" s="12">
        <v>4.2960000000000003</v>
      </c>
      <c r="CQ1910" s="12">
        <v>4.29</v>
      </c>
      <c r="CR1910" s="12">
        <v>4.3600000000000003</v>
      </c>
      <c r="CS1910" s="12">
        <v>4.4400000000000004</v>
      </c>
      <c r="CT1910" s="12">
        <v>4.4249999999999998</v>
      </c>
      <c r="CU1910" s="12">
        <v>4.2050000000000001</v>
      </c>
      <c r="CV1910" s="12">
        <v>3.99</v>
      </c>
      <c r="CW1910" s="12">
        <v>3.7949999999999999</v>
      </c>
      <c r="CX1910" s="12">
        <v>3.7320000000000002</v>
      </c>
      <c r="CY1910" s="12">
        <v>3.718</v>
      </c>
      <c r="CZ1910" s="12">
        <v>3.7029999999999998</v>
      </c>
      <c r="DA1910" s="12">
        <v>3.7029999999999998</v>
      </c>
      <c r="DB1910" s="12">
        <v>3.673</v>
      </c>
    </row>
    <row r="1911" spans="1:106" x14ac:dyDescent="0.25">
      <c r="A1911" s="27">
        <v>36745</v>
      </c>
      <c r="CP1911" s="12">
        <v>4.3479999999999999</v>
      </c>
      <c r="CQ1911" s="12">
        <v>4.3440000000000003</v>
      </c>
      <c r="CR1911" s="12">
        <v>4.3899999999999997</v>
      </c>
      <c r="CS1911" s="12">
        <v>4.45</v>
      </c>
      <c r="CT1911" s="12">
        <v>4.4249999999999998</v>
      </c>
      <c r="CU1911" s="12">
        <v>4.18</v>
      </c>
      <c r="CV1911" s="12">
        <v>3.9380000000000002</v>
      </c>
      <c r="CW1911" s="12">
        <v>3.7229999999999999</v>
      </c>
      <c r="CX1911" s="12">
        <v>3.6480000000000001</v>
      </c>
      <c r="CY1911" s="12">
        <v>3.6349999999999998</v>
      </c>
      <c r="CZ1911" s="12">
        <v>3.62</v>
      </c>
      <c r="DA1911" s="12">
        <v>3.613</v>
      </c>
      <c r="DB1911" s="12">
        <v>3.5830000000000002</v>
      </c>
    </row>
    <row r="1912" spans="1:106" x14ac:dyDescent="0.25">
      <c r="A1912" s="27">
        <v>36746</v>
      </c>
      <c r="CP1912" s="12">
        <v>4.4089999999999998</v>
      </c>
      <c r="CQ1912" s="12">
        <v>4.4020000000000001</v>
      </c>
      <c r="CR1912" s="12">
        <v>4.4370000000000003</v>
      </c>
      <c r="CS1912" s="12">
        <v>4.4829999999999997</v>
      </c>
      <c r="CT1912" s="12">
        <v>4.46</v>
      </c>
      <c r="CU1912" s="12">
        <v>4.2</v>
      </c>
      <c r="CV1912" s="12">
        <v>3.948</v>
      </c>
      <c r="CW1912" s="12">
        <v>3.7080000000000002</v>
      </c>
      <c r="CX1912" s="12">
        <v>3.6230000000000002</v>
      </c>
      <c r="CY1912" s="12">
        <v>3.605</v>
      </c>
      <c r="CZ1912" s="12">
        <v>3.5870000000000002</v>
      </c>
      <c r="DA1912" s="12">
        <v>3.58</v>
      </c>
      <c r="DB1912" s="12">
        <v>3.5529999999999999</v>
      </c>
    </row>
    <row r="1913" spans="1:106" x14ac:dyDescent="0.25">
      <c r="A1913" s="27">
        <v>36747</v>
      </c>
      <c r="CP1913" s="12">
        <v>4.4189999999999996</v>
      </c>
      <c r="CQ1913" s="12">
        <v>4.4119999999999999</v>
      </c>
      <c r="CR1913" s="12">
        <v>4.4550000000000001</v>
      </c>
      <c r="CS1913" s="12">
        <v>4.5049999999999999</v>
      </c>
      <c r="CT1913" s="12">
        <v>4.4770000000000003</v>
      </c>
      <c r="CU1913" s="12">
        <v>4.2119999999999997</v>
      </c>
      <c r="CV1913" s="12">
        <v>3.9550000000000001</v>
      </c>
      <c r="CW1913" s="12">
        <v>3.7050000000000001</v>
      </c>
      <c r="CX1913" s="12">
        <v>3.61</v>
      </c>
      <c r="CY1913" s="12">
        <v>3.5910000000000002</v>
      </c>
      <c r="CZ1913" s="12">
        <v>3.573</v>
      </c>
      <c r="DA1913" s="12">
        <v>3.5659999999999998</v>
      </c>
      <c r="DB1913" s="12">
        <v>3.5390000000000001</v>
      </c>
    </row>
    <row r="1914" spans="1:106" x14ac:dyDescent="0.25">
      <c r="A1914" s="27">
        <v>36748</v>
      </c>
      <c r="CP1914" s="12">
        <v>4.468</v>
      </c>
      <c r="CQ1914" s="12">
        <v>4.4530000000000003</v>
      </c>
      <c r="CR1914" s="12">
        <v>4.4880000000000004</v>
      </c>
      <c r="CS1914" s="12">
        <v>4.5380000000000003</v>
      </c>
      <c r="CT1914" s="12">
        <v>4.51</v>
      </c>
      <c r="CU1914" s="12">
        <v>4.2450000000000001</v>
      </c>
      <c r="CV1914" s="12">
        <v>3.9860000000000002</v>
      </c>
      <c r="CW1914" s="12">
        <v>3.7330000000000001</v>
      </c>
      <c r="CX1914" s="12">
        <v>3.6379999999999999</v>
      </c>
      <c r="CY1914" s="12">
        <v>3.6179999999999999</v>
      </c>
      <c r="CZ1914" s="12">
        <v>3.6</v>
      </c>
      <c r="DA1914" s="12">
        <v>3.5950000000000002</v>
      </c>
      <c r="DB1914" s="12">
        <v>3.5720000000000001</v>
      </c>
    </row>
    <row r="1915" spans="1:106" x14ac:dyDescent="0.25">
      <c r="A1915" s="27">
        <v>36749</v>
      </c>
      <c r="CP1915" s="12">
        <v>4.4749999999999996</v>
      </c>
      <c r="CQ1915" s="12">
        <v>4.4610000000000003</v>
      </c>
      <c r="CR1915" s="12">
        <v>4.4950000000000001</v>
      </c>
      <c r="CS1915" s="12">
        <v>4.55</v>
      </c>
      <c r="CT1915" s="12">
        <v>4.5220000000000002</v>
      </c>
      <c r="CU1915" s="12">
        <v>4.258</v>
      </c>
      <c r="CV1915" s="12">
        <v>4.0010000000000003</v>
      </c>
      <c r="CW1915" s="12">
        <v>3.7480000000000002</v>
      </c>
      <c r="CX1915" s="12">
        <v>3.6509999999999998</v>
      </c>
      <c r="CY1915" s="12">
        <v>3.6320000000000001</v>
      </c>
      <c r="CZ1915" s="12">
        <v>3.6139999999999999</v>
      </c>
      <c r="DA1915" s="12">
        <v>3.61</v>
      </c>
      <c r="DB1915" s="12">
        <v>3.5870000000000002</v>
      </c>
    </row>
    <row r="1916" spans="1:106" x14ac:dyDescent="0.25">
      <c r="A1916" s="27">
        <v>36752</v>
      </c>
      <c r="CP1916" s="12">
        <v>4.3179999999999996</v>
      </c>
      <c r="CQ1916" s="12">
        <v>4.3109999999999999</v>
      </c>
      <c r="CR1916" s="12">
        <v>4.3710000000000004</v>
      </c>
      <c r="CS1916" s="12">
        <v>4.4450000000000003</v>
      </c>
      <c r="CT1916" s="12">
        <v>4.4219999999999997</v>
      </c>
      <c r="CU1916" s="12">
        <v>4.1769999999999996</v>
      </c>
      <c r="CV1916" s="12">
        <v>3.9420000000000002</v>
      </c>
      <c r="CW1916" s="12">
        <v>3.702</v>
      </c>
      <c r="CX1916" s="12">
        <v>3.6190000000000002</v>
      </c>
      <c r="CY1916" s="12">
        <v>3.6</v>
      </c>
      <c r="CZ1916" s="12">
        <v>3.58</v>
      </c>
      <c r="DA1916" s="12">
        <v>3.58</v>
      </c>
      <c r="DB1916" s="12">
        <v>3.56</v>
      </c>
    </row>
    <row r="1917" spans="1:106" x14ac:dyDescent="0.25">
      <c r="A1917" s="27">
        <v>36753</v>
      </c>
      <c r="CP1917" s="12">
        <v>4.234</v>
      </c>
      <c r="CQ1917" s="12">
        <v>4.2389999999999999</v>
      </c>
      <c r="CR1917" s="12">
        <v>4.2990000000000004</v>
      </c>
      <c r="CS1917" s="12">
        <v>4.3730000000000002</v>
      </c>
      <c r="CT1917" s="12">
        <v>4.3529999999999998</v>
      </c>
      <c r="CU1917" s="12">
        <v>4.12</v>
      </c>
      <c r="CV1917" s="12">
        <v>3.895</v>
      </c>
      <c r="CW1917" s="12">
        <v>3.665</v>
      </c>
      <c r="CX1917" s="12">
        <v>3.589</v>
      </c>
      <c r="CY1917" s="12">
        <v>3.57</v>
      </c>
      <c r="CZ1917" s="12">
        <v>3.55</v>
      </c>
      <c r="DA1917" s="12">
        <v>3.55</v>
      </c>
      <c r="DB1917" s="12">
        <v>3.53</v>
      </c>
    </row>
    <row r="1918" spans="1:106" x14ac:dyDescent="0.25">
      <c r="A1918" s="27">
        <v>36754</v>
      </c>
      <c r="CP1918" s="12">
        <v>4.4130000000000003</v>
      </c>
      <c r="CQ1918" s="12">
        <v>4.42</v>
      </c>
      <c r="CR1918" s="12">
        <v>4.4740000000000002</v>
      </c>
      <c r="CS1918" s="12">
        <v>4.5350000000000001</v>
      </c>
      <c r="CT1918" s="12">
        <v>4.5049999999999999</v>
      </c>
      <c r="CU1918" s="12">
        <v>4.2489999999999997</v>
      </c>
      <c r="CV1918" s="12">
        <v>4</v>
      </c>
      <c r="CW1918" s="12">
        <v>3.7519999999999998</v>
      </c>
      <c r="CX1918" s="12">
        <v>3.6619999999999999</v>
      </c>
      <c r="CY1918" s="12">
        <v>3.637</v>
      </c>
      <c r="CZ1918" s="12">
        <v>3.6120000000000001</v>
      </c>
      <c r="DA1918" s="12">
        <v>3.6120000000000001</v>
      </c>
      <c r="DB1918" s="12">
        <v>3.5920000000000001</v>
      </c>
    </row>
    <row r="1919" spans="1:106" x14ac:dyDescent="0.25">
      <c r="A1919" s="27">
        <v>36755</v>
      </c>
      <c r="CP1919" s="12">
        <v>4.4059999999999997</v>
      </c>
      <c r="CQ1919" s="12">
        <v>4.4210000000000003</v>
      </c>
      <c r="CR1919" s="12">
        <v>4.4909999999999997</v>
      </c>
      <c r="CS1919" s="12">
        <v>4.5750000000000002</v>
      </c>
      <c r="CT1919" s="12">
        <v>4.54</v>
      </c>
      <c r="CU1919" s="12">
        <v>4.2839999999999998</v>
      </c>
      <c r="CV1919" s="12">
        <v>4.0350000000000001</v>
      </c>
      <c r="CW1919" s="12">
        <v>3.7869999999999999</v>
      </c>
      <c r="CX1919" s="12">
        <v>3.6920000000000002</v>
      </c>
      <c r="CY1919" s="12">
        <v>3.6669999999999998</v>
      </c>
      <c r="CZ1919" s="12">
        <v>3.6469999999999998</v>
      </c>
      <c r="DA1919" s="12">
        <v>3.6469999999999998</v>
      </c>
      <c r="DB1919" s="12">
        <v>3.6269999999999998</v>
      </c>
    </row>
    <row r="1920" spans="1:106" x14ac:dyDescent="0.25">
      <c r="A1920" s="27">
        <v>36756</v>
      </c>
      <c r="CP1920" s="12">
        <v>4.4359999999999999</v>
      </c>
      <c r="CQ1920" s="12">
        <v>4.4550000000000001</v>
      </c>
      <c r="CR1920" s="12">
        <v>4.53</v>
      </c>
      <c r="CS1920" s="12">
        <v>4.6180000000000003</v>
      </c>
      <c r="CT1920" s="12">
        <v>4.5789999999999997</v>
      </c>
      <c r="CU1920" s="12">
        <v>4.3239999999999998</v>
      </c>
      <c r="CV1920" s="12">
        <v>4.0739999999999998</v>
      </c>
      <c r="CW1920" s="12">
        <v>3.8260000000000001</v>
      </c>
      <c r="CX1920" s="12">
        <v>3.7309999999999999</v>
      </c>
      <c r="CY1920" s="12">
        <v>3.7109999999999999</v>
      </c>
      <c r="CZ1920" s="12">
        <v>3.6909999999999998</v>
      </c>
      <c r="DA1920" s="12">
        <v>3.6909999999999998</v>
      </c>
      <c r="DB1920" s="12">
        <v>3.6709999999999998</v>
      </c>
    </row>
    <row r="1921" spans="1:107" x14ac:dyDescent="0.25">
      <c r="A1921" s="27">
        <v>36759</v>
      </c>
      <c r="CP1921" s="12">
        <v>4.7469999999999999</v>
      </c>
      <c r="CQ1921" s="12">
        <v>4.7519999999999998</v>
      </c>
      <c r="CR1921" s="12">
        <v>4.8</v>
      </c>
      <c r="CS1921" s="12">
        <v>4.8620000000000001</v>
      </c>
      <c r="CT1921" s="12">
        <v>4.8099999999999996</v>
      </c>
      <c r="CU1921" s="12">
        <v>4.54</v>
      </c>
      <c r="CV1921" s="12">
        <v>4.2670000000000003</v>
      </c>
      <c r="CW1921" s="12">
        <v>3.992</v>
      </c>
      <c r="CX1921" s="12">
        <v>3.8820000000000001</v>
      </c>
      <c r="CY1921" s="12">
        <v>3.8620000000000001</v>
      </c>
      <c r="CZ1921" s="12">
        <v>3.8420000000000001</v>
      </c>
      <c r="DA1921" s="12">
        <v>3.8420000000000001</v>
      </c>
      <c r="DB1921" s="12">
        <v>3.82</v>
      </c>
    </row>
    <row r="1922" spans="1:107" x14ac:dyDescent="0.25">
      <c r="A1922" s="27">
        <v>36760</v>
      </c>
      <c r="CP1922" s="12">
        <v>4.5199999999999996</v>
      </c>
      <c r="CQ1922" s="12">
        <v>4.53</v>
      </c>
      <c r="CR1922" s="12">
        <v>4.59</v>
      </c>
      <c r="CS1922" s="12">
        <v>4.665</v>
      </c>
      <c r="CT1922" s="12">
        <v>4.625</v>
      </c>
      <c r="CU1922" s="12">
        <v>4.3680000000000003</v>
      </c>
      <c r="CV1922" s="12">
        <v>4.1100000000000003</v>
      </c>
      <c r="CW1922" s="12">
        <v>3.86</v>
      </c>
      <c r="CX1922" s="12">
        <v>3.7549999999999999</v>
      </c>
      <c r="CY1922" s="12">
        <v>3.73</v>
      </c>
      <c r="CZ1922" s="12">
        <v>3.7149999999999999</v>
      </c>
      <c r="DA1922" s="12">
        <v>3.7149999999999999</v>
      </c>
      <c r="DB1922" s="12">
        <v>3.6930000000000001</v>
      </c>
    </row>
    <row r="1923" spans="1:107" x14ac:dyDescent="0.25">
      <c r="A1923" s="27">
        <v>36761</v>
      </c>
      <c r="CP1923" s="12">
        <v>4.6050000000000004</v>
      </c>
      <c r="CQ1923" s="12">
        <v>4.6050000000000004</v>
      </c>
      <c r="CR1923" s="12">
        <v>4.6520000000000001</v>
      </c>
      <c r="CS1923" s="12">
        <v>4.72</v>
      </c>
      <c r="CT1923" s="12">
        <v>4.6669999999999998</v>
      </c>
      <c r="CU1923" s="12">
        <v>4.399</v>
      </c>
      <c r="CV1923" s="12">
        <v>4.133</v>
      </c>
      <c r="CW1923" s="12">
        <v>3.875</v>
      </c>
      <c r="CX1923" s="12">
        <v>3.7650000000000001</v>
      </c>
      <c r="CY1923" s="12">
        <v>3.74</v>
      </c>
      <c r="CZ1923" s="12">
        <v>3.72</v>
      </c>
      <c r="DA1923" s="12">
        <v>3.72</v>
      </c>
      <c r="DB1923" s="12">
        <v>3.6970000000000001</v>
      </c>
    </row>
    <row r="1924" spans="1:107" x14ac:dyDescent="0.25">
      <c r="A1924" s="27">
        <v>36762</v>
      </c>
      <c r="CP1924" s="12">
        <v>4.54</v>
      </c>
      <c r="CQ1924" s="12">
        <v>4.5529999999999999</v>
      </c>
      <c r="CR1924" s="12">
        <v>4.6020000000000003</v>
      </c>
      <c r="CS1924" s="12">
        <v>4.67</v>
      </c>
      <c r="CT1924" s="12">
        <v>4.62</v>
      </c>
      <c r="CU1924" s="12">
        <v>4.3520000000000003</v>
      </c>
      <c r="CV1924" s="12">
        <v>4.0890000000000004</v>
      </c>
      <c r="CW1924" s="12">
        <v>3.8340000000000001</v>
      </c>
      <c r="CX1924" s="12">
        <v>3.7290000000000001</v>
      </c>
      <c r="CY1924" s="12">
        <v>3.7040000000000002</v>
      </c>
      <c r="CZ1924" s="12">
        <v>3.6890000000000001</v>
      </c>
      <c r="DA1924" s="12">
        <v>3.694</v>
      </c>
      <c r="DB1924" s="12">
        <v>3.6739999999999999</v>
      </c>
    </row>
    <row r="1925" spans="1:107" x14ac:dyDescent="0.25">
      <c r="A1925" s="27">
        <v>36763</v>
      </c>
      <c r="CP1925" s="12">
        <v>4.6280000000000001</v>
      </c>
      <c r="CQ1925" s="12">
        <v>4.6360000000000001</v>
      </c>
      <c r="CR1925" s="12">
        <v>4.6829999999999998</v>
      </c>
      <c r="CS1925" s="12">
        <v>4.75</v>
      </c>
      <c r="CT1925" s="12">
        <v>4.6959999999999997</v>
      </c>
      <c r="CU1925" s="12">
        <v>4.4320000000000004</v>
      </c>
      <c r="CV1925" s="12">
        <v>4.1619999999999999</v>
      </c>
      <c r="CW1925" s="12">
        <v>3.89</v>
      </c>
      <c r="CX1925" s="12">
        <v>3.79</v>
      </c>
      <c r="CY1925" s="12">
        <v>3.77</v>
      </c>
      <c r="CZ1925" s="12">
        <v>3.7549999999999999</v>
      </c>
      <c r="DA1925" s="12">
        <v>3.76</v>
      </c>
      <c r="DB1925" s="12">
        <v>3.74</v>
      </c>
    </row>
    <row r="1926" spans="1:107" x14ac:dyDescent="0.25">
      <c r="A1926" s="27">
        <v>36766</v>
      </c>
      <c r="CP1926" s="12">
        <v>4.6849999999999996</v>
      </c>
      <c r="CQ1926" s="12">
        <v>4.6920000000000002</v>
      </c>
      <c r="CR1926" s="12">
        <v>4.7359999999999998</v>
      </c>
      <c r="CS1926" s="12">
        <v>4.8</v>
      </c>
      <c r="CT1926" s="12">
        <v>4.7439999999999998</v>
      </c>
      <c r="CU1926" s="12">
        <v>4.4800000000000004</v>
      </c>
      <c r="CV1926" s="12">
        <v>4.2130000000000001</v>
      </c>
      <c r="CW1926" s="12">
        <v>3.9380000000000002</v>
      </c>
      <c r="CX1926" s="12">
        <v>3.8380000000000001</v>
      </c>
      <c r="CY1926" s="12">
        <v>3.8180000000000001</v>
      </c>
      <c r="CZ1926" s="12">
        <v>3.8029999999999999</v>
      </c>
      <c r="DA1926" s="12">
        <v>3.8079999999999998</v>
      </c>
      <c r="DB1926" s="12">
        <v>3.7879999999999998</v>
      </c>
    </row>
    <row r="1927" spans="1:107" x14ac:dyDescent="0.25">
      <c r="A1927" s="27">
        <v>36767</v>
      </c>
      <c r="CP1927" s="12">
        <v>4.6180000000000003</v>
      </c>
      <c r="CQ1927" s="12">
        <v>4.6429999999999998</v>
      </c>
      <c r="CR1927" s="12">
        <v>4.6970000000000001</v>
      </c>
      <c r="CS1927" s="12">
        <v>4.7699999999999996</v>
      </c>
      <c r="CT1927" s="12">
        <v>4.72</v>
      </c>
      <c r="CU1927" s="12">
        <v>4.4649999999999999</v>
      </c>
      <c r="CV1927" s="12">
        <v>4.2050000000000001</v>
      </c>
      <c r="CW1927" s="12">
        <v>3.9449999999999998</v>
      </c>
      <c r="CX1927" s="12">
        <v>3.8450000000000002</v>
      </c>
      <c r="CY1927" s="12">
        <v>3.8250000000000002</v>
      </c>
      <c r="CZ1927" s="12">
        <v>3.81</v>
      </c>
      <c r="DA1927" s="12">
        <v>3.82</v>
      </c>
      <c r="DB1927" s="12">
        <v>3.8050000000000002</v>
      </c>
    </row>
    <row r="1928" spans="1:107" x14ac:dyDescent="0.25">
      <c r="A1928" s="27">
        <v>36768</v>
      </c>
      <c r="CP1928" s="12">
        <v>4.6180000000000003</v>
      </c>
      <c r="CQ1928" s="12">
        <v>4.8010000000000002</v>
      </c>
      <c r="CR1928" s="12">
        <v>4.8499999999999996</v>
      </c>
      <c r="CS1928" s="12">
        <v>4.92</v>
      </c>
      <c r="CT1928" s="12">
        <v>4.8609999999999998</v>
      </c>
      <c r="CU1928" s="12">
        <v>4.59</v>
      </c>
      <c r="CV1928" s="12">
        <v>4.3230000000000004</v>
      </c>
      <c r="CW1928" s="12">
        <v>4.0579999999999998</v>
      </c>
      <c r="CX1928" s="12">
        <v>3.948</v>
      </c>
      <c r="CY1928" s="12">
        <v>3.9249999999999998</v>
      </c>
      <c r="CZ1928" s="12">
        <v>3.9</v>
      </c>
      <c r="DA1928" s="12">
        <v>3.9049999999999998</v>
      </c>
      <c r="DB1928" s="12">
        <v>3.8849999999999998</v>
      </c>
    </row>
    <row r="1929" spans="1:107" x14ac:dyDescent="0.25">
      <c r="A1929" s="27">
        <v>36769</v>
      </c>
      <c r="CP1929" s="12">
        <v>4.6180000000000003</v>
      </c>
      <c r="CQ1929" s="12">
        <v>4.782</v>
      </c>
      <c r="CR1929" s="12">
        <v>4.84</v>
      </c>
      <c r="CS1929" s="12">
        <v>4.91</v>
      </c>
      <c r="CT1929" s="12">
        <v>4.8499999999999996</v>
      </c>
      <c r="CU1929" s="12">
        <v>4.58</v>
      </c>
      <c r="CV1929" s="12">
        <v>4.3150000000000004</v>
      </c>
      <c r="CW1929" s="12">
        <v>4.0549999999999997</v>
      </c>
      <c r="CX1929" s="12">
        <v>3.95</v>
      </c>
      <c r="CY1929" s="12">
        <v>3.9350000000000001</v>
      </c>
      <c r="CZ1929" s="12">
        <v>3.92</v>
      </c>
      <c r="DA1929" s="12">
        <v>3.92</v>
      </c>
      <c r="DB1929" s="12">
        <v>3.9</v>
      </c>
    </row>
    <row r="1930" spans="1:107" x14ac:dyDescent="0.25">
      <c r="A1930" s="27">
        <v>36770</v>
      </c>
      <c r="CQ1930" s="12">
        <v>4.835</v>
      </c>
      <c r="CR1930" s="12">
        <v>4.9050000000000002</v>
      </c>
      <c r="CS1930" s="12">
        <v>4.9749999999999996</v>
      </c>
      <c r="CT1930" s="12">
        <v>4.915</v>
      </c>
      <c r="CU1930" s="12">
        <v>4.6399999999999997</v>
      </c>
      <c r="CV1930" s="12">
        <v>4.3650000000000002</v>
      </c>
      <c r="CW1930" s="12">
        <v>4.1050000000000004</v>
      </c>
      <c r="CX1930" s="12">
        <v>4</v>
      </c>
      <c r="CY1930" s="12">
        <v>3.9849999999999999</v>
      </c>
      <c r="CZ1930" s="12">
        <v>3.97</v>
      </c>
      <c r="DA1930" s="12">
        <v>3.96</v>
      </c>
      <c r="DB1930" s="12">
        <v>3.9350000000000001</v>
      </c>
      <c r="DC1930" s="12">
        <v>3.92</v>
      </c>
    </row>
    <row r="1931" spans="1:107" x14ac:dyDescent="0.25">
      <c r="A1931" s="27">
        <v>36774</v>
      </c>
      <c r="CQ1931" s="12">
        <v>4.95</v>
      </c>
      <c r="CR1931" s="12">
        <v>5.03</v>
      </c>
      <c r="CS1931" s="12">
        <v>5.1040000000000001</v>
      </c>
      <c r="CT1931" s="12">
        <v>5.0430000000000001</v>
      </c>
      <c r="CU1931" s="12">
        <v>4.7629999999999999</v>
      </c>
      <c r="CV1931" s="12">
        <v>4.4829999999999997</v>
      </c>
      <c r="CW1931" s="12">
        <v>4.1879999999999997</v>
      </c>
      <c r="CX1931" s="12">
        <v>4.0780000000000003</v>
      </c>
      <c r="CY1931" s="12">
        <v>4.0679999999999996</v>
      </c>
      <c r="CZ1931" s="12">
        <v>4.0529999999999999</v>
      </c>
      <c r="DA1931" s="12">
        <v>4.0430000000000001</v>
      </c>
      <c r="DB1931" s="12">
        <v>4.0149999999999997</v>
      </c>
      <c r="DC1931" s="12">
        <v>3.9980000000000002</v>
      </c>
    </row>
    <row r="1932" spans="1:107" x14ac:dyDescent="0.25">
      <c r="A1932" s="27">
        <v>36775</v>
      </c>
      <c r="CQ1932" s="12">
        <v>5.0709999999999997</v>
      </c>
      <c r="CR1932" s="12">
        <v>5.157</v>
      </c>
      <c r="CS1932" s="12">
        <v>5.2329999999999997</v>
      </c>
      <c r="CT1932" s="12">
        <v>5.1719999999999997</v>
      </c>
      <c r="CU1932" s="12">
        <v>4.8840000000000003</v>
      </c>
      <c r="CV1932" s="12">
        <v>4.5970000000000004</v>
      </c>
      <c r="CW1932" s="12">
        <v>4.2969999999999997</v>
      </c>
      <c r="CX1932" s="12">
        <v>4.1849999999999996</v>
      </c>
      <c r="CY1932" s="12">
        <v>4.1719999999999997</v>
      </c>
      <c r="CZ1932" s="12">
        <v>4.157</v>
      </c>
      <c r="DA1932" s="12">
        <v>4.1479999999999997</v>
      </c>
      <c r="DB1932" s="12">
        <v>4.12</v>
      </c>
      <c r="DC1932" s="12">
        <v>4.1029999999999998</v>
      </c>
    </row>
    <row r="1933" spans="1:107" x14ac:dyDescent="0.25">
      <c r="A1933" s="27">
        <v>36776</v>
      </c>
      <c r="CQ1933" s="12">
        <v>4.9980000000000002</v>
      </c>
      <c r="CR1933" s="12">
        <v>5.0999999999999996</v>
      </c>
      <c r="CS1933" s="12">
        <v>5.1870000000000003</v>
      </c>
      <c r="CT1933" s="12">
        <v>5.14</v>
      </c>
      <c r="CU1933" s="12">
        <v>4.8650000000000002</v>
      </c>
      <c r="CV1933" s="12">
        <v>4.58</v>
      </c>
      <c r="CW1933" s="12">
        <v>4.2850000000000001</v>
      </c>
      <c r="CX1933" s="12">
        <v>4.1849999999999996</v>
      </c>
      <c r="CY1933" s="12">
        <v>4.18</v>
      </c>
      <c r="CZ1933" s="12">
        <v>4.165</v>
      </c>
      <c r="DA1933" s="12">
        <v>4.16</v>
      </c>
      <c r="DB1933" s="12">
        <v>4.1319999999999997</v>
      </c>
      <c r="DC1933" s="12">
        <v>4.1150000000000002</v>
      </c>
    </row>
    <row r="1934" spans="1:107" x14ac:dyDescent="0.25">
      <c r="A1934" s="27">
        <v>36777</v>
      </c>
      <c r="CQ1934" s="12">
        <v>4.88</v>
      </c>
      <c r="CR1934" s="12">
        <v>4.9989999999999997</v>
      </c>
      <c r="CS1934" s="12">
        <v>5.0999999999999996</v>
      </c>
      <c r="CT1934" s="12">
        <v>5.07</v>
      </c>
      <c r="CU1934" s="12">
        <v>4.8150000000000004</v>
      </c>
      <c r="CV1934" s="12">
        <v>4.54</v>
      </c>
      <c r="CW1934" s="12">
        <v>4.26</v>
      </c>
      <c r="CX1934" s="12">
        <v>4.17</v>
      </c>
      <c r="CY1934" s="12">
        <v>4.1619999999999999</v>
      </c>
      <c r="CZ1934" s="12">
        <v>4.1470000000000002</v>
      </c>
      <c r="DA1934" s="12">
        <v>4.1420000000000003</v>
      </c>
      <c r="DB1934" s="12">
        <v>4.1189999999999998</v>
      </c>
      <c r="DC1934" s="12">
        <v>4.1070000000000002</v>
      </c>
    </row>
    <row r="1935" spans="1:107" x14ac:dyDescent="0.25">
      <c r="A1935" s="27">
        <v>36780</v>
      </c>
      <c r="CQ1935" s="12">
        <v>5.0110000000000001</v>
      </c>
      <c r="CR1935" s="12">
        <v>5.1349999999999998</v>
      </c>
      <c r="CS1935" s="12">
        <v>5.2350000000000003</v>
      </c>
      <c r="CT1935" s="12">
        <v>5.2030000000000003</v>
      </c>
      <c r="CU1935" s="12">
        <v>4.9379999999999997</v>
      </c>
      <c r="CV1935" s="12">
        <v>4.6609999999999996</v>
      </c>
      <c r="CW1935" s="12">
        <v>4.3710000000000004</v>
      </c>
      <c r="CX1935" s="12">
        <v>4.2750000000000004</v>
      </c>
      <c r="CY1935" s="12">
        <v>4.2629999999999999</v>
      </c>
      <c r="CZ1935" s="12">
        <v>4.2480000000000002</v>
      </c>
      <c r="DA1935" s="12">
        <v>4.2430000000000003</v>
      </c>
      <c r="DB1935" s="12">
        <v>4.22</v>
      </c>
      <c r="DC1935" s="12">
        <v>4.2080000000000002</v>
      </c>
    </row>
    <row r="1936" spans="1:107" x14ac:dyDescent="0.25">
      <c r="A1936" s="27">
        <v>36781</v>
      </c>
      <c r="CQ1936" s="12">
        <v>5.008</v>
      </c>
      <c r="CR1936" s="12">
        <v>5.1050000000000004</v>
      </c>
      <c r="CS1936" s="12">
        <v>5.2089999999999996</v>
      </c>
      <c r="CT1936" s="12">
        <v>5.1779999999999999</v>
      </c>
      <c r="CU1936" s="12">
        <v>4.9130000000000003</v>
      </c>
      <c r="CV1936" s="12">
        <v>4.6360000000000001</v>
      </c>
      <c r="CW1936" s="12">
        <v>4.3460000000000001</v>
      </c>
      <c r="CX1936" s="12">
        <v>4.2510000000000003</v>
      </c>
      <c r="CY1936" s="12">
        <v>4.2370000000000001</v>
      </c>
      <c r="CZ1936" s="12">
        <v>4.2220000000000004</v>
      </c>
      <c r="DA1936" s="12">
        <v>4.2169999999999996</v>
      </c>
      <c r="DB1936" s="12">
        <v>4.1970000000000001</v>
      </c>
      <c r="DC1936" s="12">
        <v>4.1870000000000003</v>
      </c>
    </row>
    <row r="1937" spans="1:108" x14ac:dyDescent="0.25">
      <c r="A1937" s="27">
        <v>36782</v>
      </c>
      <c r="CQ1937" s="12">
        <v>5.0549999999999997</v>
      </c>
      <c r="CR1937" s="12">
        <v>5.157</v>
      </c>
      <c r="CS1937" s="12">
        <v>5.26</v>
      </c>
      <c r="CT1937" s="12">
        <v>5.2249999999999996</v>
      </c>
      <c r="CU1937" s="12">
        <v>4.9550000000000001</v>
      </c>
      <c r="CV1937" s="12">
        <v>4.6749999999999998</v>
      </c>
      <c r="CW1937" s="12">
        <v>4.3810000000000002</v>
      </c>
      <c r="CX1937" s="12">
        <v>4.2830000000000004</v>
      </c>
      <c r="CY1937" s="12">
        <v>4.2679999999999998</v>
      </c>
      <c r="CZ1937" s="12">
        <v>4.2530000000000001</v>
      </c>
      <c r="DA1937" s="12">
        <v>4.2510000000000003</v>
      </c>
      <c r="DB1937" s="12">
        <v>4.2359999999999998</v>
      </c>
      <c r="DC1937" s="12">
        <v>4.226</v>
      </c>
    </row>
    <row r="1938" spans="1:108" x14ac:dyDescent="0.25">
      <c r="A1938" s="27">
        <v>36783</v>
      </c>
      <c r="CQ1938" s="12">
        <v>5.1950000000000003</v>
      </c>
      <c r="CR1938" s="12">
        <v>5.3120000000000003</v>
      </c>
      <c r="CS1938" s="12">
        <v>5.4119999999999999</v>
      </c>
      <c r="CT1938" s="12">
        <v>5.367</v>
      </c>
      <c r="CU1938" s="12">
        <v>5.0880000000000001</v>
      </c>
      <c r="CV1938" s="12">
        <v>4.7990000000000004</v>
      </c>
      <c r="CW1938" s="12">
        <v>4.4939999999999998</v>
      </c>
      <c r="CX1938" s="12">
        <v>4.3890000000000002</v>
      </c>
      <c r="CY1938" s="12">
        <v>4.3689999999999998</v>
      </c>
      <c r="CZ1938" s="12">
        <v>4.3490000000000002</v>
      </c>
      <c r="DA1938" s="12">
        <v>4.3419999999999996</v>
      </c>
      <c r="DB1938" s="12">
        <v>4.327</v>
      </c>
      <c r="DC1938" s="12">
        <v>4.3170000000000002</v>
      </c>
    </row>
    <row r="1939" spans="1:108" x14ac:dyDescent="0.25">
      <c r="A1939" s="27">
        <v>36784</v>
      </c>
      <c r="CQ1939" s="12">
        <v>5.2060000000000004</v>
      </c>
      <c r="CR1939" s="12">
        <v>5.3</v>
      </c>
      <c r="CS1939" s="12">
        <v>5.4</v>
      </c>
      <c r="CT1939" s="12">
        <v>5.3550000000000004</v>
      </c>
      <c r="CU1939" s="12">
        <v>5.0750000000000002</v>
      </c>
      <c r="CV1939" s="12">
        <v>4.7850000000000001</v>
      </c>
      <c r="CW1939" s="12">
        <v>4.4850000000000003</v>
      </c>
      <c r="CX1939" s="12">
        <v>4.38</v>
      </c>
      <c r="CY1939" s="12">
        <v>4.3600000000000003</v>
      </c>
      <c r="CZ1939" s="12">
        <v>4.34</v>
      </c>
      <c r="DA1939" s="12">
        <v>4.335</v>
      </c>
      <c r="DB1939" s="12">
        <v>4.32</v>
      </c>
      <c r="DC1939" s="12">
        <v>4.3099999999999996</v>
      </c>
    </row>
    <row r="1940" spans="1:108" x14ac:dyDescent="0.25">
      <c r="A1940" s="27">
        <v>36787</v>
      </c>
      <c r="CQ1940" s="12">
        <v>5.2949999999999999</v>
      </c>
      <c r="CR1940" s="12">
        <v>5.3940000000000001</v>
      </c>
      <c r="CS1940" s="12">
        <v>5.4950000000000001</v>
      </c>
      <c r="CT1940" s="12">
        <v>5.4450000000000003</v>
      </c>
      <c r="CU1940" s="12">
        <v>5.1520000000000001</v>
      </c>
      <c r="CV1940" s="12">
        <v>4.8550000000000004</v>
      </c>
      <c r="CW1940" s="12">
        <v>4.55</v>
      </c>
      <c r="CX1940" s="12">
        <v>4.4450000000000003</v>
      </c>
      <c r="CY1940" s="12">
        <v>4.42</v>
      </c>
      <c r="CZ1940" s="12">
        <v>4.4000000000000004</v>
      </c>
      <c r="DA1940" s="12">
        <v>4.3899999999999997</v>
      </c>
      <c r="DB1940" s="12">
        <v>4.37</v>
      </c>
      <c r="DC1940" s="12">
        <v>4.3600000000000003</v>
      </c>
    </row>
    <row r="1941" spans="1:108" x14ac:dyDescent="0.25">
      <c r="A1941" s="27">
        <v>36788</v>
      </c>
      <c r="CQ1941" s="12">
        <v>5.3630000000000004</v>
      </c>
      <c r="CR1941" s="12">
        <v>5.4770000000000003</v>
      </c>
      <c r="CS1941" s="12">
        <v>5.585</v>
      </c>
      <c r="CT1941" s="12">
        <v>5.5250000000000004</v>
      </c>
      <c r="CU1941" s="12">
        <v>5.2279999999999998</v>
      </c>
      <c r="CV1941" s="12">
        <v>4.93</v>
      </c>
      <c r="CW1941" s="12">
        <v>4.62</v>
      </c>
      <c r="CX1941" s="12">
        <v>4.51</v>
      </c>
      <c r="CY1941" s="12">
        <v>4.4850000000000003</v>
      </c>
      <c r="CZ1941" s="12">
        <v>4.4649999999999999</v>
      </c>
      <c r="DA1941" s="12">
        <v>4.4550000000000001</v>
      </c>
      <c r="DB1941" s="12">
        <v>4.4400000000000004</v>
      </c>
      <c r="DC1941" s="12">
        <v>4.43</v>
      </c>
    </row>
    <row r="1942" spans="1:108" x14ac:dyDescent="0.25">
      <c r="A1942" s="27">
        <v>36789</v>
      </c>
      <c r="CQ1942" s="12">
        <v>5.3179999999999996</v>
      </c>
      <c r="CR1942" s="12">
        <v>5.4329999999999998</v>
      </c>
      <c r="CS1942" s="12">
        <v>5.548</v>
      </c>
      <c r="CT1942" s="12">
        <v>5.4950000000000001</v>
      </c>
      <c r="CU1942" s="12">
        <v>5.21</v>
      </c>
      <c r="CV1942" s="12">
        <v>4.923</v>
      </c>
      <c r="CW1942" s="12">
        <v>4.62</v>
      </c>
      <c r="CX1942" s="12">
        <v>4.51</v>
      </c>
      <c r="CY1942" s="12">
        <v>4.4850000000000003</v>
      </c>
      <c r="CZ1942" s="12">
        <v>4.4649999999999999</v>
      </c>
      <c r="DA1942" s="12">
        <v>4.46</v>
      </c>
      <c r="DB1942" s="12">
        <v>4.4450000000000003</v>
      </c>
      <c r="DC1942" s="12">
        <v>4.4349999999999996</v>
      </c>
    </row>
    <row r="1943" spans="1:108" x14ac:dyDescent="0.25">
      <c r="A1943" s="27">
        <v>36790</v>
      </c>
      <c r="CQ1943" s="12">
        <v>5.2869999999999999</v>
      </c>
      <c r="CR1943" s="12">
        <v>5.4020000000000001</v>
      </c>
      <c r="CS1943" s="12">
        <v>5.5170000000000003</v>
      </c>
      <c r="CT1943" s="12">
        <v>5.47</v>
      </c>
      <c r="CU1943" s="12">
        <v>5.2030000000000003</v>
      </c>
      <c r="CV1943" s="12">
        <v>4.923</v>
      </c>
      <c r="CW1943" s="12">
        <v>4.633</v>
      </c>
      <c r="CX1943" s="12">
        <v>4.5330000000000004</v>
      </c>
      <c r="CY1943" s="12">
        <v>4.5129999999999999</v>
      </c>
      <c r="CZ1943" s="12">
        <v>4.4930000000000003</v>
      </c>
      <c r="DA1943" s="12">
        <v>4.4880000000000004</v>
      </c>
      <c r="DB1943" s="12">
        <v>4.4729999999999999</v>
      </c>
      <c r="DC1943" s="12">
        <v>4.4630000000000001</v>
      </c>
    </row>
    <row r="1944" spans="1:108" x14ac:dyDescent="0.25">
      <c r="A1944" s="27">
        <v>36791</v>
      </c>
      <c r="CQ1944" s="12">
        <v>5.1310000000000002</v>
      </c>
      <c r="CR1944" s="12">
        <v>5.266</v>
      </c>
      <c r="CS1944" s="12">
        <v>5.383</v>
      </c>
      <c r="CT1944" s="12">
        <v>5.35</v>
      </c>
      <c r="CU1944" s="12">
        <v>5.0999999999999996</v>
      </c>
      <c r="CV1944" s="12">
        <v>4.84</v>
      </c>
      <c r="CW1944" s="12">
        <v>4.58</v>
      </c>
      <c r="CX1944" s="12">
        <v>4.5</v>
      </c>
      <c r="CY1944" s="12">
        <v>4.4800000000000004</v>
      </c>
      <c r="CZ1944" s="12">
        <v>4.4649999999999999</v>
      </c>
      <c r="DA1944" s="12">
        <v>4.4649999999999999</v>
      </c>
      <c r="DB1944" s="12">
        <v>4.45</v>
      </c>
      <c r="DC1944" s="12">
        <v>4.45</v>
      </c>
    </row>
    <row r="1945" spans="1:108" x14ac:dyDescent="0.25">
      <c r="A1945" s="27">
        <v>36794</v>
      </c>
      <c r="CQ1945" s="12">
        <v>5.2759999999999998</v>
      </c>
      <c r="CR1945" s="12">
        <v>5.4119999999999999</v>
      </c>
      <c r="CS1945" s="12">
        <v>5.5250000000000004</v>
      </c>
      <c r="CT1945" s="12">
        <v>5.4850000000000003</v>
      </c>
      <c r="CU1945" s="12">
        <v>5.2249999999999996</v>
      </c>
      <c r="CV1945" s="12">
        <v>4.96</v>
      </c>
      <c r="CW1945" s="12">
        <v>4.6970000000000001</v>
      </c>
      <c r="CX1945" s="12">
        <v>4.6100000000000003</v>
      </c>
      <c r="CY1945" s="12">
        <v>4.585</v>
      </c>
      <c r="CZ1945" s="12">
        <v>4.57</v>
      </c>
      <c r="DA1945" s="12">
        <v>4.5670000000000002</v>
      </c>
      <c r="DB1945" s="12">
        <v>4.5469999999999997</v>
      </c>
      <c r="DC1945" s="12">
        <v>4.5449999999999999</v>
      </c>
    </row>
    <row r="1946" spans="1:108" x14ac:dyDescent="0.25">
      <c r="A1946" s="27">
        <v>36795</v>
      </c>
      <c r="CQ1946" s="12">
        <v>5.3239999999999998</v>
      </c>
      <c r="CR1946" s="12">
        <v>5.45</v>
      </c>
      <c r="CS1946" s="12">
        <v>5.5650000000000004</v>
      </c>
      <c r="CT1946" s="12">
        <v>5.5250000000000004</v>
      </c>
      <c r="CU1946" s="12">
        <v>5.26</v>
      </c>
      <c r="CV1946" s="12">
        <v>4.99</v>
      </c>
      <c r="CW1946" s="12">
        <v>4.72</v>
      </c>
      <c r="CX1946" s="12">
        <v>4.63</v>
      </c>
      <c r="CY1946" s="12">
        <v>4.6050000000000004</v>
      </c>
      <c r="CZ1946" s="12">
        <v>4.59</v>
      </c>
      <c r="DA1946" s="12">
        <v>4.5869999999999997</v>
      </c>
      <c r="DB1946" s="12">
        <v>4.5670000000000002</v>
      </c>
      <c r="DC1946" s="12">
        <v>4.5650000000000004</v>
      </c>
    </row>
    <row r="1947" spans="1:108" x14ac:dyDescent="0.25">
      <c r="A1947" s="27">
        <v>36796</v>
      </c>
      <c r="CQ1947" s="12">
        <v>5.3120000000000003</v>
      </c>
      <c r="CR1947" s="12">
        <v>5.4470000000000001</v>
      </c>
      <c r="CS1947" s="12">
        <v>5.5620000000000003</v>
      </c>
      <c r="CT1947" s="12">
        <v>5.5220000000000002</v>
      </c>
      <c r="CU1947" s="12">
        <v>5.2569999999999997</v>
      </c>
      <c r="CV1947" s="12">
        <v>4.9880000000000004</v>
      </c>
      <c r="CW1947" s="12">
        <v>4.7220000000000004</v>
      </c>
      <c r="CX1947" s="12">
        <v>4.6319999999999997</v>
      </c>
      <c r="CY1947" s="12">
        <v>4.6070000000000002</v>
      </c>
      <c r="CZ1947" s="12">
        <v>4.5919999999999996</v>
      </c>
      <c r="DA1947" s="12">
        <v>4.5890000000000004</v>
      </c>
      <c r="DB1947" s="12">
        <v>4.569</v>
      </c>
      <c r="DC1947" s="12">
        <v>4.5670000000000002</v>
      </c>
    </row>
    <row r="1948" spans="1:108" x14ac:dyDescent="0.25">
      <c r="A1948" s="27">
        <v>36797</v>
      </c>
      <c r="CQ1948" s="12">
        <v>5.3120000000000003</v>
      </c>
      <c r="CR1948" s="12">
        <v>5.1239999999999997</v>
      </c>
      <c r="CS1948" s="12">
        <v>5.2309999999999999</v>
      </c>
      <c r="CT1948" s="12">
        <v>5.2220000000000004</v>
      </c>
      <c r="CU1948" s="12">
        <v>4.9710000000000001</v>
      </c>
      <c r="CV1948" s="12">
        <v>4.7270000000000003</v>
      </c>
      <c r="CW1948" s="12">
        <v>4.4850000000000003</v>
      </c>
      <c r="CX1948" s="12">
        <v>4.41</v>
      </c>
      <c r="CY1948" s="12">
        <v>4.3949999999999996</v>
      </c>
      <c r="CZ1948" s="12">
        <v>4.3949999999999996</v>
      </c>
      <c r="DA1948" s="12">
        <v>4.3949999999999996</v>
      </c>
      <c r="DB1948" s="12">
        <v>4.3849999999999998</v>
      </c>
      <c r="DC1948" s="12">
        <v>4.3849999999999998</v>
      </c>
    </row>
    <row r="1949" spans="1:108" x14ac:dyDescent="0.25">
      <c r="A1949" s="27">
        <v>36798</v>
      </c>
      <c r="CQ1949" s="12">
        <v>5.3120000000000003</v>
      </c>
      <c r="CR1949" s="12">
        <v>5.1859999999999999</v>
      </c>
      <c r="CS1949" s="12">
        <v>5.2809999999999997</v>
      </c>
      <c r="CT1949" s="12">
        <v>5.2560000000000002</v>
      </c>
      <c r="CU1949" s="12">
        <v>5.0259999999999998</v>
      </c>
      <c r="CV1949" s="12">
        <v>4.7779999999999996</v>
      </c>
      <c r="CW1949" s="12">
        <v>4.53</v>
      </c>
      <c r="CX1949" s="12">
        <v>4.4550000000000001</v>
      </c>
      <c r="CY1949" s="12">
        <v>4.4400000000000004</v>
      </c>
      <c r="CZ1949" s="12">
        <v>4.43</v>
      </c>
      <c r="DA1949" s="12">
        <v>4.4260000000000002</v>
      </c>
      <c r="DB1949" s="12">
        <v>4.415</v>
      </c>
      <c r="DC1949" s="12">
        <v>4.415</v>
      </c>
    </row>
    <row r="1950" spans="1:108" x14ac:dyDescent="0.25">
      <c r="A1950" s="27">
        <v>36799</v>
      </c>
      <c r="CQ1950" s="12">
        <v>5.3120000000000003</v>
      </c>
      <c r="CR1950" s="12">
        <v>5.1859999999999999</v>
      </c>
      <c r="CS1950" s="12">
        <v>5.2809999999999997</v>
      </c>
      <c r="CT1950" s="12">
        <v>5.2560000000000002</v>
      </c>
      <c r="CU1950" s="12">
        <v>5.0259999999999998</v>
      </c>
      <c r="CV1950" s="12">
        <v>4.7779999999999996</v>
      </c>
      <c r="CW1950" s="12">
        <v>4.53</v>
      </c>
      <c r="CX1950" s="12">
        <v>4.4550000000000001</v>
      </c>
      <c r="CY1950" s="12">
        <v>4.4400000000000004</v>
      </c>
      <c r="CZ1950" s="12">
        <v>4.43</v>
      </c>
      <c r="DA1950" s="12">
        <v>4.4260000000000002</v>
      </c>
      <c r="DB1950" s="12">
        <v>4.415</v>
      </c>
      <c r="DC1950" s="12">
        <v>4.415</v>
      </c>
    </row>
    <row r="1951" spans="1:108" x14ac:dyDescent="0.25">
      <c r="A1951" s="27">
        <v>36801</v>
      </c>
      <c r="CR1951" s="12">
        <v>5.3520000000000003</v>
      </c>
      <c r="CS1951" s="12">
        <v>5.4349999999999996</v>
      </c>
      <c r="CT1951" s="12">
        <v>5.4</v>
      </c>
      <c r="CU1951" s="12">
        <v>5.16</v>
      </c>
      <c r="CV1951" s="12">
        <v>4.9050000000000002</v>
      </c>
      <c r="CW1951" s="12">
        <v>4.6449999999999996</v>
      </c>
      <c r="CX1951" s="12">
        <v>4.5609999999999999</v>
      </c>
      <c r="CY1951" s="12">
        <v>4.5449999999999999</v>
      </c>
      <c r="CZ1951" s="12">
        <v>4.53</v>
      </c>
      <c r="DA1951" s="12">
        <v>4.5259999999999998</v>
      </c>
      <c r="DB1951" s="12">
        <v>4.516</v>
      </c>
      <c r="DC1951" s="12">
        <v>4.516</v>
      </c>
      <c r="DD1951" s="12">
        <v>4.6310000000000002</v>
      </c>
    </row>
    <row r="1952" spans="1:108" x14ac:dyDescent="0.25">
      <c r="A1952" s="27">
        <v>36802</v>
      </c>
      <c r="CR1952" s="12">
        <v>5.3479999999999999</v>
      </c>
      <c r="CS1952" s="12">
        <v>5.4379999999999997</v>
      </c>
      <c r="CT1952" s="12">
        <v>5.3979999999999997</v>
      </c>
      <c r="CU1952" s="12">
        <v>5.1580000000000004</v>
      </c>
      <c r="CV1952" s="12">
        <v>4.9029999999999996</v>
      </c>
      <c r="CW1952" s="12">
        <v>4.6429999999999998</v>
      </c>
      <c r="CX1952" s="12">
        <v>4.5579999999999998</v>
      </c>
      <c r="CY1952" s="12">
        <v>4.5380000000000003</v>
      </c>
      <c r="CZ1952" s="12">
        <v>4.5229999999999997</v>
      </c>
      <c r="DA1952" s="12">
        <v>4.5279999999999996</v>
      </c>
      <c r="DB1952" s="12">
        <v>4.5179999999999998</v>
      </c>
      <c r="DC1952" s="12">
        <v>4.5209999999999999</v>
      </c>
      <c r="DD1952" s="12">
        <v>4.6340000000000003</v>
      </c>
    </row>
    <row r="1953" spans="1:108" x14ac:dyDescent="0.25">
      <c r="A1953" s="27">
        <v>36803</v>
      </c>
      <c r="CR1953" s="12">
        <v>5.29</v>
      </c>
      <c r="CS1953" s="12">
        <v>5.383</v>
      </c>
      <c r="CT1953" s="12">
        <v>5.3479999999999999</v>
      </c>
      <c r="CU1953" s="12">
        <v>5.1180000000000003</v>
      </c>
      <c r="CV1953" s="12">
        <v>4.8639999999999999</v>
      </c>
      <c r="CW1953" s="12">
        <v>4.6100000000000003</v>
      </c>
      <c r="CX1953" s="12">
        <v>4.5250000000000004</v>
      </c>
      <c r="CY1953" s="12">
        <v>4.51</v>
      </c>
      <c r="CZ1953" s="12">
        <v>4.4950000000000001</v>
      </c>
      <c r="DA1953" s="12">
        <v>4.4950000000000001</v>
      </c>
      <c r="DB1953" s="12">
        <v>4.4850000000000003</v>
      </c>
      <c r="DC1953" s="12">
        <v>4.49</v>
      </c>
      <c r="DD1953" s="12">
        <v>4.6120000000000001</v>
      </c>
    </row>
    <row r="1954" spans="1:108" x14ac:dyDescent="0.25">
      <c r="A1954" s="27">
        <v>36804</v>
      </c>
      <c r="CR1954" s="12">
        <v>5.1520000000000001</v>
      </c>
      <c r="CS1954" s="12">
        <v>5.2480000000000002</v>
      </c>
      <c r="CT1954" s="12">
        <v>5.2149999999999999</v>
      </c>
      <c r="CU1954" s="12">
        <v>5</v>
      </c>
      <c r="CV1954" s="12">
        <v>4.7649999999999997</v>
      </c>
      <c r="CW1954" s="12">
        <v>4.53</v>
      </c>
      <c r="CX1954" s="12">
        <v>4.45</v>
      </c>
      <c r="CY1954" s="12">
        <v>4.4400000000000004</v>
      </c>
      <c r="CZ1954" s="12">
        <v>4.4349999999999996</v>
      </c>
      <c r="DA1954" s="12">
        <v>4.4420000000000002</v>
      </c>
      <c r="DB1954" s="12">
        <v>4.4349999999999996</v>
      </c>
      <c r="DC1954" s="12">
        <v>4.4349999999999996</v>
      </c>
      <c r="DD1954" s="12">
        <v>4.5629999999999997</v>
      </c>
    </row>
    <row r="1955" spans="1:108" x14ac:dyDescent="0.25">
      <c r="A1955" s="27">
        <v>36805</v>
      </c>
      <c r="CR1955" s="12">
        <v>5.008</v>
      </c>
      <c r="CS1955" s="12">
        <v>5.1130000000000004</v>
      </c>
      <c r="CT1955" s="12">
        <v>5.085</v>
      </c>
      <c r="CU1955" s="12">
        <v>4.8810000000000002</v>
      </c>
      <c r="CV1955" s="12">
        <v>4.6580000000000004</v>
      </c>
      <c r="CW1955" s="12">
        <v>4.4290000000000003</v>
      </c>
      <c r="CX1955" s="12">
        <v>4.359</v>
      </c>
      <c r="CY1955" s="12">
        <v>4.3490000000000002</v>
      </c>
      <c r="CZ1955" s="12">
        <v>4.3440000000000003</v>
      </c>
      <c r="DA1955" s="12">
        <v>4.351</v>
      </c>
      <c r="DB1955" s="12">
        <v>4.3410000000000002</v>
      </c>
      <c r="DC1955" s="12">
        <v>4.3460000000000001</v>
      </c>
      <c r="DD1955" s="12">
        <v>4.4770000000000003</v>
      </c>
    </row>
    <row r="1956" spans="1:108" x14ac:dyDescent="0.25">
      <c r="A1956" s="27">
        <v>36808</v>
      </c>
      <c r="CR1956" s="12">
        <v>5.15</v>
      </c>
      <c r="CS1956" s="12">
        <v>5.25</v>
      </c>
      <c r="CT1956" s="12">
        <v>5.2169999999999996</v>
      </c>
      <c r="CU1956" s="12">
        <v>5.0069999999999997</v>
      </c>
      <c r="CV1956" s="12">
        <v>4.7690000000000001</v>
      </c>
      <c r="CW1956" s="12">
        <v>4.5339999999999998</v>
      </c>
      <c r="CX1956" s="12">
        <v>4.4539999999999997</v>
      </c>
      <c r="CY1956" s="12">
        <v>4.4349999999999996</v>
      </c>
      <c r="CZ1956" s="12">
        <v>4.42</v>
      </c>
      <c r="DA1956" s="12">
        <v>4.4249999999999998</v>
      </c>
      <c r="DB1956" s="12">
        <v>4.415</v>
      </c>
      <c r="DC1956" s="12">
        <v>4.42</v>
      </c>
      <c r="DD1956" s="12">
        <v>4.5490000000000004</v>
      </c>
    </row>
    <row r="1957" spans="1:108" x14ac:dyDescent="0.25">
      <c r="A1957" s="27">
        <v>36809</v>
      </c>
      <c r="CR1957" s="12">
        <v>5.1340000000000003</v>
      </c>
      <c r="CS1957" s="12">
        <v>5.2359999999999998</v>
      </c>
      <c r="CT1957" s="12">
        <v>5.2110000000000003</v>
      </c>
      <c r="CU1957" s="12">
        <v>5.0010000000000003</v>
      </c>
      <c r="CV1957" s="12">
        <v>4.7640000000000002</v>
      </c>
      <c r="CW1957" s="12">
        <v>4.5270000000000001</v>
      </c>
      <c r="CX1957" s="12">
        <v>4.4470000000000001</v>
      </c>
      <c r="CY1957" s="12">
        <v>4.4320000000000004</v>
      </c>
      <c r="CZ1957" s="12">
        <v>4.4249999999999998</v>
      </c>
      <c r="DA1957" s="12">
        <v>4.4249999999999998</v>
      </c>
      <c r="DB1957" s="12">
        <v>4.415</v>
      </c>
      <c r="DC1957" s="12">
        <v>4.42</v>
      </c>
      <c r="DD1957" s="12">
        <v>4.5490000000000004</v>
      </c>
    </row>
    <row r="1958" spans="1:108" x14ac:dyDescent="0.25">
      <c r="A1958" s="27">
        <v>36810</v>
      </c>
      <c r="CR1958" s="12">
        <v>5.508</v>
      </c>
      <c r="CS1958" s="12">
        <v>5.5990000000000002</v>
      </c>
      <c r="CT1958" s="12">
        <v>5.5110000000000001</v>
      </c>
      <c r="CU1958" s="12">
        <v>5.3010000000000002</v>
      </c>
      <c r="CV1958" s="12">
        <v>5.0579999999999998</v>
      </c>
      <c r="CW1958" s="12">
        <v>4.7949999999999999</v>
      </c>
      <c r="CX1958" s="12">
        <v>4.6900000000000004</v>
      </c>
      <c r="CY1958" s="12">
        <v>4.67</v>
      </c>
      <c r="CZ1958" s="12">
        <v>4.6500000000000004</v>
      </c>
      <c r="DA1958" s="12">
        <v>4.6500000000000004</v>
      </c>
      <c r="DB1958" s="12">
        <v>4.6399999999999997</v>
      </c>
      <c r="DC1958" s="12">
        <v>4.6449999999999996</v>
      </c>
      <c r="DD1958" s="12">
        <v>4.774</v>
      </c>
    </row>
    <row r="1959" spans="1:108" x14ac:dyDescent="0.25">
      <c r="A1959" s="27">
        <v>36811</v>
      </c>
      <c r="CR1959" s="12">
        <v>5.63</v>
      </c>
      <c r="CS1959" s="12">
        <v>5.7279999999999998</v>
      </c>
      <c r="CT1959" s="12">
        <v>5.6929999999999996</v>
      </c>
      <c r="CU1959" s="12">
        <v>5.4420000000000002</v>
      </c>
      <c r="CV1959" s="12">
        <v>5.18</v>
      </c>
      <c r="CW1959" s="12">
        <v>4.9130000000000003</v>
      </c>
      <c r="CX1959" s="12">
        <v>4.8029999999999999</v>
      </c>
      <c r="CY1959" s="12">
        <v>4.7859999999999996</v>
      </c>
      <c r="CZ1959" s="12">
        <v>4.7670000000000003</v>
      </c>
      <c r="DA1959" s="12">
        <v>4.7679999999999998</v>
      </c>
      <c r="DB1959" s="12">
        <v>4.7610000000000001</v>
      </c>
      <c r="DC1959" s="12">
        <v>4.766</v>
      </c>
      <c r="DD1959" s="12">
        <v>4.8929999999999998</v>
      </c>
    </row>
    <row r="1960" spans="1:108" x14ac:dyDescent="0.25">
      <c r="A1960" s="27">
        <v>36812</v>
      </c>
      <c r="CR1960" s="12">
        <v>5.5369999999999999</v>
      </c>
      <c r="CS1960" s="12">
        <v>5.649</v>
      </c>
      <c r="CT1960" s="12">
        <v>5.6239999999999997</v>
      </c>
      <c r="CU1960" s="12">
        <v>5.3769999999999998</v>
      </c>
      <c r="CV1960" s="12">
        <v>5.1219999999999999</v>
      </c>
      <c r="CW1960" s="12">
        <v>4.8600000000000003</v>
      </c>
      <c r="CX1960" s="12">
        <v>4.7519999999999998</v>
      </c>
      <c r="CY1960" s="12">
        <v>4.7300000000000004</v>
      </c>
      <c r="CZ1960" s="12">
        <v>4.72</v>
      </c>
      <c r="DA1960" s="12">
        <v>4.72</v>
      </c>
      <c r="DB1960" s="12">
        <v>4.71</v>
      </c>
      <c r="DC1960" s="12">
        <v>4.7119999999999997</v>
      </c>
      <c r="DD1960" s="12">
        <v>4.8419999999999996</v>
      </c>
    </row>
    <row r="1961" spans="1:108" x14ac:dyDescent="0.25">
      <c r="A1961" s="27">
        <v>36815</v>
      </c>
      <c r="CR1961" s="12">
        <v>5.3639999999999999</v>
      </c>
      <c r="CS1961" s="12">
        <v>5.492</v>
      </c>
      <c r="CT1961" s="12">
        <v>5.4749999999999996</v>
      </c>
      <c r="CU1961" s="12">
        <v>5.242</v>
      </c>
      <c r="CV1961" s="12">
        <v>4.9909999999999997</v>
      </c>
      <c r="CW1961" s="12">
        <v>4.74</v>
      </c>
      <c r="CX1961" s="12">
        <v>4.6449999999999996</v>
      </c>
      <c r="CY1961" s="12">
        <v>4.63</v>
      </c>
      <c r="CZ1961" s="12">
        <v>4.625</v>
      </c>
      <c r="DA1961" s="12">
        <v>4.625</v>
      </c>
      <c r="DB1961" s="12">
        <v>4.62</v>
      </c>
      <c r="DC1961" s="12">
        <v>4.6230000000000002</v>
      </c>
      <c r="DD1961" s="12">
        <v>4.74</v>
      </c>
    </row>
    <row r="1962" spans="1:108" x14ac:dyDescent="0.25">
      <c r="A1962" s="27">
        <v>36816</v>
      </c>
      <c r="CR1962" s="12">
        <v>5.4390000000000001</v>
      </c>
      <c r="CS1962" s="12">
        <v>5.5529999999999999</v>
      </c>
      <c r="CT1962" s="12">
        <v>5.5350000000000001</v>
      </c>
      <c r="CU1962" s="12">
        <v>5.2949999999999999</v>
      </c>
      <c r="CV1962" s="12">
        <v>5.04</v>
      </c>
      <c r="CW1962" s="12">
        <v>4.7850000000000001</v>
      </c>
      <c r="CX1962" s="12">
        <v>4.6849999999999996</v>
      </c>
      <c r="CY1962" s="12">
        <v>4.67</v>
      </c>
      <c r="CZ1962" s="12">
        <v>4.665</v>
      </c>
      <c r="DA1962" s="12">
        <v>4.665</v>
      </c>
      <c r="DB1962" s="12">
        <v>4.6550000000000002</v>
      </c>
      <c r="DC1962" s="12">
        <v>4.66</v>
      </c>
      <c r="DD1962" s="12">
        <v>4.7770000000000001</v>
      </c>
    </row>
    <row r="1963" spans="1:108" x14ac:dyDescent="0.25">
      <c r="A1963" s="27">
        <v>36817</v>
      </c>
      <c r="CR1963" s="12">
        <v>5.2279999999999998</v>
      </c>
      <c r="CS1963" s="12">
        <v>5.3490000000000002</v>
      </c>
      <c r="CT1963" s="12">
        <v>5.3440000000000003</v>
      </c>
      <c r="CU1963" s="12">
        <v>5.1210000000000004</v>
      </c>
      <c r="CV1963" s="12">
        <v>4.8769999999999998</v>
      </c>
      <c r="CW1963" s="12">
        <v>4.6360000000000001</v>
      </c>
      <c r="CX1963" s="12">
        <v>4.5410000000000004</v>
      </c>
      <c r="CY1963" s="12">
        <v>4.5309999999999997</v>
      </c>
      <c r="CZ1963" s="12">
        <v>4.5259999999999998</v>
      </c>
      <c r="DA1963" s="12">
        <v>4.5279999999999996</v>
      </c>
      <c r="DB1963" s="12">
        <v>4.5209999999999999</v>
      </c>
      <c r="DC1963" s="12">
        <v>4.5259999999999998</v>
      </c>
      <c r="DD1963" s="12">
        <v>4.6429999999999998</v>
      </c>
    </row>
    <row r="1964" spans="1:108" x14ac:dyDescent="0.25">
      <c r="A1964" s="27">
        <v>36818</v>
      </c>
      <c r="CR1964" s="12">
        <v>4.9509999999999996</v>
      </c>
      <c r="CS1964" s="12">
        <v>5.0709999999999997</v>
      </c>
      <c r="CT1964" s="12">
        <v>5.0810000000000004</v>
      </c>
      <c r="CU1964" s="12">
        <v>4.891</v>
      </c>
      <c r="CV1964" s="12">
        <v>4.6580000000000004</v>
      </c>
      <c r="CW1964" s="12">
        <v>4.4260000000000002</v>
      </c>
      <c r="CX1964" s="12">
        <v>4.3360000000000003</v>
      </c>
      <c r="CY1964" s="12">
        <v>4.3310000000000004</v>
      </c>
      <c r="CZ1964" s="12">
        <v>4.3289999999999997</v>
      </c>
      <c r="DA1964" s="12">
        <v>4.3310000000000004</v>
      </c>
      <c r="DB1964" s="12">
        <v>4.3259999999999996</v>
      </c>
      <c r="DC1964" s="12">
        <v>4.3310000000000004</v>
      </c>
      <c r="DD1964" s="12">
        <v>4.4660000000000002</v>
      </c>
    </row>
    <row r="1965" spans="1:108" x14ac:dyDescent="0.25">
      <c r="A1965" s="27">
        <v>36819</v>
      </c>
      <c r="CR1965" s="12">
        <v>4.9370000000000003</v>
      </c>
      <c r="CS1965" s="12">
        <v>5.0549999999999997</v>
      </c>
      <c r="CT1965" s="12">
        <v>5.0620000000000003</v>
      </c>
      <c r="CU1965" s="12">
        <v>4.875</v>
      </c>
      <c r="CV1965" s="12">
        <v>4.6459999999999999</v>
      </c>
      <c r="CW1965" s="12">
        <v>4.415</v>
      </c>
      <c r="CX1965" s="12">
        <v>4.3250000000000002</v>
      </c>
      <c r="CY1965" s="12">
        <v>4.32</v>
      </c>
      <c r="CZ1965" s="12">
        <v>4.3150000000000004</v>
      </c>
      <c r="DA1965" s="12">
        <v>4.3170000000000002</v>
      </c>
      <c r="DB1965" s="12">
        <v>4.3170000000000002</v>
      </c>
      <c r="DC1965" s="12">
        <v>4.3230000000000004</v>
      </c>
      <c r="DD1965" s="12">
        <v>4.4480000000000004</v>
      </c>
    </row>
    <row r="1966" spans="1:108" x14ac:dyDescent="0.25">
      <c r="A1966" s="27">
        <v>36822</v>
      </c>
      <c r="CR1966" s="12">
        <v>5.0720000000000001</v>
      </c>
      <c r="CS1966" s="12">
        <v>5.1929999999999996</v>
      </c>
      <c r="CT1966" s="12">
        <v>5.2</v>
      </c>
      <c r="CU1966" s="12">
        <v>5</v>
      </c>
      <c r="CV1966" s="12">
        <v>4.7569999999999997</v>
      </c>
      <c r="CW1966" s="12">
        <v>4.5119999999999996</v>
      </c>
      <c r="CX1966" s="12">
        <v>4.4050000000000002</v>
      </c>
      <c r="CY1966" s="12">
        <v>4.3899999999999997</v>
      </c>
      <c r="CZ1966" s="12">
        <v>4.3849999999999998</v>
      </c>
      <c r="DA1966" s="12">
        <v>4.3849999999999998</v>
      </c>
      <c r="DB1966" s="12">
        <v>4.38</v>
      </c>
      <c r="DC1966" s="12">
        <v>4.3849999999999998</v>
      </c>
      <c r="DD1966" s="12">
        <v>4.4950000000000001</v>
      </c>
    </row>
    <row r="1967" spans="1:108" x14ac:dyDescent="0.25">
      <c r="A1967" s="27">
        <v>36823</v>
      </c>
      <c r="CR1967" s="12">
        <v>4.82</v>
      </c>
      <c r="CS1967" s="12">
        <v>4.9400000000000004</v>
      </c>
      <c r="CT1967" s="12">
        <v>4.96</v>
      </c>
      <c r="CU1967" s="12">
        <v>4.78</v>
      </c>
      <c r="CV1967" s="12">
        <v>4.5549999999999997</v>
      </c>
      <c r="CW1967" s="12">
        <v>4.3250000000000002</v>
      </c>
      <c r="CX1967" s="12">
        <v>4.2350000000000003</v>
      </c>
      <c r="CY1967" s="12">
        <v>4.2279999999999998</v>
      </c>
      <c r="CZ1967" s="12">
        <v>4.2229999999999999</v>
      </c>
      <c r="DA1967" s="12">
        <v>4.2249999999999996</v>
      </c>
      <c r="DB1967" s="12">
        <v>4.22</v>
      </c>
      <c r="DC1967" s="12">
        <v>4.2300000000000004</v>
      </c>
      <c r="DD1967" s="12">
        <v>4.3449999999999998</v>
      </c>
    </row>
    <row r="1968" spans="1:108" x14ac:dyDescent="0.25">
      <c r="A1968" s="27">
        <v>36824</v>
      </c>
      <c r="CR1968" s="12">
        <v>4.6589999999999998</v>
      </c>
      <c r="CS1968" s="12">
        <v>4.7709999999999999</v>
      </c>
      <c r="CT1968" s="12">
        <v>4.7949999999999999</v>
      </c>
      <c r="CU1968" s="12">
        <v>4.6120000000000001</v>
      </c>
      <c r="CV1968" s="12">
        <v>4.4000000000000004</v>
      </c>
      <c r="CW1968" s="12">
        <v>4.1749999999999998</v>
      </c>
      <c r="CX1968" s="12">
        <v>4.0970000000000004</v>
      </c>
      <c r="CY1968" s="12">
        <v>4.0919999999999996</v>
      </c>
      <c r="CZ1968" s="12">
        <v>4.0869999999999997</v>
      </c>
      <c r="DA1968" s="12">
        <v>4.085</v>
      </c>
      <c r="DB1968" s="12">
        <v>4.085</v>
      </c>
      <c r="DC1968" s="12">
        <v>4.0979999999999999</v>
      </c>
      <c r="DD1968" s="12">
        <v>4.218</v>
      </c>
    </row>
    <row r="1969" spans="1:109" x14ac:dyDescent="0.25">
      <c r="A1969" s="27">
        <v>36825</v>
      </c>
      <c r="CR1969" s="12">
        <v>4.6639999999999997</v>
      </c>
      <c r="CS1969" s="12">
        <v>4.7530000000000001</v>
      </c>
      <c r="CT1969" s="12">
        <v>4.7770000000000001</v>
      </c>
      <c r="CU1969" s="12">
        <v>4.5970000000000004</v>
      </c>
      <c r="CV1969" s="12">
        <v>4.3819999999999997</v>
      </c>
      <c r="CW1969" s="12">
        <v>4.16</v>
      </c>
      <c r="CX1969" s="12">
        <v>4.08</v>
      </c>
      <c r="CY1969" s="12">
        <v>4.0720000000000001</v>
      </c>
      <c r="CZ1969" s="12">
        <v>4.07</v>
      </c>
      <c r="DA1969" s="12">
        <v>4.0650000000000004</v>
      </c>
      <c r="DB1969" s="12">
        <v>4.0650000000000004</v>
      </c>
      <c r="DC1969" s="12">
        <v>4.0750000000000002</v>
      </c>
      <c r="DD1969" s="12">
        <v>4.1950000000000003</v>
      </c>
    </row>
    <row r="1970" spans="1:109" x14ac:dyDescent="0.25">
      <c r="A1970" s="27">
        <v>36826</v>
      </c>
      <c r="CR1970" s="12">
        <v>4.5410000000000004</v>
      </c>
      <c r="CS1970" s="12">
        <v>4.6520000000000001</v>
      </c>
      <c r="CT1970" s="12">
        <v>4.6769999999999996</v>
      </c>
      <c r="CU1970" s="12">
        <v>4.4969999999999999</v>
      </c>
      <c r="CV1970" s="12">
        <v>4.2869999999999999</v>
      </c>
      <c r="CW1970" s="12">
        <v>4.0640000000000001</v>
      </c>
      <c r="CX1970" s="12">
        <v>3.984</v>
      </c>
      <c r="CY1970" s="12">
        <v>3.9769999999999999</v>
      </c>
      <c r="CZ1970" s="12">
        <v>3.9750000000000001</v>
      </c>
      <c r="DA1970" s="12">
        <v>3.97</v>
      </c>
      <c r="DB1970" s="12">
        <v>3.97</v>
      </c>
      <c r="DC1970" s="12">
        <v>3.98</v>
      </c>
      <c r="DD1970" s="12">
        <v>4.0999999999999996</v>
      </c>
    </row>
    <row r="1971" spans="1:109" x14ac:dyDescent="0.25">
      <c r="A1971" s="27">
        <v>36829</v>
      </c>
      <c r="CR1971" s="12">
        <v>4.5410000000000004</v>
      </c>
      <c r="CS1971" s="12">
        <v>4.4850000000000003</v>
      </c>
      <c r="CT1971" s="12">
        <v>4.5199999999999996</v>
      </c>
      <c r="CU1971" s="12">
        <v>4.3520000000000003</v>
      </c>
      <c r="CV1971" s="12">
        <v>4.157</v>
      </c>
      <c r="CW1971" s="12">
        <v>3.9649999999999999</v>
      </c>
      <c r="CX1971" s="12">
        <v>3.895</v>
      </c>
      <c r="CY1971" s="12">
        <v>3.89</v>
      </c>
      <c r="CZ1971" s="12">
        <v>3.9</v>
      </c>
      <c r="DA1971" s="12">
        <v>3.895</v>
      </c>
      <c r="DB1971" s="12">
        <v>3.9</v>
      </c>
      <c r="DC1971" s="12">
        <v>3.91</v>
      </c>
      <c r="DD1971" s="12">
        <v>4.03</v>
      </c>
    </row>
    <row r="1972" spans="1:109" x14ac:dyDescent="0.25">
      <c r="A1972" s="27">
        <v>36830</v>
      </c>
      <c r="CR1972" s="12">
        <v>4.5410000000000004</v>
      </c>
      <c r="CS1972" s="12">
        <v>4.49</v>
      </c>
      <c r="CT1972" s="12">
        <v>4.5309999999999997</v>
      </c>
      <c r="CU1972" s="12">
        <v>4.3810000000000002</v>
      </c>
      <c r="CV1972" s="12">
        <v>4.1909999999999998</v>
      </c>
      <c r="CW1972" s="12">
        <v>4.0049999999999999</v>
      </c>
      <c r="CX1972" s="12">
        <v>3.9350000000000001</v>
      </c>
      <c r="CY1972" s="12">
        <v>3.9249999999999998</v>
      </c>
      <c r="CZ1972" s="12">
        <v>3.9249999999999998</v>
      </c>
      <c r="DA1972" s="12">
        <v>3.9249999999999998</v>
      </c>
      <c r="DB1972" s="12">
        <v>3.93</v>
      </c>
      <c r="DC1972" s="12">
        <v>3.94</v>
      </c>
      <c r="DD1972" s="12">
        <v>4.0599999999999996</v>
      </c>
    </row>
    <row r="1973" spans="1:109" x14ac:dyDescent="0.25">
      <c r="A1973" s="27">
        <v>36831</v>
      </c>
      <c r="CS1973" s="12">
        <v>4.6859999999999999</v>
      </c>
      <c r="CT1973" s="12">
        <v>4.726</v>
      </c>
      <c r="CU1973" s="12">
        <v>4.5730000000000004</v>
      </c>
      <c r="CV1973" s="12">
        <v>4.3780000000000001</v>
      </c>
      <c r="CW1973" s="12">
        <v>4.1779999999999999</v>
      </c>
      <c r="CX1973" s="12">
        <v>4.0999999999999996</v>
      </c>
      <c r="CY1973" s="12">
        <v>4.09</v>
      </c>
      <c r="CZ1973" s="12">
        <v>4.093</v>
      </c>
      <c r="DA1973" s="12">
        <v>4.09</v>
      </c>
      <c r="DB1973" s="12">
        <v>4.0949999999999998</v>
      </c>
      <c r="DC1973" s="12">
        <v>4.0949999999999998</v>
      </c>
      <c r="DD1973" s="12">
        <v>4.2140000000000004</v>
      </c>
      <c r="DE1973" s="12">
        <v>4.3209999999999997</v>
      </c>
    </row>
    <row r="1974" spans="1:109" x14ac:dyDescent="0.25">
      <c r="A1974" s="27">
        <v>36832</v>
      </c>
      <c r="CS1974" s="12">
        <v>4.76</v>
      </c>
      <c r="CT1974" s="12">
        <v>4.806</v>
      </c>
      <c r="CU1974" s="12">
        <v>4.6559999999999997</v>
      </c>
      <c r="CV1974" s="12">
        <v>4.4710000000000001</v>
      </c>
      <c r="CW1974" s="12">
        <v>4.2709999999999999</v>
      </c>
      <c r="CX1974" s="12">
        <v>4.1909999999999998</v>
      </c>
      <c r="CY1974" s="12">
        <v>4.181</v>
      </c>
      <c r="CZ1974" s="12">
        <v>4.181</v>
      </c>
      <c r="DA1974" s="12">
        <v>4.181</v>
      </c>
      <c r="DB1974" s="12">
        <v>4.181</v>
      </c>
      <c r="DC1974" s="12">
        <v>4.1859999999999999</v>
      </c>
      <c r="DD1974" s="12">
        <v>4.3</v>
      </c>
      <c r="DE1974" s="12">
        <v>4.4059999999999997</v>
      </c>
    </row>
    <row r="1975" spans="1:109" x14ac:dyDescent="0.25">
      <c r="A1975" s="27">
        <v>36833</v>
      </c>
      <c r="CS1975" s="12">
        <v>4.931</v>
      </c>
      <c r="CT1975" s="12">
        <v>4.9720000000000004</v>
      </c>
      <c r="CU1975" s="12">
        <v>4.8019999999999996</v>
      </c>
      <c r="CV1975" s="12">
        <v>4.6070000000000002</v>
      </c>
      <c r="CW1975" s="12">
        <v>4.3970000000000002</v>
      </c>
      <c r="CX1975" s="12">
        <v>4.3170000000000002</v>
      </c>
      <c r="CY1975" s="12">
        <v>4.3070000000000004</v>
      </c>
      <c r="CZ1975" s="12">
        <v>4.3070000000000004</v>
      </c>
      <c r="DA1975" s="12">
        <v>4.3019999999999996</v>
      </c>
      <c r="DB1975" s="12">
        <v>4.3019999999999996</v>
      </c>
      <c r="DC1975" s="12">
        <v>4.2969999999999997</v>
      </c>
      <c r="DD1975" s="12">
        <v>4.4089999999999998</v>
      </c>
      <c r="DE1975" s="12">
        <v>4.5069999999999997</v>
      </c>
    </row>
    <row r="1976" spans="1:109" x14ac:dyDescent="0.25">
      <c r="A1976" s="27">
        <v>36836</v>
      </c>
      <c r="CS1976" s="12">
        <v>4.8490000000000002</v>
      </c>
      <c r="CT1976" s="12">
        <v>4.9039999999999999</v>
      </c>
      <c r="CU1976" s="12">
        <v>4.7439999999999998</v>
      </c>
      <c r="CV1976" s="12">
        <v>4.5540000000000003</v>
      </c>
      <c r="CW1976" s="12">
        <v>4.3540000000000001</v>
      </c>
      <c r="CX1976" s="12">
        <v>4.2789999999999999</v>
      </c>
      <c r="CY1976" s="12">
        <v>4.2690000000000001</v>
      </c>
      <c r="CZ1976" s="12">
        <v>4.2690000000000001</v>
      </c>
      <c r="DA1976" s="12">
        <v>4.2690000000000001</v>
      </c>
      <c r="DB1976" s="12">
        <v>4.2690000000000001</v>
      </c>
      <c r="DC1976" s="12">
        <v>4.274</v>
      </c>
      <c r="DD1976" s="12">
        <v>4.3840000000000003</v>
      </c>
      <c r="DE1976" s="12">
        <v>4.4770000000000003</v>
      </c>
    </row>
    <row r="1977" spans="1:109" x14ac:dyDescent="0.25">
      <c r="A1977" s="27">
        <v>36837</v>
      </c>
      <c r="CS1977" s="12">
        <v>5.0810000000000004</v>
      </c>
      <c r="CT1977" s="12">
        <v>5.14</v>
      </c>
      <c r="CU1977" s="12">
        <v>4.9649999999999999</v>
      </c>
      <c r="CV1977" s="12">
        <v>4.7619999999999996</v>
      </c>
      <c r="CW1977" s="12">
        <v>4.5469999999999997</v>
      </c>
      <c r="CX1977" s="12">
        <v>4.46</v>
      </c>
      <c r="CY1977" s="12">
        <v>4.45</v>
      </c>
      <c r="CZ1977" s="12">
        <v>4.45</v>
      </c>
      <c r="DA1977" s="12">
        <v>4.4450000000000003</v>
      </c>
      <c r="DB1977" s="12">
        <v>4.4450000000000003</v>
      </c>
      <c r="DC1977" s="12">
        <v>4.4450000000000003</v>
      </c>
      <c r="DD1977" s="12">
        <v>4.5529999999999999</v>
      </c>
      <c r="DE1977" s="12">
        <v>4.6360000000000001</v>
      </c>
    </row>
    <row r="1978" spans="1:109" x14ac:dyDescent="0.25">
      <c r="A1978" s="27">
        <v>36838</v>
      </c>
      <c r="CS1978" s="12">
        <v>5.3380000000000001</v>
      </c>
      <c r="CT1978" s="12">
        <v>5.3849999999999998</v>
      </c>
      <c r="CU1978" s="12">
        <v>5.18</v>
      </c>
      <c r="CV1978" s="12">
        <v>4.95</v>
      </c>
      <c r="CW1978" s="12">
        <v>4.71</v>
      </c>
      <c r="CX1978" s="12">
        <v>4.5999999999999996</v>
      </c>
      <c r="CY1978" s="12">
        <v>4.585</v>
      </c>
      <c r="CZ1978" s="12">
        <v>4.5819999999999999</v>
      </c>
      <c r="DA1978" s="12">
        <v>4.577</v>
      </c>
      <c r="DB1978" s="12">
        <v>4.577</v>
      </c>
      <c r="DC1978" s="12">
        <v>4.577</v>
      </c>
      <c r="DD1978" s="12">
        <v>4.6820000000000004</v>
      </c>
      <c r="DE1978" s="12">
        <v>4.7619999999999996</v>
      </c>
    </row>
    <row r="1979" spans="1:109" x14ac:dyDescent="0.25">
      <c r="A1979" s="27">
        <v>36839</v>
      </c>
      <c r="CS1979" s="12">
        <v>5.4450000000000003</v>
      </c>
      <c r="CT1979" s="12">
        <v>5.4859999999999998</v>
      </c>
      <c r="CU1979" s="12">
        <v>5.2409999999999997</v>
      </c>
      <c r="CV1979" s="12">
        <v>4.9779999999999998</v>
      </c>
      <c r="CW1979" s="12">
        <v>4.7050000000000001</v>
      </c>
      <c r="CX1979" s="12">
        <v>4.5819999999999999</v>
      </c>
      <c r="CY1979" s="12">
        <v>4.5650000000000004</v>
      </c>
      <c r="CZ1979" s="12">
        <v>4.5599999999999996</v>
      </c>
      <c r="DA1979" s="12">
        <v>4.55</v>
      </c>
      <c r="DB1979" s="12">
        <v>4.5469999999999997</v>
      </c>
      <c r="DC1979" s="12">
        <v>4.5380000000000003</v>
      </c>
      <c r="DD1979" s="12">
        <v>4.6379999999999999</v>
      </c>
      <c r="DE1979" s="12">
        <v>4.7149999999999999</v>
      </c>
    </row>
    <row r="1980" spans="1:109" x14ac:dyDescent="0.25">
      <c r="A1980" s="27">
        <v>36840</v>
      </c>
      <c r="CS1980" s="12">
        <v>5.4560000000000004</v>
      </c>
      <c r="CT1980" s="12">
        <v>5.492</v>
      </c>
      <c r="CU1980" s="12">
        <v>5.2119999999999997</v>
      </c>
      <c r="CV1980" s="12">
        <v>4.9119999999999999</v>
      </c>
      <c r="CW1980" s="12">
        <v>4.6070000000000002</v>
      </c>
      <c r="CX1980" s="12">
        <v>4.4770000000000003</v>
      </c>
      <c r="CY1980" s="12">
        <v>4.4569999999999999</v>
      </c>
      <c r="CZ1980" s="12">
        <v>4.4550000000000001</v>
      </c>
      <c r="DA1980" s="12">
        <v>4.4470000000000001</v>
      </c>
      <c r="DB1980" s="12">
        <v>4.4420000000000002</v>
      </c>
      <c r="DC1980" s="12">
        <v>4.4370000000000003</v>
      </c>
      <c r="DD1980" s="12">
        <v>4.5350000000000001</v>
      </c>
      <c r="DE1980" s="12">
        <v>4.6070000000000002</v>
      </c>
    </row>
    <row r="1981" spans="1:109" x14ac:dyDescent="0.25">
      <c r="A1981" s="27">
        <v>36843</v>
      </c>
      <c r="CS1981" s="12">
        <v>5.6980000000000004</v>
      </c>
      <c r="CT1981" s="12">
        <v>5.7060000000000004</v>
      </c>
      <c r="CU1981" s="12">
        <v>5.3860000000000001</v>
      </c>
      <c r="CV1981" s="12">
        <v>5.0209999999999999</v>
      </c>
      <c r="CW1981" s="12">
        <v>4.6559999999999997</v>
      </c>
      <c r="CX1981" s="12">
        <v>4.5110000000000001</v>
      </c>
      <c r="CY1981" s="12">
        <v>4.4909999999999997</v>
      </c>
      <c r="CZ1981" s="12">
        <v>4.484</v>
      </c>
      <c r="DA1981" s="12">
        <v>4.4790000000000001</v>
      </c>
      <c r="DB1981" s="12">
        <v>4.4640000000000004</v>
      </c>
      <c r="DC1981" s="12">
        <v>4.4560000000000004</v>
      </c>
      <c r="DD1981" s="12">
        <v>4.5599999999999996</v>
      </c>
      <c r="DE1981" s="12">
        <v>4.6349999999999998</v>
      </c>
    </row>
    <row r="1982" spans="1:109" x14ac:dyDescent="0.25">
      <c r="A1982" s="27">
        <v>36844</v>
      </c>
      <c r="CS1982" s="12">
        <v>6.016</v>
      </c>
      <c r="CT1982" s="12">
        <v>6.0019999999999998</v>
      </c>
      <c r="CU1982" s="12">
        <v>5.62</v>
      </c>
      <c r="CV1982" s="12">
        <v>5.2080000000000002</v>
      </c>
      <c r="CW1982" s="12">
        <v>4.7930000000000001</v>
      </c>
      <c r="CX1982" s="12">
        <v>4.6449999999999996</v>
      </c>
      <c r="CY1982" s="12">
        <v>4.625</v>
      </c>
      <c r="CZ1982" s="12">
        <v>4.6180000000000003</v>
      </c>
      <c r="DA1982" s="12">
        <v>4.617</v>
      </c>
      <c r="DB1982" s="12">
        <v>4.6020000000000003</v>
      </c>
      <c r="DC1982" s="12">
        <v>4.5910000000000002</v>
      </c>
      <c r="DD1982" s="12">
        <v>4.6909999999999998</v>
      </c>
      <c r="DE1982" s="12">
        <v>4.7690000000000001</v>
      </c>
    </row>
    <row r="1983" spans="1:109" x14ac:dyDescent="0.25">
      <c r="A1983" s="27">
        <v>36845</v>
      </c>
      <c r="CS1983" s="12">
        <v>6.2649999999999997</v>
      </c>
      <c r="CT1983" s="12">
        <v>6.2309999999999999</v>
      </c>
      <c r="CU1983" s="12">
        <v>5.8109999999999999</v>
      </c>
      <c r="CV1983" s="12">
        <v>5.351</v>
      </c>
      <c r="CW1983" s="12">
        <v>4.8929999999999998</v>
      </c>
      <c r="CX1983" s="12">
        <v>4.7279999999999998</v>
      </c>
      <c r="CY1983" s="12">
        <v>4.7060000000000004</v>
      </c>
      <c r="CZ1983" s="12">
        <v>4.6959999999999997</v>
      </c>
      <c r="DA1983" s="12">
        <v>4.6900000000000004</v>
      </c>
      <c r="DB1983" s="12">
        <v>4.6749999999999998</v>
      </c>
      <c r="DC1983" s="12">
        <v>4.66</v>
      </c>
      <c r="DD1983" s="12">
        <v>4.74</v>
      </c>
      <c r="DE1983" s="12">
        <v>4.8179999999999996</v>
      </c>
    </row>
    <row r="1984" spans="1:109" x14ac:dyDescent="0.25">
      <c r="A1984" s="27">
        <v>36846</v>
      </c>
      <c r="CS1984" s="12">
        <v>5.798</v>
      </c>
      <c r="CT1984" s="12">
        <v>5.7880000000000003</v>
      </c>
      <c r="CU1984" s="12">
        <v>5.5110000000000001</v>
      </c>
      <c r="CV1984" s="12">
        <v>5.0510000000000002</v>
      </c>
      <c r="CW1984" s="12">
        <v>4.6100000000000003</v>
      </c>
      <c r="CX1984" s="12">
        <v>4.4649999999999999</v>
      </c>
      <c r="CY1984" s="12">
        <v>4.4450000000000003</v>
      </c>
      <c r="CZ1984" s="12">
        <v>4.4349999999999996</v>
      </c>
      <c r="DA1984" s="12">
        <v>4.43</v>
      </c>
      <c r="DB1984" s="12">
        <v>4.42</v>
      </c>
      <c r="DC1984" s="12">
        <v>4.4050000000000002</v>
      </c>
      <c r="DD1984" s="12">
        <v>4.4950000000000001</v>
      </c>
      <c r="DE1984" s="12">
        <v>4.59</v>
      </c>
    </row>
    <row r="1985" spans="1:110" x14ac:dyDescent="0.25">
      <c r="A1985" s="27">
        <v>36847</v>
      </c>
      <c r="CS1985" s="12">
        <v>6.1</v>
      </c>
      <c r="CT1985" s="12">
        <v>6.0830000000000002</v>
      </c>
      <c r="CU1985" s="12">
        <v>5.7</v>
      </c>
      <c r="CV1985" s="12">
        <v>5.2350000000000003</v>
      </c>
      <c r="CW1985" s="12">
        <v>4.7149999999999999</v>
      </c>
      <c r="CX1985" s="12">
        <v>4.5149999999999997</v>
      </c>
      <c r="CY1985" s="12">
        <v>4.49</v>
      </c>
      <c r="CZ1985" s="12">
        <v>4.4809999999999999</v>
      </c>
      <c r="DA1985" s="12">
        <v>4.4770000000000003</v>
      </c>
      <c r="DB1985" s="12">
        <v>4.46</v>
      </c>
      <c r="DC1985" s="12">
        <v>4.4450000000000003</v>
      </c>
      <c r="DD1985" s="12">
        <v>4.53</v>
      </c>
      <c r="DE1985" s="12">
        <v>4.63</v>
      </c>
    </row>
    <row r="1986" spans="1:110" x14ac:dyDescent="0.25">
      <c r="A1986" s="27">
        <v>36850</v>
      </c>
      <c r="CS1986" s="12">
        <v>6.2489999999999997</v>
      </c>
      <c r="CT1986" s="12">
        <v>6.2359999999999998</v>
      </c>
      <c r="CU1986" s="12">
        <v>5.8449999999999998</v>
      </c>
      <c r="CV1986" s="12">
        <v>5.3179999999999996</v>
      </c>
      <c r="CW1986" s="12">
        <v>4.74</v>
      </c>
      <c r="CX1986" s="12">
        <v>4.5250000000000004</v>
      </c>
      <c r="CY1986" s="12">
        <v>4.5049999999999999</v>
      </c>
      <c r="CZ1986" s="12">
        <v>4.4950000000000001</v>
      </c>
      <c r="DA1986" s="12">
        <v>4.49</v>
      </c>
      <c r="DB1986" s="12">
        <v>4.4710000000000001</v>
      </c>
      <c r="DC1986" s="12">
        <v>4.4539999999999997</v>
      </c>
      <c r="DD1986" s="12">
        <v>4.5389999999999997</v>
      </c>
      <c r="DE1986" s="12">
        <v>4.63</v>
      </c>
    </row>
    <row r="1987" spans="1:110" x14ac:dyDescent="0.25">
      <c r="A1987" s="27">
        <v>36851</v>
      </c>
      <c r="CS1987" s="12">
        <v>6.4080000000000004</v>
      </c>
      <c r="CT1987" s="12">
        <v>6.4320000000000004</v>
      </c>
      <c r="CU1987" s="12">
        <v>6.0369999999999999</v>
      </c>
      <c r="CV1987" s="12">
        <v>5.4470000000000001</v>
      </c>
      <c r="CW1987" s="12">
        <v>4.8150000000000004</v>
      </c>
      <c r="CX1987" s="12">
        <v>4.585</v>
      </c>
      <c r="CY1987" s="12">
        <v>4.5599999999999996</v>
      </c>
      <c r="CZ1987" s="12">
        <v>4.5460000000000003</v>
      </c>
      <c r="DA1987" s="12">
        <v>4.5369999999999999</v>
      </c>
      <c r="DB1987" s="12">
        <v>4.5170000000000003</v>
      </c>
      <c r="DC1987" s="12">
        <v>4.5049999999999999</v>
      </c>
      <c r="DD1987" s="12">
        <v>4.59</v>
      </c>
      <c r="DE1987" s="12">
        <v>4.6769999999999996</v>
      </c>
    </row>
    <row r="1988" spans="1:110" x14ac:dyDescent="0.25">
      <c r="A1988" s="27">
        <v>36852</v>
      </c>
      <c r="CS1988" s="12">
        <v>6.577</v>
      </c>
      <c r="CT1988" s="12">
        <v>6.5839999999999996</v>
      </c>
      <c r="CU1988" s="12">
        <v>6.2439999999999998</v>
      </c>
      <c r="CV1988" s="12">
        <v>5.6</v>
      </c>
      <c r="CW1988" s="12">
        <v>4.88</v>
      </c>
      <c r="CX1988" s="12">
        <v>4.63</v>
      </c>
      <c r="CY1988" s="12">
        <v>4.5949999999999998</v>
      </c>
      <c r="CZ1988" s="12">
        <v>4.5750000000000002</v>
      </c>
      <c r="DA1988" s="12">
        <v>4.5599999999999996</v>
      </c>
      <c r="DB1988" s="12">
        <v>4.54</v>
      </c>
      <c r="DC1988" s="12">
        <v>4.53</v>
      </c>
      <c r="DD1988" s="12">
        <v>4.6150000000000002</v>
      </c>
      <c r="DE1988" s="12">
        <v>4.702</v>
      </c>
    </row>
    <row r="1989" spans="1:110" x14ac:dyDescent="0.25">
      <c r="A1989" s="27">
        <v>36857</v>
      </c>
      <c r="CS1989" s="12">
        <v>6.3680000000000003</v>
      </c>
      <c r="CT1989" s="12">
        <v>6.4729999999999999</v>
      </c>
      <c r="CU1989" s="12">
        <v>6.21</v>
      </c>
      <c r="CV1989" s="12">
        <v>5.63</v>
      </c>
      <c r="CW1989" s="12">
        <v>4.9400000000000004</v>
      </c>
      <c r="CX1989" s="12">
        <v>4.7</v>
      </c>
      <c r="CY1989" s="12">
        <v>4.665</v>
      </c>
      <c r="CZ1989" s="12">
        <v>4.6500000000000004</v>
      </c>
      <c r="DA1989" s="12">
        <v>4.6349999999999998</v>
      </c>
      <c r="DB1989" s="12">
        <v>4.6150000000000002</v>
      </c>
      <c r="DC1989" s="12">
        <v>4.6050000000000004</v>
      </c>
      <c r="DD1989" s="12">
        <v>4.6950000000000003</v>
      </c>
      <c r="DE1989" s="12">
        <v>4.7850000000000001</v>
      </c>
    </row>
    <row r="1990" spans="1:110" x14ac:dyDescent="0.25">
      <c r="A1990" s="27">
        <v>36858</v>
      </c>
      <c r="CS1990" s="12">
        <v>6.016</v>
      </c>
      <c r="CT1990" s="12">
        <v>6.2069999999999999</v>
      </c>
      <c r="CU1990" s="12">
        <v>6.0049999999999999</v>
      </c>
      <c r="CV1990" s="12">
        <v>5.5049999999999999</v>
      </c>
      <c r="CW1990" s="12">
        <v>4.8949999999999996</v>
      </c>
      <c r="CX1990" s="12">
        <v>4.68</v>
      </c>
      <c r="CY1990" s="12">
        <v>4.6550000000000002</v>
      </c>
      <c r="CZ1990" s="12">
        <v>4.6399999999999997</v>
      </c>
      <c r="DA1990" s="12">
        <v>4.625</v>
      </c>
      <c r="DB1990" s="12">
        <v>4.6050000000000004</v>
      </c>
      <c r="DC1990" s="12">
        <v>4.5949999999999998</v>
      </c>
      <c r="DD1990" s="12">
        <v>4.6849999999999996</v>
      </c>
      <c r="DE1990" s="12">
        <v>4.7750000000000004</v>
      </c>
    </row>
    <row r="1991" spans="1:110" x14ac:dyDescent="0.25">
      <c r="A1991" s="27">
        <v>36859</v>
      </c>
      <c r="CS1991" s="12">
        <v>6.016</v>
      </c>
      <c r="CT1991" s="12">
        <v>6.181</v>
      </c>
      <c r="CU1991" s="12">
        <v>6.0259999999999998</v>
      </c>
      <c r="CV1991" s="12">
        <v>5.5359999999999996</v>
      </c>
      <c r="CW1991" s="12">
        <v>4.9160000000000004</v>
      </c>
      <c r="CX1991" s="12">
        <v>4.7</v>
      </c>
      <c r="CY1991" s="12">
        <v>4.6749999999999998</v>
      </c>
      <c r="CZ1991" s="12">
        <v>4.66</v>
      </c>
      <c r="DA1991" s="12">
        <v>4.6449999999999996</v>
      </c>
      <c r="DB1991" s="12">
        <v>4.63</v>
      </c>
      <c r="DC1991" s="12">
        <v>4.62</v>
      </c>
      <c r="DD1991" s="12">
        <v>4.71</v>
      </c>
      <c r="DE1991" s="12">
        <v>4.8</v>
      </c>
    </row>
    <row r="1992" spans="1:110" x14ac:dyDescent="0.25">
      <c r="A1992" s="27">
        <v>36860</v>
      </c>
      <c r="CS1992" s="12">
        <v>6.016</v>
      </c>
      <c r="CT1992" s="12">
        <v>6.5890000000000004</v>
      </c>
      <c r="CU1992" s="12">
        <v>6.4180000000000001</v>
      </c>
      <c r="CV1992" s="12">
        <v>5.8360000000000003</v>
      </c>
      <c r="CW1992" s="12">
        <v>5.17</v>
      </c>
      <c r="CX1992" s="12">
        <v>4.8949999999999996</v>
      </c>
      <c r="CY1992" s="12">
        <v>4.8600000000000003</v>
      </c>
      <c r="CZ1992" s="12">
        <v>4.84</v>
      </c>
      <c r="DA1992" s="12">
        <v>4.82</v>
      </c>
      <c r="DB1992" s="12">
        <v>4.8049999999999997</v>
      </c>
      <c r="DC1992" s="12">
        <v>4.7949999999999999</v>
      </c>
      <c r="DD1992" s="12">
        <v>4.88</v>
      </c>
      <c r="DE1992" s="12">
        <v>4.9550000000000001</v>
      </c>
    </row>
    <row r="1993" spans="1:110" x14ac:dyDescent="0.25">
      <c r="A1993" s="27">
        <v>36861</v>
      </c>
      <c r="CT1993" s="12">
        <v>6.673</v>
      </c>
      <c r="CU1993" s="12">
        <v>6.5330000000000004</v>
      </c>
      <c r="CV1993" s="12">
        <v>6.0430000000000001</v>
      </c>
      <c r="CW1993" s="12">
        <v>5.3230000000000004</v>
      </c>
      <c r="CX1993" s="12">
        <v>5.008</v>
      </c>
      <c r="CY1993" s="12">
        <v>4.9729999999999999</v>
      </c>
      <c r="CZ1993" s="12">
        <v>4.9550000000000001</v>
      </c>
      <c r="DA1993" s="12">
        <v>4.9349999999999996</v>
      </c>
      <c r="DB1993" s="12">
        <v>4.92</v>
      </c>
      <c r="DC1993" s="12">
        <v>4.91</v>
      </c>
      <c r="DD1993" s="12">
        <v>4.99</v>
      </c>
      <c r="DE1993" s="12">
        <v>5.07</v>
      </c>
      <c r="DF1993" s="12">
        <v>5.0750000000000002</v>
      </c>
    </row>
    <row r="1994" spans="1:110" x14ac:dyDescent="0.25">
      <c r="A1994" s="27">
        <v>36864</v>
      </c>
      <c r="CT1994" s="12">
        <v>7.4329999999999998</v>
      </c>
      <c r="CU1994" s="12">
        <v>7.19</v>
      </c>
      <c r="CV1994" s="12">
        <v>6.62</v>
      </c>
      <c r="CW1994" s="12">
        <v>5.7050000000000001</v>
      </c>
      <c r="CX1994" s="12">
        <v>5.28</v>
      </c>
      <c r="CY1994" s="12">
        <v>5.21</v>
      </c>
      <c r="CZ1994" s="12">
        <v>5.17</v>
      </c>
      <c r="DA1994" s="12">
        <v>5.125</v>
      </c>
      <c r="DB1994" s="12">
        <v>5.0949999999999998</v>
      </c>
      <c r="DC1994" s="12">
        <v>5.07</v>
      </c>
      <c r="DD1994" s="12">
        <v>5.1529999999999996</v>
      </c>
      <c r="DE1994" s="12">
        <v>5.2350000000000003</v>
      </c>
      <c r="DF1994" s="12">
        <v>5.23</v>
      </c>
    </row>
    <row r="1995" spans="1:110" x14ac:dyDescent="0.25">
      <c r="A1995" s="27">
        <v>36865</v>
      </c>
      <c r="CT1995" s="12">
        <v>7.3840000000000003</v>
      </c>
      <c r="CU1995" s="12">
        <v>7.0970000000000004</v>
      </c>
      <c r="CV1995" s="12">
        <v>6.5350000000000001</v>
      </c>
      <c r="CW1995" s="12">
        <v>5.5449999999999999</v>
      </c>
      <c r="CX1995" s="12">
        <v>5.1100000000000003</v>
      </c>
      <c r="CY1995" s="12">
        <v>5.0419999999999998</v>
      </c>
      <c r="CZ1995" s="12">
        <v>5.01</v>
      </c>
      <c r="DA1995" s="12">
        <v>4.9720000000000004</v>
      </c>
      <c r="DB1995" s="12">
        <v>4.9420000000000002</v>
      </c>
      <c r="DC1995" s="12">
        <v>4.93</v>
      </c>
      <c r="DD1995" s="12">
        <v>5.01</v>
      </c>
      <c r="DE1995" s="12">
        <v>5.0819999999999999</v>
      </c>
      <c r="DF1995" s="12">
        <v>5.0819999999999999</v>
      </c>
    </row>
    <row r="1996" spans="1:110" x14ac:dyDescent="0.25">
      <c r="A1996" s="27">
        <v>36866</v>
      </c>
      <c r="CT1996" s="12">
        <v>8.4849999999999994</v>
      </c>
      <c r="CU1996" s="12">
        <v>8.0020000000000007</v>
      </c>
      <c r="CV1996" s="12">
        <v>7.2</v>
      </c>
      <c r="CW1996" s="12">
        <v>5.85</v>
      </c>
      <c r="CX1996" s="12">
        <v>5.29</v>
      </c>
      <c r="CY1996" s="12">
        <v>5.2050000000000001</v>
      </c>
      <c r="CZ1996" s="12">
        <v>5.17</v>
      </c>
      <c r="DA1996" s="12">
        <v>5.1319999999999997</v>
      </c>
      <c r="DB1996" s="12">
        <v>5.1020000000000003</v>
      </c>
      <c r="DC1996" s="12">
        <v>5.085</v>
      </c>
      <c r="DD1996" s="12">
        <v>5.15</v>
      </c>
      <c r="DE1996" s="12">
        <v>5.21</v>
      </c>
      <c r="DF1996" s="12">
        <v>5.19</v>
      </c>
    </row>
    <row r="1997" spans="1:110" x14ac:dyDescent="0.25">
      <c r="A1997" s="27">
        <v>36867</v>
      </c>
      <c r="CT1997" s="12">
        <v>8.3729999999999993</v>
      </c>
      <c r="CU1997" s="12">
        <v>8.0030000000000001</v>
      </c>
      <c r="CV1997" s="12">
        <v>7.07</v>
      </c>
      <c r="CW1997" s="12">
        <v>5.64</v>
      </c>
      <c r="CX1997" s="12">
        <v>5.08</v>
      </c>
      <c r="CY1997" s="12">
        <v>5.01</v>
      </c>
      <c r="CZ1997" s="12">
        <v>4.9800000000000004</v>
      </c>
      <c r="DA1997" s="12">
        <v>4.96</v>
      </c>
      <c r="DB1997" s="12">
        <v>4.9400000000000004</v>
      </c>
      <c r="DC1997" s="12">
        <v>4.9249999999999998</v>
      </c>
      <c r="DD1997" s="12">
        <v>5</v>
      </c>
      <c r="DE1997" s="12">
        <v>5.08</v>
      </c>
      <c r="DF1997" s="12">
        <v>5.07</v>
      </c>
    </row>
    <row r="1998" spans="1:110" x14ac:dyDescent="0.25">
      <c r="A1998" s="27">
        <v>36868</v>
      </c>
      <c r="CT1998" s="12">
        <v>8.5839999999999996</v>
      </c>
      <c r="CU1998" s="12">
        <v>8.266</v>
      </c>
      <c r="CV1998" s="12">
        <v>7.2859999999999996</v>
      </c>
      <c r="CW1998" s="12">
        <v>5.6660000000000004</v>
      </c>
      <c r="CX1998" s="12">
        <v>5.0960000000000001</v>
      </c>
      <c r="CY1998" s="12">
        <v>5.0460000000000003</v>
      </c>
      <c r="CZ1998" s="12">
        <v>5.0259999999999998</v>
      </c>
      <c r="DA1998" s="12">
        <v>5.0060000000000002</v>
      </c>
      <c r="DB1998" s="12">
        <v>4.9859999999999998</v>
      </c>
      <c r="DC1998" s="12">
        <v>4.9710000000000001</v>
      </c>
      <c r="DD1998" s="12">
        <v>5.0460000000000003</v>
      </c>
      <c r="DE1998" s="12">
        <v>5.1260000000000003</v>
      </c>
      <c r="DF1998" s="12">
        <v>5.1210000000000004</v>
      </c>
    </row>
    <row r="1999" spans="1:110" x14ac:dyDescent="0.25">
      <c r="A1999" s="27">
        <v>36871</v>
      </c>
      <c r="CT1999" s="12">
        <v>9.4130000000000003</v>
      </c>
      <c r="CU1999" s="12">
        <v>9.1140000000000008</v>
      </c>
      <c r="CV1999" s="12">
        <v>8.1839999999999993</v>
      </c>
      <c r="CW1999" s="12">
        <v>5.94</v>
      </c>
      <c r="CX1999" s="12">
        <v>5.27</v>
      </c>
      <c r="CY1999" s="12">
        <v>5.2249999999999996</v>
      </c>
      <c r="CZ1999" s="12">
        <v>5.2050000000000001</v>
      </c>
      <c r="DA1999" s="12">
        <v>5.1849999999999996</v>
      </c>
      <c r="DB1999" s="12">
        <v>5.165</v>
      </c>
      <c r="DC1999" s="12">
        <v>5.1449999999999996</v>
      </c>
      <c r="DD1999" s="12">
        <v>5.21</v>
      </c>
      <c r="DE1999" s="12">
        <v>5.2750000000000004</v>
      </c>
      <c r="DF1999" s="12">
        <v>5.26</v>
      </c>
    </row>
    <row r="2000" spans="1:110" x14ac:dyDescent="0.25">
      <c r="A2000" s="27">
        <v>36872</v>
      </c>
      <c r="CT2000" s="12">
        <v>8.1449999999999996</v>
      </c>
      <c r="CU2000" s="12">
        <v>8.0030000000000001</v>
      </c>
      <c r="CV2000" s="12">
        <v>7.4329999999999998</v>
      </c>
      <c r="CW2000" s="12">
        <v>5.4329999999999998</v>
      </c>
      <c r="CX2000" s="12">
        <v>4.99</v>
      </c>
      <c r="CY2000" s="12">
        <v>4.96</v>
      </c>
      <c r="CZ2000" s="12">
        <v>4.9450000000000003</v>
      </c>
      <c r="DA2000" s="12">
        <v>4.9249999999999998</v>
      </c>
      <c r="DB2000" s="12">
        <v>4.9050000000000002</v>
      </c>
      <c r="DC2000" s="12">
        <v>4.9000000000000004</v>
      </c>
      <c r="DD2000" s="12">
        <v>4.9749999999999996</v>
      </c>
      <c r="DE2000" s="12">
        <v>5.05</v>
      </c>
      <c r="DF2000" s="12">
        <v>5.05</v>
      </c>
    </row>
    <row r="2001" spans="1:111" x14ac:dyDescent="0.25">
      <c r="A2001" s="27">
        <v>36873</v>
      </c>
      <c r="CT2001" s="12">
        <v>7.5369999999999999</v>
      </c>
      <c r="CU2001" s="12">
        <v>7.5270000000000001</v>
      </c>
      <c r="CV2001" s="12">
        <v>7.2270000000000003</v>
      </c>
      <c r="CW2001" s="12">
        <v>5.2270000000000003</v>
      </c>
      <c r="CX2001" s="12">
        <v>4.9269999999999996</v>
      </c>
      <c r="CY2001" s="12">
        <v>4.907</v>
      </c>
      <c r="CZ2001" s="12">
        <v>4.8970000000000002</v>
      </c>
      <c r="DA2001" s="12">
        <v>4.8769999999999998</v>
      </c>
      <c r="DB2001" s="12">
        <v>4.8570000000000002</v>
      </c>
      <c r="DC2001" s="12">
        <v>4.8520000000000003</v>
      </c>
      <c r="DD2001" s="12">
        <v>4.9370000000000003</v>
      </c>
      <c r="DE2001" s="12">
        <v>5.0220000000000002</v>
      </c>
      <c r="DF2001" s="12">
        <v>5.0220000000000002</v>
      </c>
    </row>
    <row r="2002" spans="1:111" x14ac:dyDescent="0.25">
      <c r="A2002" s="27">
        <v>36874</v>
      </c>
      <c r="CT2002" s="12">
        <v>7.4130000000000003</v>
      </c>
      <c r="CU2002" s="12">
        <v>7.335</v>
      </c>
      <c r="CV2002" s="12">
        <v>7</v>
      </c>
      <c r="CW2002" s="12">
        <v>5.34</v>
      </c>
      <c r="CX2002" s="12">
        <v>5.0650000000000004</v>
      </c>
      <c r="CY2002" s="12">
        <v>5.0549999999999997</v>
      </c>
      <c r="CZ2002" s="12">
        <v>5.0449999999999999</v>
      </c>
      <c r="DA2002" s="12">
        <v>5.0250000000000004</v>
      </c>
      <c r="DB2002" s="12">
        <v>4.9950000000000001</v>
      </c>
      <c r="DC2002" s="12">
        <v>4.99</v>
      </c>
      <c r="DD2002" s="12">
        <v>5.0750000000000002</v>
      </c>
      <c r="DE2002" s="12">
        <v>5.16</v>
      </c>
      <c r="DF2002" s="12">
        <v>5.15</v>
      </c>
    </row>
    <row r="2003" spans="1:111" x14ac:dyDescent="0.25">
      <c r="A2003" s="27">
        <v>36875</v>
      </c>
      <c r="CT2003" s="12">
        <v>8.3960000000000008</v>
      </c>
      <c r="CU2003" s="12">
        <v>8.2899999999999991</v>
      </c>
      <c r="CV2003" s="12">
        <v>7.6</v>
      </c>
      <c r="CW2003" s="12">
        <v>5.585</v>
      </c>
      <c r="CX2003" s="12">
        <v>5.17</v>
      </c>
      <c r="CY2003" s="12">
        <v>5.15</v>
      </c>
      <c r="CZ2003" s="12">
        <v>5.1369999999999996</v>
      </c>
      <c r="DA2003" s="12">
        <v>5.117</v>
      </c>
      <c r="DB2003" s="12">
        <v>5.0869999999999997</v>
      </c>
      <c r="DC2003" s="12">
        <v>5.08</v>
      </c>
      <c r="DD2003" s="12">
        <v>5.16</v>
      </c>
      <c r="DE2003" s="12">
        <v>5.24</v>
      </c>
      <c r="DF2003" s="12">
        <v>5.22</v>
      </c>
    </row>
    <row r="2004" spans="1:111" x14ac:dyDescent="0.25">
      <c r="A2004" s="27">
        <v>36878</v>
      </c>
      <c r="CT2004" s="12">
        <v>8.5269999999999992</v>
      </c>
      <c r="CU2004" s="12">
        <v>8.3650000000000002</v>
      </c>
      <c r="CV2004" s="12">
        <v>7.665</v>
      </c>
      <c r="CW2004" s="12">
        <v>5.5750000000000002</v>
      </c>
      <c r="CX2004" s="12">
        <v>5.13</v>
      </c>
      <c r="CY2004" s="12">
        <v>5.1100000000000003</v>
      </c>
      <c r="CZ2004" s="12">
        <v>5.0999999999999996</v>
      </c>
      <c r="DA2004" s="12">
        <v>5.08</v>
      </c>
      <c r="DB2004" s="12">
        <v>5.05</v>
      </c>
      <c r="DC2004" s="12">
        <v>5.0430000000000001</v>
      </c>
      <c r="DD2004" s="12">
        <v>5.1230000000000002</v>
      </c>
      <c r="DE2004" s="12">
        <v>5.2030000000000003</v>
      </c>
      <c r="DF2004" s="12">
        <v>5.1929999999999996</v>
      </c>
    </row>
    <row r="2005" spans="1:111" x14ac:dyDescent="0.25">
      <c r="A2005" s="27">
        <v>36879</v>
      </c>
      <c r="CT2005" s="12">
        <v>9.1020000000000003</v>
      </c>
      <c r="CU2005" s="12">
        <v>8.8119999999999994</v>
      </c>
      <c r="CV2005" s="12">
        <v>7.9320000000000004</v>
      </c>
      <c r="CW2005" s="12">
        <v>5.76</v>
      </c>
      <c r="CX2005" s="12">
        <v>5.2</v>
      </c>
      <c r="CY2005" s="12">
        <v>5.17</v>
      </c>
      <c r="CZ2005" s="12">
        <v>5.1550000000000002</v>
      </c>
      <c r="DA2005" s="12">
        <v>5.1349999999999998</v>
      </c>
      <c r="DB2005" s="12">
        <v>5.1050000000000004</v>
      </c>
      <c r="DC2005" s="12">
        <v>5.09</v>
      </c>
      <c r="DD2005" s="12">
        <v>5.17</v>
      </c>
      <c r="DE2005" s="12">
        <v>5.25</v>
      </c>
      <c r="DF2005" s="12">
        <v>5.24</v>
      </c>
    </row>
    <row r="2006" spans="1:111" x14ac:dyDescent="0.25">
      <c r="A2006" s="27">
        <v>36880</v>
      </c>
      <c r="CT2006" s="12">
        <v>9.3260000000000005</v>
      </c>
      <c r="CU2006" s="12">
        <v>8.9459999999999997</v>
      </c>
      <c r="CV2006" s="12">
        <v>7.9960000000000004</v>
      </c>
      <c r="CW2006" s="12">
        <v>5.835</v>
      </c>
      <c r="CX2006" s="12">
        <v>5.2149999999999999</v>
      </c>
      <c r="CY2006" s="12">
        <v>5.1849999999999996</v>
      </c>
      <c r="CZ2006" s="12">
        <v>5.17</v>
      </c>
      <c r="DA2006" s="12">
        <v>5.15</v>
      </c>
      <c r="DB2006" s="12">
        <v>5.12</v>
      </c>
      <c r="DC2006" s="12">
        <v>5.1050000000000004</v>
      </c>
      <c r="DD2006" s="12">
        <v>5.1849999999999996</v>
      </c>
      <c r="DE2006" s="12">
        <v>5.2649999999999997</v>
      </c>
      <c r="DF2006" s="12">
        <v>5.2549999999999999</v>
      </c>
    </row>
    <row r="2007" spans="1:111" x14ac:dyDescent="0.25">
      <c r="A2007" s="27">
        <v>36881</v>
      </c>
      <c r="CT2007" s="12">
        <v>9.83</v>
      </c>
      <c r="CU2007" s="12">
        <v>9.23</v>
      </c>
      <c r="CV2007" s="12">
        <v>8.0299999999999994</v>
      </c>
      <c r="CW2007" s="12">
        <v>6.01</v>
      </c>
      <c r="CX2007" s="12">
        <v>5.36</v>
      </c>
      <c r="CY2007" s="12">
        <v>5.31</v>
      </c>
      <c r="CZ2007" s="12">
        <v>5.2949999999999999</v>
      </c>
      <c r="DA2007" s="12">
        <v>5.2750000000000004</v>
      </c>
      <c r="DB2007" s="12">
        <v>5.2450000000000001</v>
      </c>
      <c r="DC2007" s="12">
        <v>5.2249999999999996</v>
      </c>
      <c r="DD2007" s="12">
        <v>5.3</v>
      </c>
      <c r="DE2007" s="12">
        <v>5.375</v>
      </c>
      <c r="DF2007" s="12">
        <v>5.3650000000000002</v>
      </c>
    </row>
    <row r="2008" spans="1:111" x14ac:dyDescent="0.25">
      <c r="A2008" s="27">
        <v>36882</v>
      </c>
      <c r="CT2008" s="12">
        <v>9.5790000000000006</v>
      </c>
      <c r="CU2008" s="12">
        <v>8.9320000000000004</v>
      </c>
      <c r="CV2008" s="12">
        <v>7.8</v>
      </c>
      <c r="CW2008" s="12">
        <v>5.9</v>
      </c>
      <c r="CX2008" s="12">
        <v>5.28</v>
      </c>
      <c r="CY2008" s="12">
        <v>5.23</v>
      </c>
      <c r="CZ2008" s="12">
        <v>5.2169999999999996</v>
      </c>
      <c r="DA2008" s="12">
        <v>5.2</v>
      </c>
      <c r="DB2008" s="12">
        <v>5.17</v>
      </c>
      <c r="DC2008" s="12">
        <v>5.1550000000000002</v>
      </c>
      <c r="DD2008" s="12">
        <v>5.2350000000000003</v>
      </c>
      <c r="DE2008" s="12">
        <v>5.3150000000000004</v>
      </c>
      <c r="DF2008" s="12">
        <v>5.3049999999999997</v>
      </c>
    </row>
    <row r="2009" spans="1:111" x14ac:dyDescent="0.25">
      <c r="A2009" s="27">
        <v>36886</v>
      </c>
      <c r="CT2009" s="12">
        <v>9.8049999999999997</v>
      </c>
      <c r="CU2009" s="12">
        <v>9.1259999999999994</v>
      </c>
      <c r="CV2009" s="12">
        <v>8</v>
      </c>
      <c r="CW2009" s="12">
        <v>6.06</v>
      </c>
      <c r="CX2009" s="12">
        <v>5.4</v>
      </c>
      <c r="CY2009" s="12">
        <v>5.3460000000000001</v>
      </c>
      <c r="CZ2009" s="12">
        <v>5.3310000000000004</v>
      </c>
      <c r="DA2009" s="12">
        <v>5.3140000000000001</v>
      </c>
      <c r="DB2009" s="12">
        <v>5.2789999999999999</v>
      </c>
      <c r="DC2009" s="12">
        <v>5.2640000000000002</v>
      </c>
      <c r="DD2009" s="12">
        <v>5.3440000000000003</v>
      </c>
      <c r="DE2009" s="12">
        <v>5.4240000000000004</v>
      </c>
      <c r="DF2009" s="12">
        <v>5.4139999999999997</v>
      </c>
    </row>
    <row r="2010" spans="1:111" x14ac:dyDescent="0.25">
      <c r="A2010" s="27">
        <v>36887</v>
      </c>
      <c r="CT2010" s="12">
        <v>9.98</v>
      </c>
      <c r="CU2010" s="12">
        <v>9.2859999999999996</v>
      </c>
      <c r="CV2010" s="12">
        <v>8.2859999999999996</v>
      </c>
      <c r="CW2010" s="12">
        <v>6.17</v>
      </c>
      <c r="CX2010" s="12">
        <v>5.45</v>
      </c>
      <c r="CY2010" s="12">
        <v>5.3650000000000002</v>
      </c>
      <c r="CZ2010" s="12">
        <v>5.34</v>
      </c>
      <c r="DA2010" s="12">
        <v>5.32</v>
      </c>
      <c r="DB2010" s="12">
        <v>5.2850000000000001</v>
      </c>
      <c r="DC2010" s="12">
        <v>5.27</v>
      </c>
      <c r="DD2010" s="12">
        <v>5.35</v>
      </c>
      <c r="DE2010" s="12">
        <v>5.43</v>
      </c>
      <c r="DF2010" s="12">
        <v>5.42</v>
      </c>
    </row>
    <row r="2011" spans="1:111" x14ac:dyDescent="0.25">
      <c r="A2011" s="27">
        <v>36888</v>
      </c>
      <c r="CT2011" s="12">
        <v>9.98</v>
      </c>
      <c r="CU2011" s="12">
        <v>9.2629999999999999</v>
      </c>
      <c r="CV2011" s="12">
        <v>8.3529999999999998</v>
      </c>
      <c r="CW2011" s="12">
        <v>6.07</v>
      </c>
      <c r="CX2011" s="12">
        <v>5.3550000000000004</v>
      </c>
      <c r="CY2011" s="12">
        <v>5.2850000000000001</v>
      </c>
      <c r="CZ2011" s="12">
        <v>5.2649999999999997</v>
      </c>
      <c r="DA2011" s="12">
        <v>5.2450000000000001</v>
      </c>
      <c r="DB2011" s="12">
        <v>5.2149999999999999</v>
      </c>
      <c r="DC2011" s="12">
        <v>5.21</v>
      </c>
      <c r="DD2011" s="12">
        <v>5.2949999999999999</v>
      </c>
      <c r="DE2011" s="12">
        <v>5.38</v>
      </c>
      <c r="DF2011" s="12">
        <v>5.37</v>
      </c>
    </row>
    <row r="2012" spans="1:111" x14ac:dyDescent="0.25">
      <c r="A2012" s="27">
        <v>36889</v>
      </c>
      <c r="CT2012" s="12">
        <v>9.98</v>
      </c>
      <c r="CU2012" s="12">
        <v>9.7750000000000004</v>
      </c>
      <c r="CV2012" s="12">
        <v>8.7910000000000004</v>
      </c>
      <c r="CW2012" s="12">
        <v>6.2910000000000004</v>
      </c>
      <c r="CX2012" s="12">
        <v>5.4909999999999997</v>
      </c>
      <c r="CY2012" s="12">
        <v>5.4</v>
      </c>
      <c r="CZ2012" s="12">
        <v>5.38</v>
      </c>
      <c r="DA2012" s="12">
        <v>5.3550000000000004</v>
      </c>
      <c r="DB2012" s="12">
        <v>5.3250000000000002</v>
      </c>
      <c r="DC2012" s="12">
        <v>5.33</v>
      </c>
      <c r="DD2012" s="12">
        <v>5.415</v>
      </c>
      <c r="DE2012" s="12">
        <v>5.5</v>
      </c>
      <c r="DF2012" s="12">
        <v>5.49</v>
      </c>
    </row>
    <row r="2013" spans="1:111" x14ac:dyDescent="0.25">
      <c r="A2013" s="27">
        <v>36893</v>
      </c>
      <c r="CU2013" s="12">
        <v>8.3640000000000008</v>
      </c>
      <c r="CV2013" s="12">
        <v>7.7690000000000001</v>
      </c>
      <c r="CW2013" s="12">
        <v>5.8</v>
      </c>
      <c r="CX2013" s="12">
        <v>5.27</v>
      </c>
      <c r="CY2013" s="12">
        <v>5.23</v>
      </c>
      <c r="CZ2013" s="12">
        <v>5.21</v>
      </c>
      <c r="DA2013" s="12">
        <v>5.19</v>
      </c>
      <c r="DB2013" s="12">
        <v>5.16</v>
      </c>
      <c r="DC2013" s="12">
        <v>5.1749999999999998</v>
      </c>
      <c r="DD2013" s="12">
        <v>5.2750000000000004</v>
      </c>
      <c r="DE2013" s="12">
        <v>5.39</v>
      </c>
      <c r="DF2013" s="12">
        <v>5.38</v>
      </c>
      <c r="DG2013" s="12">
        <v>5.125</v>
      </c>
    </row>
    <row r="2014" spans="1:111" x14ac:dyDescent="0.25">
      <c r="A2014" s="27">
        <v>36894</v>
      </c>
      <c r="CU2014" s="12">
        <v>8.1890000000000001</v>
      </c>
      <c r="CV2014" s="12">
        <v>7.6150000000000002</v>
      </c>
      <c r="CW2014" s="12">
        <v>5.6950000000000003</v>
      </c>
      <c r="CX2014" s="12">
        <v>5.24</v>
      </c>
      <c r="CY2014" s="12">
        <v>5.2039999999999997</v>
      </c>
      <c r="CZ2014" s="12">
        <v>5.1920000000000002</v>
      </c>
      <c r="DA2014" s="12">
        <v>5.1719999999999997</v>
      </c>
      <c r="DB2014" s="12">
        <v>5.14</v>
      </c>
      <c r="DC2014" s="12">
        <v>5.1550000000000002</v>
      </c>
      <c r="DD2014" s="12">
        <v>5.2549999999999999</v>
      </c>
      <c r="DE2014" s="12">
        <v>5.37</v>
      </c>
      <c r="DF2014" s="12">
        <v>5.37</v>
      </c>
      <c r="DG2014" s="12">
        <v>5.1150000000000002</v>
      </c>
    </row>
    <row r="2015" spans="1:111" x14ac:dyDescent="0.25">
      <c r="A2015" s="27">
        <v>36895</v>
      </c>
      <c r="CU2015" s="12">
        <v>8.9659999999999993</v>
      </c>
      <c r="CV2015" s="12">
        <v>8.2669999999999995</v>
      </c>
      <c r="CW2015" s="12">
        <v>6.06</v>
      </c>
      <c r="CX2015" s="12">
        <v>5.4450000000000003</v>
      </c>
      <c r="CY2015" s="12">
        <v>5.375</v>
      </c>
      <c r="CZ2015" s="12">
        <v>5.3550000000000004</v>
      </c>
      <c r="DA2015" s="12">
        <v>5.33</v>
      </c>
      <c r="DB2015" s="12">
        <v>5.2949999999999999</v>
      </c>
      <c r="DC2015" s="12">
        <v>5.2949999999999999</v>
      </c>
      <c r="DD2015" s="12">
        <v>5.39</v>
      </c>
      <c r="DE2015" s="12">
        <v>5.5</v>
      </c>
      <c r="DF2015" s="12">
        <v>5.5</v>
      </c>
      <c r="DG2015" s="12">
        <v>5.2450000000000001</v>
      </c>
    </row>
    <row r="2016" spans="1:111" x14ac:dyDescent="0.25">
      <c r="A2016" s="27">
        <v>36896</v>
      </c>
      <c r="CU2016" s="12">
        <v>9.2609999999999992</v>
      </c>
      <c r="CV2016" s="12">
        <v>8.5630000000000006</v>
      </c>
      <c r="CW2016" s="12">
        <v>6.26</v>
      </c>
      <c r="CX2016" s="12">
        <v>5.6449999999999996</v>
      </c>
      <c r="CY2016" s="12">
        <v>5.5750000000000002</v>
      </c>
      <c r="CZ2016" s="12">
        <v>5.5549999999999997</v>
      </c>
      <c r="DA2016" s="12">
        <v>5.53</v>
      </c>
      <c r="DB2016" s="12">
        <v>5.5049999999999999</v>
      </c>
      <c r="DC2016" s="12">
        <v>5.5049999999999999</v>
      </c>
      <c r="DD2016" s="12">
        <v>5.6050000000000004</v>
      </c>
      <c r="DE2016" s="12">
        <v>5.7149999999999999</v>
      </c>
      <c r="DF2016" s="12">
        <v>5.72</v>
      </c>
      <c r="DG2016" s="12">
        <v>5.4649999999999999</v>
      </c>
    </row>
    <row r="2017" spans="1:111" x14ac:dyDescent="0.25">
      <c r="A2017" s="27">
        <v>36899</v>
      </c>
      <c r="CU2017" s="12">
        <v>9.6890000000000001</v>
      </c>
      <c r="CV2017" s="12">
        <v>9.0180000000000007</v>
      </c>
      <c r="CW2017" s="12">
        <v>6.57</v>
      </c>
      <c r="CX2017" s="12">
        <v>5.86</v>
      </c>
      <c r="CY2017" s="12">
        <v>5.78</v>
      </c>
      <c r="CZ2017" s="12">
        <v>5.76</v>
      </c>
      <c r="DA2017" s="12">
        <v>5.74</v>
      </c>
      <c r="DB2017" s="12">
        <v>5.7050000000000001</v>
      </c>
      <c r="DC2017" s="12">
        <v>5.69</v>
      </c>
      <c r="DD2017" s="12">
        <v>5.782</v>
      </c>
      <c r="DE2017" s="12">
        <v>5.8920000000000003</v>
      </c>
      <c r="DF2017" s="12">
        <v>5.8970000000000002</v>
      </c>
      <c r="DG2017" s="12">
        <v>5.6420000000000003</v>
      </c>
    </row>
    <row r="2018" spans="1:111" x14ac:dyDescent="0.25">
      <c r="A2018" s="27">
        <v>36900</v>
      </c>
      <c r="CU2018" s="12">
        <v>9.8190000000000008</v>
      </c>
      <c r="CV2018" s="12">
        <v>9.17</v>
      </c>
      <c r="CW2018" s="12">
        <v>6.78</v>
      </c>
      <c r="CX2018" s="12">
        <v>6.05</v>
      </c>
      <c r="CY2018" s="12">
        <v>5.9649999999999999</v>
      </c>
      <c r="CZ2018" s="12">
        <v>5.9450000000000003</v>
      </c>
      <c r="DA2018" s="12">
        <v>5.9249999999999998</v>
      </c>
      <c r="DB2018" s="12">
        <v>5.8849999999999998</v>
      </c>
      <c r="DC2018" s="12">
        <v>5.88</v>
      </c>
      <c r="DD2018" s="12">
        <v>5.9720000000000004</v>
      </c>
      <c r="DE2018" s="12">
        <v>6.0819999999999999</v>
      </c>
      <c r="DF2018" s="12">
        <v>6.0869999999999997</v>
      </c>
      <c r="DG2018" s="12">
        <v>5.8319999999999999</v>
      </c>
    </row>
    <row r="2019" spans="1:111" x14ac:dyDescent="0.25">
      <c r="A2019" s="27">
        <v>36901</v>
      </c>
      <c r="CU2019" s="12">
        <v>9.1280000000000001</v>
      </c>
      <c r="CV2019" s="12">
        <v>8.6050000000000004</v>
      </c>
      <c r="CW2019" s="12">
        <v>6.65</v>
      </c>
      <c r="CX2019" s="12">
        <v>6.0650000000000004</v>
      </c>
      <c r="CY2019" s="12">
        <v>6.0149999999999997</v>
      </c>
      <c r="CZ2019" s="12">
        <v>6</v>
      </c>
      <c r="DA2019" s="12">
        <v>5.99</v>
      </c>
      <c r="DB2019" s="12">
        <v>5.9569999999999999</v>
      </c>
      <c r="DC2019" s="12">
        <v>5.9619999999999997</v>
      </c>
      <c r="DD2019" s="12">
        <v>6.06</v>
      </c>
      <c r="DE2019" s="12">
        <v>6.19</v>
      </c>
      <c r="DF2019" s="12">
        <v>6.1950000000000003</v>
      </c>
      <c r="DG2019" s="12">
        <v>5.94</v>
      </c>
    </row>
    <row r="2020" spans="1:111" x14ac:dyDescent="0.25">
      <c r="A2020" s="27">
        <v>36902</v>
      </c>
      <c r="CU2020" s="12">
        <v>8.7080000000000002</v>
      </c>
      <c r="CV2020" s="12">
        <v>8.2240000000000002</v>
      </c>
      <c r="CW2020" s="12">
        <v>6.4649999999999999</v>
      </c>
      <c r="CX2020" s="12">
        <v>5.98</v>
      </c>
      <c r="CY2020" s="12">
        <v>5.9550000000000001</v>
      </c>
      <c r="CZ2020" s="12">
        <v>5.95</v>
      </c>
      <c r="DA2020" s="12">
        <v>5.9450000000000003</v>
      </c>
      <c r="DB2020" s="12">
        <v>5.9130000000000003</v>
      </c>
      <c r="DC2020" s="12">
        <v>5.915</v>
      </c>
      <c r="DD2020" s="12">
        <v>6.02</v>
      </c>
      <c r="DE2020" s="12">
        <v>6.16</v>
      </c>
      <c r="DF2020" s="12">
        <v>6.17</v>
      </c>
      <c r="DG2020" s="12">
        <v>5.93</v>
      </c>
    </row>
    <row r="2021" spans="1:111" x14ac:dyDescent="0.25">
      <c r="A2021" s="27">
        <v>36903</v>
      </c>
      <c r="CU2021" s="12">
        <v>8.4719999999999995</v>
      </c>
      <c r="CV2021" s="12">
        <v>8.0570000000000004</v>
      </c>
      <c r="CW2021" s="12">
        <v>6.5350000000000001</v>
      </c>
      <c r="CX2021" s="12">
        <v>6.0350000000000001</v>
      </c>
      <c r="CY2021" s="12">
        <v>6.0149999999999997</v>
      </c>
      <c r="CZ2021" s="12">
        <v>6.0149999999999997</v>
      </c>
      <c r="DA2021" s="12">
        <v>6.0149999999999997</v>
      </c>
      <c r="DB2021" s="12">
        <v>5.9850000000000003</v>
      </c>
      <c r="DC2021" s="12">
        <v>5.9950000000000001</v>
      </c>
      <c r="DD2021" s="12">
        <v>6.11</v>
      </c>
      <c r="DE2021" s="12">
        <v>6.2679999999999998</v>
      </c>
      <c r="DF2021" s="12">
        <v>6.28</v>
      </c>
      <c r="DG2021" s="12">
        <v>6.04</v>
      </c>
    </row>
    <row r="2022" spans="1:111" x14ac:dyDescent="0.25">
      <c r="A2022" s="27">
        <v>36907</v>
      </c>
      <c r="CU2022" s="12">
        <v>8.1029999999999998</v>
      </c>
      <c r="CV2022" s="12">
        <v>7.7679999999999998</v>
      </c>
      <c r="CW2022" s="12">
        <v>6.35</v>
      </c>
      <c r="CX2022" s="12">
        <v>5.9349999999999996</v>
      </c>
      <c r="CY2022" s="12">
        <v>5.92</v>
      </c>
      <c r="CZ2022" s="12">
        <v>5.9249999999999998</v>
      </c>
      <c r="DA2022" s="12">
        <v>5.93</v>
      </c>
      <c r="DB2022" s="12">
        <v>5.8949999999999996</v>
      </c>
      <c r="DC2022" s="12">
        <v>5.8979999999999997</v>
      </c>
      <c r="DD2022" s="12">
        <v>6.0060000000000002</v>
      </c>
      <c r="DE2022" s="12">
        <v>6.1580000000000004</v>
      </c>
      <c r="DF2022" s="12">
        <v>6.1749999999999998</v>
      </c>
      <c r="DG2022" s="12">
        <v>5.94</v>
      </c>
    </row>
    <row r="2023" spans="1:111" x14ac:dyDescent="0.25">
      <c r="A2023" s="27">
        <v>36908</v>
      </c>
      <c r="CU2023" s="12">
        <v>6.9089999999999998</v>
      </c>
      <c r="CV2023" s="12">
        <v>6.6539999999999999</v>
      </c>
      <c r="CW2023" s="12">
        <v>5.67</v>
      </c>
      <c r="CX2023" s="12">
        <v>5.47</v>
      </c>
      <c r="CY2023" s="12">
        <v>5.4649999999999999</v>
      </c>
      <c r="CZ2023" s="12">
        <v>5.48</v>
      </c>
      <c r="DA2023" s="12">
        <v>5.4950000000000001</v>
      </c>
      <c r="DB2023" s="12">
        <v>5.47</v>
      </c>
      <c r="DC2023" s="12">
        <v>5.47</v>
      </c>
      <c r="DD2023" s="12">
        <v>5.5830000000000002</v>
      </c>
      <c r="DE2023" s="12">
        <v>5.7430000000000003</v>
      </c>
      <c r="DF2023" s="12">
        <v>5.7729999999999997</v>
      </c>
      <c r="DG2023" s="12">
        <v>5.5380000000000003</v>
      </c>
    </row>
    <row r="2024" spans="1:111" x14ac:dyDescent="0.25">
      <c r="A2024" s="27">
        <v>36909</v>
      </c>
      <c r="CU2024" s="12">
        <v>7.1360000000000001</v>
      </c>
      <c r="CV2024" s="12">
        <v>6.899</v>
      </c>
      <c r="CW2024" s="12">
        <v>5.9</v>
      </c>
      <c r="CX2024" s="12">
        <v>5.64</v>
      </c>
      <c r="CY2024" s="12">
        <v>5.62</v>
      </c>
      <c r="CZ2024" s="12">
        <v>5.63</v>
      </c>
      <c r="DA2024" s="12">
        <v>5.62</v>
      </c>
      <c r="DB2024" s="12">
        <v>5.585</v>
      </c>
      <c r="DC2024" s="12">
        <v>5.5750000000000002</v>
      </c>
      <c r="DD2024" s="12">
        <v>5.6749999999999998</v>
      </c>
      <c r="DE2024" s="12">
        <v>5.82</v>
      </c>
      <c r="DF2024" s="12">
        <v>5.85</v>
      </c>
      <c r="DG2024" s="12">
        <v>5.62</v>
      </c>
    </row>
    <row r="2025" spans="1:111" x14ac:dyDescent="0.25">
      <c r="A2025" s="27">
        <v>36910</v>
      </c>
      <c r="CU2025" s="12">
        <v>7.4589999999999996</v>
      </c>
      <c r="CV2025" s="12">
        <v>7.0720000000000001</v>
      </c>
      <c r="CW2025" s="12">
        <v>6.0119999999999996</v>
      </c>
      <c r="CX2025" s="12">
        <v>5.65</v>
      </c>
      <c r="CY2025" s="12">
        <v>5.61</v>
      </c>
      <c r="CZ2025" s="12">
        <v>5.62</v>
      </c>
      <c r="DA2025" s="12">
        <v>5.6050000000000004</v>
      </c>
      <c r="DB2025" s="12">
        <v>5.57</v>
      </c>
      <c r="DC2025" s="12">
        <v>5.56</v>
      </c>
      <c r="DD2025" s="12">
        <v>5.6449999999999996</v>
      </c>
      <c r="DE2025" s="12">
        <v>5.78</v>
      </c>
      <c r="DF2025" s="12">
        <v>5.81</v>
      </c>
      <c r="DG2025" s="12">
        <v>5.58</v>
      </c>
    </row>
    <row r="2026" spans="1:111" x14ac:dyDescent="0.25">
      <c r="A2026" s="27">
        <v>36913</v>
      </c>
      <c r="CU2026" s="12">
        <v>7.4569999999999999</v>
      </c>
      <c r="CV2026" s="12">
        <v>7.1020000000000003</v>
      </c>
      <c r="CW2026" s="12">
        <v>6.0519999999999996</v>
      </c>
      <c r="CX2026" s="12">
        <v>5.6749999999999998</v>
      </c>
      <c r="CY2026" s="12">
        <v>5.6349999999999998</v>
      </c>
      <c r="CZ2026" s="12">
        <v>5.6449999999999996</v>
      </c>
      <c r="DA2026" s="12">
        <v>5.63</v>
      </c>
      <c r="DB2026" s="12">
        <v>5.5949999999999998</v>
      </c>
      <c r="DC2026" s="12">
        <v>5.585</v>
      </c>
      <c r="DD2026" s="12">
        <v>5.665</v>
      </c>
      <c r="DE2026" s="12">
        <v>5.7949999999999999</v>
      </c>
      <c r="DF2026" s="12">
        <v>5.82</v>
      </c>
      <c r="DG2026" s="12">
        <v>5.59</v>
      </c>
    </row>
    <row r="2027" spans="1:111" x14ac:dyDescent="0.25">
      <c r="A2027" s="27">
        <v>36914</v>
      </c>
      <c r="CU2027" s="12">
        <v>6.9459999999999997</v>
      </c>
      <c r="CV2027" s="12">
        <v>6.649</v>
      </c>
      <c r="CW2027" s="12">
        <v>5.74</v>
      </c>
      <c r="CX2027" s="12">
        <v>5.4450000000000003</v>
      </c>
      <c r="CY2027" s="12">
        <v>5.4249999999999998</v>
      </c>
      <c r="CZ2027" s="12">
        <v>5.44</v>
      </c>
      <c r="DA2027" s="12">
        <v>5.44</v>
      </c>
      <c r="DB2027" s="12">
        <v>5.4050000000000002</v>
      </c>
      <c r="DC2027" s="12">
        <v>5.4</v>
      </c>
      <c r="DD2027" s="12">
        <v>5.4850000000000003</v>
      </c>
      <c r="DE2027" s="12">
        <v>5.6150000000000002</v>
      </c>
      <c r="DF2027" s="12">
        <v>5.64</v>
      </c>
      <c r="DG2027" s="12">
        <v>5.41</v>
      </c>
    </row>
    <row r="2028" spans="1:111" x14ac:dyDescent="0.25">
      <c r="A2028" s="27">
        <v>36915</v>
      </c>
      <c r="CU2028" s="12">
        <v>7.1150000000000002</v>
      </c>
      <c r="CV2028" s="12">
        <v>6.6920000000000002</v>
      </c>
      <c r="CW2028" s="12">
        <v>5.835</v>
      </c>
      <c r="CX2028" s="12">
        <v>5.5149999999999997</v>
      </c>
      <c r="CY2028" s="12">
        <v>5.4950000000000001</v>
      </c>
      <c r="CZ2028" s="12">
        <v>5.51</v>
      </c>
      <c r="DA2028" s="12">
        <v>5.51</v>
      </c>
      <c r="DB2028" s="12">
        <v>5.4749999999999996</v>
      </c>
      <c r="DC2028" s="12">
        <v>5.4649999999999999</v>
      </c>
      <c r="DD2028" s="12">
        <v>5.5449999999999999</v>
      </c>
      <c r="DE2028" s="12">
        <v>5.67</v>
      </c>
      <c r="DF2028" s="12">
        <v>5.6950000000000003</v>
      </c>
      <c r="DG2028" s="12">
        <v>5.4649999999999999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Button6_Click">
                <anchor moveWithCells="1" siz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U36400"/>
  <sheetViews>
    <sheetView workbookViewId="0"/>
  </sheetViews>
  <sheetFormatPr defaultRowHeight="13.2" x14ac:dyDescent="0.25"/>
  <cols>
    <col min="1" max="2" width="10.109375" bestFit="1" customWidth="1"/>
    <col min="4" max="4" width="10.109375" bestFit="1" customWidth="1"/>
    <col min="6" max="6" width="9.109375" style="7" customWidth="1"/>
    <col min="7" max="7" width="9.109375" style="6" customWidth="1"/>
    <col min="9" max="9" width="9.109375" style="6" customWidth="1"/>
    <col min="11" max="11" width="9.109375" style="6" customWidth="1"/>
    <col min="13" max="13" width="9.109375" style="6" customWidth="1"/>
    <col min="27" max="27" width="9.109375" style="6" customWidth="1"/>
    <col min="47" max="47" width="9.109375" style="6" customWidth="1"/>
    <col min="71" max="71" width="9.109375" style="6" customWidth="1"/>
    <col min="213" max="213" width="9.109375" style="6" customWidth="1"/>
    <col min="215" max="215" width="9.109375" style="6" customWidth="1"/>
    <col min="255" max="255" width="9.109375" style="6" customWidth="1"/>
  </cols>
  <sheetData>
    <row r="1" spans="1:6" x14ac:dyDescent="0.25">
      <c r="A1" s="3">
        <v>34001</v>
      </c>
      <c r="B1" s="4">
        <v>34028</v>
      </c>
      <c r="C1" s="5">
        <v>33</v>
      </c>
      <c r="D1" s="3">
        <f>EOMONTH(A1,1)</f>
        <v>34059</v>
      </c>
      <c r="E1" s="2"/>
      <c r="F1" s="8"/>
    </row>
    <row r="2" spans="1:6" x14ac:dyDescent="0.25">
      <c r="A2" s="3">
        <f t="shared" ref="A2:A65" si="0">EOMONTH(A1,1)</f>
        <v>34059</v>
      </c>
      <c r="B2" s="4">
        <v>34059</v>
      </c>
      <c r="C2" s="5">
        <v>34</v>
      </c>
      <c r="D2" s="3">
        <f t="shared" ref="D2:D65" si="1">EOMONTH(D1,1)</f>
        <v>34089</v>
      </c>
      <c r="E2" s="2"/>
      <c r="F2" s="8"/>
    </row>
    <row r="3" spans="1:6" x14ac:dyDescent="0.25">
      <c r="A3" s="3">
        <f t="shared" si="0"/>
        <v>34089</v>
      </c>
      <c r="B3" s="4">
        <v>34089</v>
      </c>
      <c r="C3" s="5">
        <v>35</v>
      </c>
      <c r="D3" s="3">
        <f t="shared" si="1"/>
        <v>34120</v>
      </c>
      <c r="E3" s="2"/>
      <c r="F3" s="8"/>
    </row>
    <row r="4" spans="1:6" x14ac:dyDescent="0.25">
      <c r="A4" s="3">
        <f t="shared" si="0"/>
        <v>34120</v>
      </c>
      <c r="B4" s="4">
        <v>34120</v>
      </c>
      <c r="C4" s="5">
        <v>36</v>
      </c>
      <c r="D4" s="3">
        <f t="shared" si="1"/>
        <v>34150</v>
      </c>
      <c r="E4" s="2"/>
      <c r="F4" s="8"/>
    </row>
    <row r="5" spans="1:6" x14ac:dyDescent="0.25">
      <c r="A5" s="3">
        <f t="shared" si="0"/>
        <v>34150</v>
      </c>
      <c r="B5" s="4">
        <v>34150</v>
      </c>
      <c r="C5" s="5">
        <v>37</v>
      </c>
      <c r="D5" s="3">
        <f t="shared" si="1"/>
        <v>34181</v>
      </c>
      <c r="E5" s="2"/>
      <c r="F5" s="8"/>
    </row>
    <row r="6" spans="1:6" x14ac:dyDescent="0.25">
      <c r="A6" s="3">
        <f t="shared" si="0"/>
        <v>34181</v>
      </c>
      <c r="B6" s="4">
        <v>34181</v>
      </c>
      <c r="C6" s="5">
        <v>38</v>
      </c>
      <c r="D6" s="3">
        <f t="shared" si="1"/>
        <v>34212</v>
      </c>
      <c r="E6" s="2"/>
      <c r="F6" s="8"/>
    </row>
    <row r="7" spans="1:6" x14ac:dyDescent="0.25">
      <c r="A7" s="3">
        <f t="shared" si="0"/>
        <v>34212</v>
      </c>
      <c r="B7" s="4">
        <v>34212</v>
      </c>
      <c r="C7" s="5">
        <v>39</v>
      </c>
      <c r="D7" s="3">
        <f t="shared" si="1"/>
        <v>34242</v>
      </c>
      <c r="E7" s="2"/>
      <c r="F7" s="8"/>
    </row>
    <row r="8" spans="1:6" x14ac:dyDescent="0.25">
      <c r="A8" s="3">
        <f t="shared" si="0"/>
        <v>34242</v>
      </c>
      <c r="B8" s="4">
        <v>34242</v>
      </c>
      <c r="C8" s="5">
        <v>40</v>
      </c>
      <c r="D8" s="3">
        <f t="shared" si="1"/>
        <v>34273</v>
      </c>
      <c r="E8" s="2"/>
      <c r="F8" s="8"/>
    </row>
    <row r="9" spans="1:6" x14ac:dyDescent="0.25">
      <c r="A9" s="3">
        <f t="shared" si="0"/>
        <v>34273</v>
      </c>
      <c r="B9" s="4">
        <v>34273</v>
      </c>
      <c r="C9" s="5">
        <v>41</v>
      </c>
      <c r="D9" s="3">
        <f t="shared" si="1"/>
        <v>34303</v>
      </c>
      <c r="E9" s="2"/>
      <c r="F9" s="8"/>
    </row>
    <row r="10" spans="1:6" x14ac:dyDescent="0.25">
      <c r="A10" s="3">
        <f t="shared" si="0"/>
        <v>34303</v>
      </c>
      <c r="B10" s="4">
        <v>34303</v>
      </c>
      <c r="C10" s="5">
        <v>42</v>
      </c>
      <c r="D10" s="3">
        <f t="shared" si="1"/>
        <v>34334</v>
      </c>
      <c r="E10" s="2"/>
      <c r="F10" s="8"/>
    </row>
    <row r="11" spans="1:6" x14ac:dyDescent="0.25">
      <c r="A11" s="3">
        <f t="shared" si="0"/>
        <v>34334</v>
      </c>
      <c r="B11" s="4">
        <v>34334</v>
      </c>
      <c r="C11" s="5">
        <v>43</v>
      </c>
      <c r="D11" s="3">
        <f t="shared" si="1"/>
        <v>34365</v>
      </c>
      <c r="E11" s="2"/>
      <c r="F11" s="8"/>
    </row>
    <row r="12" spans="1:6" x14ac:dyDescent="0.25">
      <c r="A12" s="3">
        <f t="shared" si="0"/>
        <v>34365</v>
      </c>
      <c r="B12" s="4">
        <v>34365</v>
      </c>
      <c r="C12" s="5">
        <v>44</v>
      </c>
      <c r="D12" s="3">
        <f t="shared" si="1"/>
        <v>34393</v>
      </c>
      <c r="E12" s="2"/>
      <c r="F12" s="8"/>
    </row>
    <row r="13" spans="1:6" x14ac:dyDescent="0.25">
      <c r="A13" s="3">
        <f t="shared" si="0"/>
        <v>34393</v>
      </c>
      <c r="B13" s="4">
        <v>34393</v>
      </c>
      <c r="C13" s="5">
        <v>45</v>
      </c>
      <c r="D13" s="3">
        <f t="shared" si="1"/>
        <v>34424</v>
      </c>
      <c r="E13" s="2"/>
      <c r="F13" s="8"/>
    </row>
    <row r="14" spans="1:6" x14ac:dyDescent="0.25">
      <c r="A14" s="3">
        <f t="shared" si="0"/>
        <v>34424</v>
      </c>
      <c r="B14" s="4">
        <v>34424</v>
      </c>
      <c r="C14" s="5">
        <v>46</v>
      </c>
      <c r="D14" s="3">
        <f t="shared" si="1"/>
        <v>34454</v>
      </c>
      <c r="E14" s="2"/>
      <c r="F14" s="8"/>
    </row>
    <row r="15" spans="1:6" x14ac:dyDescent="0.25">
      <c r="A15" s="3">
        <f t="shared" si="0"/>
        <v>34454</v>
      </c>
      <c r="B15" s="4">
        <v>34089</v>
      </c>
      <c r="C15" s="5">
        <v>47</v>
      </c>
      <c r="D15" s="3">
        <f t="shared" si="1"/>
        <v>34485</v>
      </c>
      <c r="E15" s="2"/>
      <c r="F15" s="8"/>
    </row>
    <row r="16" spans="1:6" x14ac:dyDescent="0.25">
      <c r="A16" s="3">
        <f t="shared" si="0"/>
        <v>34485</v>
      </c>
      <c r="B16" s="4">
        <v>34485</v>
      </c>
      <c r="C16" s="5">
        <v>48</v>
      </c>
      <c r="D16" s="3">
        <f t="shared" si="1"/>
        <v>34515</v>
      </c>
      <c r="E16" s="2"/>
      <c r="F16" s="8"/>
    </row>
    <row r="17" spans="1:6" x14ac:dyDescent="0.25">
      <c r="A17" s="3">
        <f t="shared" si="0"/>
        <v>34515</v>
      </c>
      <c r="B17" s="4">
        <v>34515</v>
      </c>
      <c r="C17" s="5">
        <v>49</v>
      </c>
      <c r="D17" s="3">
        <f t="shared" si="1"/>
        <v>34546</v>
      </c>
      <c r="E17" s="2"/>
      <c r="F17" s="8"/>
    </row>
    <row r="18" spans="1:6" x14ac:dyDescent="0.25">
      <c r="A18" s="3">
        <f t="shared" si="0"/>
        <v>34546</v>
      </c>
      <c r="B18" s="4">
        <v>34546</v>
      </c>
      <c r="C18" s="5">
        <v>50</v>
      </c>
      <c r="D18" s="3">
        <f t="shared" si="1"/>
        <v>34577</v>
      </c>
      <c r="E18" s="2"/>
      <c r="F18" s="8"/>
    </row>
    <row r="19" spans="1:6" x14ac:dyDescent="0.25">
      <c r="A19" s="3">
        <f t="shared" si="0"/>
        <v>34577</v>
      </c>
      <c r="B19" s="4">
        <v>34577</v>
      </c>
      <c r="C19" s="5">
        <v>51</v>
      </c>
      <c r="D19" s="3">
        <f t="shared" si="1"/>
        <v>34607</v>
      </c>
      <c r="E19" s="2"/>
      <c r="F19" s="8"/>
    </row>
    <row r="20" spans="1:6" x14ac:dyDescent="0.25">
      <c r="A20" s="3">
        <f t="shared" si="0"/>
        <v>34607</v>
      </c>
      <c r="B20" s="4">
        <v>34607</v>
      </c>
      <c r="C20" s="5">
        <v>52</v>
      </c>
      <c r="D20" s="3">
        <f t="shared" si="1"/>
        <v>34638</v>
      </c>
      <c r="E20" s="2"/>
      <c r="F20" s="8"/>
    </row>
    <row r="21" spans="1:6" x14ac:dyDescent="0.25">
      <c r="A21" s="3">
        <f t="shared" si="0"/>
        <v>34638</v>
      </c>
      <c r="B21" s="4">
        <v>34638</v>
      </c>
      <c r="C21" s="5">
        <v>53</v>
      </c>
      <c r="D21" s="3">
        <f t="shared" si="1"/>
        <v>34668</v>
      </c>
      <c r="E21" s="2"/>
      <c r="F21" s="8"/>
    </row>
    <row r="22" spans="1:6" x14ac:dyDescent="0.25">
      <c r="A22" s="3">
        <f t="shared" si="0"/>
        <v>34668</v>
      </c>
      <c r="B22" s="4">
        <v>34668</v>
      </c>
      <c r="C22" s="5">
        <v>54</v>
      </c>
      <c r="D22" s="3">
        <f t="shared" si="1"/>
        <v>34699</v>
      </c>
      <c r="E22" s="2"/>
      <c r="F22" s="8"/>
    </row>
    <row r="23" spans="1:6" x14ac:dyDescent="0.25">
      <c r="A23" s="3">
        <f t="shared" si="0"/>
        <v>34699</v>
      </c>
      <c r="B23" s="4">
        <v>34699</v>
      </c>
      <c r="C23" s="5">
        <v>55</v>
      </c>
      <c r="D23" s="3">
        <f t="shared" si="1"/>
        <v>34730</v>
      </c>
      <c r="E23" s="2"/>
      <c r="F23" s="8"/>
    </row>
    <row r="24" spans="1:6" x14ac:dyDescent="0.25">
      <c r="A24" s="3">
        <f t="shared" si="0"/>
        <v>34730</v>
      </c>
      <c r="B24" s="4">
        <v>34730</v>
      </c>
      <c r="C24" s="5">
        <v>56</v>
      </c>
      <c r="D24" s="3">
        <f t="shared" si="1"/>
        <v>34758</v>
      </c>
      <c r="E24" s="2"/>
      <c r="F24" s="8"/>
    </row>
    <row r="25" spans="1:6" x14ac:dyDescent="0.25">
      <c r="A25" s="3">
        <f t="shared" si="0"/>
        <v>34758</v>
      </c>
      <c r="B25" s="4">
        <v>34758</v>
      </c>
      <c r="C25" s="5">
        <v>57</v>
      </c>
      <c r="D25" s="3">
        <f t="shared" si="1"/>
        <v>34789</v>
      </c>
      <c r="E25" s="2"/>
      <c r="F25" s="8"/>
    </row>
    <row r="26" spans="1:6" x14ac:dyDescent="0.25">
      <c r="A26" s="3">
        <f t="shared" si="0"/>
        <v>34789</v>
      </c>
      <c r="B26" s="4">
        <v>34789</v>
      </c>
      <c r="C26" s="5">
        <v>58</v>
      </c>
      <c r="D26" s="3">
        <f t="shared" si="1"/>
        <v>34819</v>
      </c>
      <c r="E26" s="2"/>
      <c r="F26" s="8"/>
    </row>
    <row r="27" spans="1:6" x14ac:dyDescent="0.25">
      <c r="A27" s="3">
        <f t="shared" si="0"/>
        <v>34819</v>
      </c>
      <c r="B27" s="4">
        <v>34819</v>
      </c>
      <c r="C27" s="5">
        <v>59</v>
      </c>
      <c r="D27" s="3">
        <f t="shared" si="1"/>
        <v>34850</v>
      </c>
      <c r="E27" s="2"/>
      <c r="F27" s="8"/>
    </row>
    <row r="28" spans="1:6" x14ac:dyDescent="0.25">
      <c r="A28" s="3">
        <f t="shared" si="0"/>
        <v>34850</v>
      </c>
      <c r="B28" s="4">
        <v>34850</v>
      </c>
      <c r="C28" s="5">
        <v>60</v>
      </c>
      <c r="D28" s="3">
        <f t="shared" si="1"/>
        <v>34880</v>
      </c>
      <c r="E28" s="2"/>
      <c r="F28" s="8"/>
    </row>
    <row r="29" spans="1:6" x14ac:dyDescent="0.25">
      <c r="A29" s="3">
        <f t="shared" si="0"/>
        <v>34880</v>
      </c>
      <c r="B29" s="4">
        <v>34880</v>
      </c>
      <c r="C29" s="5">
        <v>61</v>
      </c>
      <c r="D29" s="3">
        <f t="shared" si="1"/>
        <v>34911</v>
      </c>
      <c r="E29" s="2"/>
      <c r="F29" s="8"/>
    </row>
    <row r="30" spans="1:6" x14ac:dyDescent="0.25">
      <c r="A30" s="3">
        <f t="shared" si="0"/>
        <v>34911</v>
      </c>
      <c r="B30" s="4">
        <v>34911</v>
      </c>
      <c r="C30" s="5">
        <v>62</v>
      </c>
      <c r="D30" s="3">
        <f t="shared" si="1"/>
        <v>34942</v>
      </c>
      <c r="E30" s="2"/>
      <c r="F30" s="8"/>
    </row>
    <row r="31" spans="1:6" x14ac:dyDescent="0.25">
      <c r="A31" s="3">
        <f t="shared" si="0"/>
        <v>34942</v>
      </c>
      <c r="B31" s="4">
        <v>34942</v>
      </c>
      <c r="C31" s="5">
        <v>63</v>
      </c>
      <c r="D31" s="3">
        <f t="shared" si="1"/>
        <v>34972</v>
      </c>
      <c r="E31" s="2"/>
      <c r="F31" s="8"/>
    </row>
    <row r="32" spans="1:6" x14ac:dyDescent="0.25">
      <c r="A32" s="3">
        <f t="shared" si="0"/>
        <v>34972</v>
      </c>
      <c r="B32" s="4">
        <v>34972</v>
      </c>
      <c r="C32" s="5">
        <v>64</v>
      </c>
      <c r="D32" s="3">
        <f t="shared" si="1"/>
        <v>35003</v>
      </c>
      <c r="E32" s="2"/>
      <c r="F32" s="8"/>
    </row>
    <row r="33" spans="1:6" x14ac:dyDescent="0.25">
      <c r="A33" s="3">
        <f t="shared" si="0"/>
        <v>35003</v>
      </c>
      <c r="B33" s="4">
        <v>35003</v>
      </c>
      <c r="C33" s="5">
        <v>65</v>
      </c>
      <c r="D33" s="3">
        <f t="shared" si="1"/>
        <v>35033</v>
      </c>
      <c r="E33" s="2"/>
      <c r="F33" s="8"/>
    </row>
    <row r="34" spans="1:6" x14ac:dyDescent="0.25">
      <c r="A34" s="3">
        <f t="shared" si="0"/>
        <v>35033</v>
      </c>
      <c r="B34" s="4">
        <v>35033</v>
      </c>
      <c r="C34" s="5">
        <v>66</v>
      </c>
      <c r="D34" s="3">
        <f t="shared" si="1"/>
        <v>35064</v>
      </c>
      <c r="E34" s="2"/>
      <c r="F34" s="8"/>
    </row>
    <row r="35" spans="1:6" x14ac:dyDescent="0.25">
      <c r="A35" s="3">
        <f t="shared" si="0"/>
        <v>35064</v>
      </c>
      <c r="B35" s="4">
        <v>35064</v>
      </c>
      <c r="C35" s="5">
        <v>67</v>
      </c>
      <c r="D35" s="3">
        <f t="shared" si="1"/>
        <v>35095</v>
      </c>
      <c r="E35" s="2"/>
      <c r="F35" s="8"/>
    </row>
    <row r="36" spans="1:6" x14ac:dyDescent="0.25">
      <c r="A36" s="3">
        <f t="shared" si="0"/>
        <v>35095</v>
      </c>
      <c r="B36" s="4">
        <v>35095</v>
      </c>
      <c r="C36" s="5">
        <v>68</v>
      </c>
      <c r="D36" s="3">
        <f t="shared" si="1"/>
        <v>35124</v>
      </c>
      <c r="E36" s="2"/>
      <c r="F36" s="8"/>
    </row>
    <row r="37" spans="1:6" x14ac:dyDescent="0.25">
      <c r="A37" s="3">
        <f t="shared" si="0"/>
        <v>35124</v>
      </c>
      <c r="B37" s="4">
        <v>35124</v>
      </c>
      <c r="C37" s="5">
        <v>69</v>
      </c>
      <c r="D37" s="3">
        <f t="shared" si="1"/>
        <v>35155</v>
      </c>
      <c r="E37" s="2"/>
      <c r="F37" s="8"/>
    </row>
    <row r="38" spans="1:6" x14ac:dyDescent="0.25">
      <c r="A38" s="3">
        <f t="shared" si="0"/>
        <v>35155</v>
      </c>
      <c r="B38" s="4">
        <v>35155</v>
      </c>
      <c r="C38" s="5">
        <v>70</v>
      </c>
      <c r="D38" s="3">
        <f t="shared" si="1"/>
        <v>35185</v>
      </c>
      <c r="E38" s="2"/>
      <c r="F38" s="8"/>
    </row>
    <row r="39" spans="1:6" x14ac:dyDescent="0.25">
      <c r="A39" s="3">
        <f t="shared" si="0"/>
        <v>35185</v>
      </c>
      <c r="B39" s="4">
        <v>35185</v>
      </c>
      <c r="C39" s="5">
        <v>71</v>
      </c>
      <c r="D39" s="3">
        <f t="shared" si="1"/>
        <v>35216</v>
      </c>
      <c r="E39" s="2"/>
      <c r="F39" s="8"/>
    </row>
    <row r="40" spans="1:6" x14ac:dyDescent="0.25">
      <c r="A40" s="3">
        <f t="shared" si="0"/>
        <v>35216</v>
      </c>
      <c r="B40" s="4">
        <v>35216</v>
      </c>
      <c r="C40" s="5">
        <v>72</v>
      </c>
      <c r="D40" s="3">
        <f t="shared" si="1"/>
        <v>35246</v>
      </c>
      <c r="E40" s="2"/>
      <c r="F40" s="8"/>
    </row>
    <row r="41" spans="1:6" x14ac:dyDescent="0.25">
      <c r="A41" s="3">
        <f t="shared" si="0"/>
        <v>35246</v>
      </c>
      <c r="B41" s="4">
        <v>35246</v>
      </c>
      <c r="C41" s="5">
        <v>73</v>
      </c>
      <c r="D41" s="3">
        <f t="shared" si="1"/>
        <v>35277</v>
      </c>
      <c r="E41" s="2"/>
      <c r="F41" s="8"/>
    </row>
    <row r="42" spans="1:6" x14ac:dyDescent="0.25">
      <c r="A42" s="3">
        <f t="shared" si="0"/>
        <v>35277</v>
      </c>
      <c r="B42" s="4">
        <v>35277</v>
      </c>
      <c r="C42" s="5">
        <v>74</v>
      </c>
      <c r="D42" s="3">
        <f t="shared" si="1"/>
        <v>35308</v>
      </c>
      <c r="E42" s="2"/>
      <c r="F42" s="8"/>
    </row>
    <row r="43" spans="1:6" x14ac:dyDescent="0.25">
      <c r="A43" s="3">
        <f t="shared" si="0"/>
        <v>35308</v>
      </c>
      <c r="B43" s="4">
        <v>35308</v>
      </c>
      <c r="C43" s="5">
        <v>75</v>
      </c>
      <c r="D43" s="3">
        <f t="shared" si="1"/>
        <v>35338</v>
      </c>
      <c r="E43" s="2"/>
      <c r="F43" s="8"/>
    </row>
    <row r="44" spans="1:6" x14ac:dyDescent="0.25">
      <c r="A44" s="3">
        <f t="shared" si="0"/>
        <v>35338</v>
      </c>
      <c r="B44" s="4">
        <v>35338</v>
      </c>
      <c r="C44" s="5">
        <v>76</v>
      </c>
      <c r="D44" s="3">
        <f t="shared" si="1"/>
        <v>35369</v>
      </c>
      <c r="E44" s="2"/>
      <c r="F44" s="8"/>
    </row>
    <row r="45" spans="1:6" x14ac:dyDescent="0.25">
      <c r="A45" s="3">
        <f t="shared" si="0"/>
        <v>35369</v>
      </c>
      <c r="B45" s="4">
        <v>35369</v>
      </c>
      <c r="C45" s="5">
        <v>77</v>
      </c>
      <c r="D45" s="3">
        <f t="shared" si="1"/>
        <v>35399</v>
      </c>
      <c r="E45" s="2"/>
      <c r="F45" s="8"/>
    </row>
    <row r="46" spans="1:6" x14ac:dyDescent="0.25">
      <c r="A46" s="3">
        <f t="shared" si="0"/>
        <v>35399</v>
      </c>
      <c r="B46" s="4">
        <v>35399</v>
      </c>
      <c r="C46" s="5">
        <v>78</v>
      </c>
      <c r="D46" s="3">
        <f t="shared" si="1"/>
        <v>35430</v>
      </c>
      <c r="E46" s="2"/>
      <c r="F46" s="8"/>
    </row>
    <row r="47" spans="1:6" x14ac:dyDescent="0.25">
      <c r="A47" s="3">
        <f t="shared" si="0"/>
        <v>35430</v>
      </c>
      <c r="B47" s="4">
        <v>35430</v>
      </c>
      <c r="C47" s="5">
        <v>79</v>
      </c>
      <c r="D47" s="3">
        <f t="shared" si="1"/>
        <v>35461</v>
      </c>
      <c r="E47" s="2"/>
      <c r="F47" s="8"/>
    </row>
    <row r="48" spans="1:6" x14ac:dyDescent="0.25">
      <c r="A48" s="3">
        <f t="shared" si="0"/>
        <v>35461</v>
      </c>
      <c r="B48" s="4">
        <v>35461</v>
      </c>
      <c r="C48" s="5">
        <v>80</v>
      </c>
      <c r="D48" s="3">
        <f t="shared" si="1"/>
        <v>35489</v>
      </c>
      <c r="E48" s="2"/>
      <c r="F48" s="8"/>
    </row>
    <row r="49" spans="1:6" x14ac:dyDescent="0.25">
      <c r="A49" s="3">
        <f t="shared" si="0"/>
        <v>35489</v>
      </c>
      <c r="B49" s="4">
        <v>35489</v>
      </c>
      <c r="C49" s="5">
        <v>81</v>
      </c>
      <c r="D49" s="3">
        <f t="shared" si="1"/>
        <v>35520</v>
      </c>
      <c r="E49" s="2"/>
      <c r="F49" s="8"/>
    </row>
    <row r="50" spans="1:6" x14ac:dyDescent="0.25">
      <c r="A50" s="3">
        <f t="shared" si="0"/>
        <v>35520</v>
      </c>
      <c r="B50" s="4">
        <v>35520</v>
      </c>
      <c r="C50" s="5">
        <v>82</v>
      </c>
      <c r="D50" s="3">
        <f t="shared" si="1"/>
        <v>35550</v>
      </c>
      <c r="E50" s="2"/>
      <c r="F50" s="8"/>
    </row>
    <row r="51" spans="1:6" x14ac:dyDescent="0.25">
      <c r="A51" s="3">
        <f t="shared" si="0"/>
        <v>35550</v>
      </c>
      <c r="B51" s="4">
        <v>35550</v>
      </c>
      <c r="C51" s="5">
        <v>83</v>
      </c>
      <c r="D51" s="3">
        <f t="shared" si="1"/>
        <v>35581</v>
      </c>
      <c r="E51" s="2"/>
      <c r="F51" s="8"/>
    </row>
    <row r="52" spans="1:6" x14ac:dyDescent="0.25">
      <c r="A52" s="3">
        <f t="shared" si="0"/>
        <v>35581</v>
      </c>
      <c r="B52" s="4">
        <v>35581</v>
      </c>
      <c r="C52" s="5">
        <v>84</v>
      </c>
      <c r="D52" s="3">
        <f t="shared" si="1"/>
        <v>35611</v>
      </c>
      <c r="E52" s="2"/>
      <c r="F52" s="8"/>
    </row>
    <row r="53" spans="1:6" x14ac:dyDescent="0.25">
      <c r="A53" s="3">
        <f t="shared" si="0"/>
        <v>35611</v>
      </c>
      <c r="B53" s="4">
        <v>35611</v>
      </c>
      <c r="C53" s="5">
        <v>85</v>
      </c>
      <c r="D53" s="3">
        <f t="shared" si="1"/>
        <v>35642</v>
      </c>
      <c r="E53" s="2"/>
      <c r="F53" s="8"/>
    </row>
    <row r="54" spans="1:6" x14ac:dyDescent="0.25">
      <c r="A54" s="3">
        <f t="shared" si="0"/>
        <v>35642</v>
      </c>
      <c r="B54" s="4">
        <v>35642</v>
      </c>
      <c r="C54" s="5">
        <v>86</v>
      </c>
      <c r="D54" s="3">
        <f t="shared" si="1"/>
        <v>35673</v>
      </c>
      <c r="E54" s="2"/>
      <c r="F54" s="8"/>
    </row>
    <row r="55" spans="1:6" x14ac:dyDescent="0.25">
      <c r="A55" s="3">
        <f t="shared" si="0"/>
        <v>35673</v>
      </c>
      <c r="B55" s="4">
        <v>35673</v>
      </c>
      <c r="C55" s="5">
        <v>87</v>
      </c>
      <c r="D55" s="3">
        <f t="shared" si="1"/>
        <v>35703</v>
      </c>
      <c r="E55" s="2"/>
      <c r="F55" s="8"/>
    </row>
    <row r="56" spans="1:6" x14ac:dyDescent="0.25">
      <c r="A56" s="3">
        <f t="shared" si="0"/>
        <v>35703</v>
      </c>
      <c r="B56" s="4">
        <v>35703</v>
      </c>
      <c r="C56" s="5">
        <v>88</v>
      </c>
      <c r="D56" s="3">
        <f t="shared" si="1"/>
        <v>35734</v>
      </c>
      <c r="E56" s="2"/>
      <c r="F56" s="8"/>
    </row>
    <row r="57" spans="1:6" x14ac:dyDescent="0.25">
      <c r="A57" s="3">
        <f t="shared" si="0"/>
        <v>35734</v>
      </c>
      <c r="B57" s="4">
        <v>35734</v>
      </c>
      <c r="C57" s="5">
        <v>89</v>
      </c>
      <c r="D57" s="3">
        <f t="shared" si="1"/>
        <v>35764</v>
      </c>
      <c r="E57" s="2"/>
      <c r="F57" s="8"/>
    </row>
    <row r="58" spans="1:6" x14ac:dyDescent="0.25">
      <c r="A58" s="3">
        <f t="shared" si="0"/>
        <v>35764</v>
      </c>
      <c r="B58" s="4">
        <v>35764</v>
      </c>
      <c r="C58" s="5">
        <v>90</v>
      </c>
      <c r="D58" s="3">
        <f t="shared" si="1"/>
        <v>35795</v>
      </c>
      <c r="E58" s="2"/>
      <c r="F58" s="8"/>
    </row>
    <row r="59" spans="1:6" x14ac:dyDescent="0.25">
      <c r="A59" s="3">
        <f t="shared" si="0"/>
        <v>35795</v>
      </c>
      <c r="B59" s="4">
        <v>35795</v>
      </c>
      <c r="C59" s="5">
        <v>91</v>
      </c>
      <c r="D59" s="3">
        <f t="shared" si="1"/>
        <v>35826</v>
      </c>
      <c r="E59" s="2"/>
      <c r="F59" s="8"/>
    </row>
    <row r="60" spans="1:6" x14ac:dyDescent="0.25">
      <c r="A60" s="3">
        <f t="shared" si="0"/>
        <v>35826</v>
      </c>
      <c r="B60" s="4">
        <v>35826</v>
      </c>
      <c r="C60" s="5">
        <v>92</v>
      </c>
      <c r="D60" s="3">
        <f t="shared" si="1"/>
        <v>35854</v>
      </c>
      <c r="E60" s="2"/>
      <c r="F60" s="8"/>
    </row>
    <row r="61" spans="1:6" x14ac:dyDescent="0.25">
      <c r="A61" s="3">
        <f t="shared" si="0"/>
        <v>35854</v>
      </c>
      <c r="B61" s="4">
        <v>35854</v>
      </c>
      <c r="C61" s="5">
        <v>93</v>
      </c>
      <c r="D61" s="3">
        <f t="shared" si="1"/>
        <v>35885</v>
      </c>
      <c r="E61" s="2"/>
      <c r="F61" s="8"/>
    </row>
    <row r="62" spans="1:6" x14ac:dyDescent="0.25">
      <c r="A62" s="3">
        <f t="shared" si="0"/>
        <v>35885</v>
      </c>
      <c r="B62" s="15">
        <v>35885</v>
      </c>
      <c r="C62" s="5">
        <v>94</v>
      </c>
      <c r="D62" s="3">
        <f t="shared" si="1"/>
        <v>35915</v>
      </c>
      <c r="E62" s="2"/>
      <c r="F62" s="8"/>
    </row>
    <row r="63" spans="1:6" x14ac:dyDescent="0.25">
      <c r="A63" s="3">
        <f t="shared" si="0"/>
        <v>35915</v>
      </c>
      <c r="B63" s="15">
        <v>35915</v>
      </c>
      <c r="C63" s="5">
        <v>95</v>
      </c>
      <c r="D63" s="3">
        <f t="shared" si="1"/>
        <v>35946</v>
      </c>
      <c r="E63" s="2"/>
      <c r="F63" s="8"/>
    </row>
    <row r="64" spans="1:6" x14ac:dyDescent="0.25">
      <c r="A64" s="3">
        <f t="shared" si="0"/>
        <v>35946</v>
      </c>
      <c r="B64" s="15">
        <v>35946</v>
      </c>
      <c r="C64" s="5">
        <v>96</v>
      </c>
      <c r="D64" s="3">
        <f t="shared" si="1"/>
        <v>35976</v>
      </c>
      <c r="E64" s="2"/>
      <c r="F64" s="8"/>
    </row>
    <row r="65" spans="1:6" x14ac:dyDescent="0.25">
      <c r="A65" s="3">
        <f t="shared" si="0"/>
        <v>35976</v>
      </c>
      <c r="B65" s="15">
        <v>35976</v>
      </c>
      <c r="C65" s="5">
        <v>97</v>
      </c>
      <c r="D65" s="3">
        <f t="shared" si="1"/>
        <v>36007</v>
      </c>
      <c r="E65" s="2"/>
      <c r="F65" s="8"/>
    </row>
    <row r="66" spans="1:6" x14ac:dyDescent="0.25">
      <c r="A66" s="3">
        <f t="shared" ref="A66:A129" si="2">EOMONTH(A65,1)</f>
        <v>36007</v>
      </c>
      <c r="B66" s="15">
        <v>36007</v>
      </c>
      <c r="C66" s="5">
        <v>98</v>
      </c>
      <c r="D66" s="3">
        <f t="shared" ref="D66:D129" si="3">EOMONTH(D65,1)</f>
        <v>36038</v>
      </c>
      <c r="E66" s="2"/>
      <c r="F66" s="8"/>
    </row>
    <row r="67" spans="1:6" x14ac:dyDescent="0.25">
      <c r="A67" s="3">
        <f t="shared" si="2"/>
        <v>36038</v>
      </c>
      <c r="B67" s="15">
        <v>36038</v>
      </c>
      <c r="C67" s="5">
        <v>99</v>
      </c>
      <c r="D67" s="3">
        <f t="shared" si="3"/>
        <v>36068</v>
      </c>
      <c r="E67" s="2"/>
      <c r="F67" s="8"/>
    </row>
    <row r="68" spans="1:6" x14ac:dyDescent="0.25">
      <c r="A68" s="3">
        <f t="shared" si="2"/>
        <v>36068</v>
      </c>
      <c r="B68" s="15">
        <v>36068</v>
      </c>
      <c r="C68" s="5">
        <v>100</v>
      </c>
      <c r="D68" s="3">
        <f t="shared" si="3"/>
        <v>36099</v>
      </c>
      <c r="E68" s="2"/>
      <c r="F68" s="8"/>
    </row>
    <row r="69" spans="1:6" x14ac:dyDescent="0.25">
      <c r="A69" s="3">
        <f t="shared" si="2"/>
        <v>36099</v>
      </c>
      <c r="B69" s="15">
        <v>36099</v>
      </c>
      <c r="C69" s="5">
        <v>101</v>
      </c>
      <c r="D69" s="3">
        <f t="shared" si="3"/>
        <v>36129</v>
      </c>
      <c r="E69" s="2"/>
      <c r="F69" s="8"/>
    </row>
    <row r="70" spans="1:6" x14ac:dyDescent="0.25">
      <c r="A70" s="3">
        <f t="shared" si="2"/>
        <v>36129</v>
      </c>
      <c r="B70" s="15">
        <v>36129</v>
      </c>
      <c r="C70" s="5">
        <v>102</v>
      </c>
      <c r="D70" s="3">
        <f t="shared" si="3"/>
        <v>36160</v>
      </c>
      <c r="E70" s="2"/>
      <c r="F70" s="8"/>
    </row>
    <row r="71" spans="1:6" x14ac:dyDescent="0.25">
      <c r="A71" s="3">
        <f t="shared" si="2"/>
        <v>36160</v>
      </c>
      <c r="B71" s="15">
        <v>36160</v>
      </c>
      <c r="C71" s="5">
        <v>103</v>
      </c>
      <c r="D71" s="3">
        <f t="shared" si="3"/>
        <v>36191</v>
      </c>
      <c r="E71" s="2"/>
      <c r="F71" s="8"/>
    </row>
    <row r="72" spans="1:6" x14ac:dyDescent="0.25">
      <c r="A72" s="3">
        <f t="shared" si="2"/>
        <v>36191</v>
      </c>
      <c r="B72" s="15">
        <v>36191</v>
      </c>
      <c r="C72" s="5">
        <v>104</v>
      </c>
      <c r="D72" s="3">
        <f t="shared" si="3"/>
        <v>36219</v>
      </c>
      <c r="E72" s="2"/>
      <c r="F72" s="8"/>
    </row>
    <row r="73" spans="1:6" x14ac:dyDescent="0.25">
      <c r="A73" s="3">
        <f t="shared" si="2"/>
        <v>36219</v>
      </c>
      <c r="B73" s="15">
        <v>36219</v>
      </c>
      <c r="C73" s="5">
        <v>105</v>
      </c>
      <c r="D73" s="3">
        <f t="shared" si="3"/>
        <v>36250</v>
      </c>
      <c r="E73" s="2"/>
      <c r="F73" s="8"/>
    </row>
    <row r="74" spans="1:6" x14ac:dyDescent="0.25">
      <c r="A74" s="3">
        <f t="shared" si="2"/>
        <v>36250</v>
      </c>
      <c r="B74" s="15">
        <v>36250</v>
      </c>
      <c r="C74" s="5">
        <v>106</v>
      </c>
      <c r="D74" s="3">
        <f t="shared" si="3"/>
        <v>36280</v>
      </c>
      <c r="E74" s="2"/>
      <c r="F74" s="8"/>
    </row>
    <row r="75" spans="1:6" x14ac:dyDescent="0.25">
      <c r="A75" s="3">
        <f t="shared" si="2"/>
        <v>36280</v>
      </c>
      <c r="B75" s="15">
        <v>36280</v>
      </c>
      <c r="C75" s="5">
        <v>107</v>
      </c>
      <c r="D75" s="3">
        <f t="shared" si="3"/>
        <v>36311</v>
      </c>
      <c r="E75" s="2"/>
      <c r="F75" s="8"/>
    </row>
    <row r="76" spans="1:6" x14ac:dyDescent="0.25">
      <c r="A76" s="3">
        <f t="shared" si="2"/>
        <v>36311</v>
      </c>
      <c r="B76" s="15">
        <v>36311</v>
      </c>
      <c r="C76" s="5">
        <v>108</v>
      </c>
      <c r="D76" s="3">
        <f t="shared" si="3"/>
        <v>36341</v>
      </c>
      <c r="E76" s="2"/>
      <c r="F76" s="8"/>
    </row>
    <row r="77" spans="1:6" x14ac:dyDescent="0.25">
      <c r="A77" s="3">
        <f t="shared" si="2"/>
        <v>36341</v>
      </c>
      <c r="B77" s="15">
        <v>36341</v>
      </c>
      <c r="C77" s="5">
        <v>109</v>
      </c>
      <c r="D77" s="3">
        <f t="shared" si="3"/>
        <v>36372</v>
      </c>
      <c r="E77" s="2"/>
      <c r="F77" s="8"/>
    </row>
    <row r="78" spans="1:6" x14ac:dyDescent="0.25">
      <c r="A78" s="3">
        <f t="shared" si="2"/>
        <v>36372</v>
      </c>
      <c r="B78" s="15">
        <v>36372</v>
      </c>
      <c r="C78" s="5">
        <v>110</v>
      </c>
      <c r="D78" s="3">
        <f t="shared" si="3"/>
        <v>36403</v>
      </c>
      <c r="E78" s="2"/>
      <c r="F78" s="8"/>
    </row>
    <row r="79" spans="1:6" x14ac:dyDescent="0.25">
      <c r="A79" s="3">
        <f t="shared" si="2"/>
        <v>36403</v>
      </c>
      <c r="B79" s="15">
        <v>36403</v>
      </c>
      <c r="C79" s="5">
        <v>111</v>
      </c>
      <c r="D79" s="3">
        <f t="shared" si="3"/>
        <v>36433</v>
      </c>
      <c r="E79" s="2"/>
      <c r="F79" s="8"/>
    </row>
    <row r="80" spans="1:6" x14ac:dyDescent="0.25">
      <c r="A80" s="3">
        <f t="shared" si="2"/>
        <v>36433</v>
      </c>
      <c r="B80" s="15">
        <v>36433</v>
      </c>
      <c r="C80" s="5">
        <v>112</v>
      </c>
      <c r="D80" s="3">
        <f t="shared" si="3"/>
        <v>36464</v>
      </c>
      <c r="E80" s="2"/>
      <c r="F80" s="8"/>
    </row>
    <row r="81" spans="1:6" x14ac:dyDescent="0.25">
      <c r="A81" s="3">
        <f t="shared" si="2"/>
        <v>36464</v>
      </c>
      <c r="B81" s="15">
        <v>36464</v>
      </c>
      <c r="C81" s="5">
        <v>113</v>
      </c>
      <c r="D81" s="3">
        <f t="shared" si="3"/>
        <v>36494</v>
      </c>
      <c r="E81" s="2"/>
      <c r="F81" s="8"/>
    </row>
    <row r="82" spans="1:6" x14ac:dyDescent="0.25">
      <c r="A82" s="3">
        <f t="shared" si="2"/>
        <v>36494</v>
      </c>
      <c r="B82" s="4">
        <v>36494</v>
      </c>
      <c r="C82" s="5">
        <v>114</v>
      </c>
      <c r="D82" s="3">
        <f t="shared" si="3"/>
        <v>36525</v>
      </c>
      <c r="E82" s="2"/>
      <c r="F82" s="8"/>
    </row>
    <row r="83" spans="1:6" x14ac:dyDescent="0.25">
      <c r="A83" s="3">
        <f t="shared" si="2"/>
        <v>36525</v>
      </c>
      <c r="B83" s="4">
        <v>36525</v>
      </c>
      <c r="C83" s="5">
        <v>115</v>
      </c>
      <c r="D83" s="3">
        <f t="shared" si="3"/>
        <v>36556</v>
      </c>
      <c r="E83" s="2"/>
      <c r="F83" s="8"/>
    </row>
    <row r="84" spans="1:6" x14ac:dyDescent="0.25">
      <c r="A84" s="3">
        <f t="shared" si="2"/>
        <v>36556</v>
      </c>
      <c r="B84" s="4">
        <v>36556</v>
      </c>
      <c r="C84" s="5">
        <v>116</v>
      </c>
      <c r="D84" s="3">
        <f t="shared" si="3"/>
        <v>36585</v>
      </c>
      <c r="E84" s="2"/>
      <c r="F84" s="8"/>
    </row>
    <row r="85" spans="1:6" x14ac:dyDescent="0.25">
      <c r="A85" s="3">
        <f t="shared" si="2"/>
        <v>36585</v>
      </c>
      <c r="B85" s="4">
        <v>36585</v>
      </c>
      <c r="C85" s="5">
        <v>117</v>
      </c>
      <c r="D85" s="3">
        <f t="shared" si="3"/>
        <v>36616</v>
      </c>
      <c r="E85" s="2"/>
      <c r="F85" s="8"/>
    </row>
    <row r="86" spans="1:6" x14ac:dyDescent="0.25">
      <c r="A86" s="3">
        <f t="shared" si="2"/>
        <v>36616</v>
      </c>
      <c r="B86" s="4">
        <v>36616</v>
      </c>
      <c r="C86" s="5">
        <v>118</v>
      </c>
      <c r="D86" s="3">
        <f t="shared" si="3"/>
        <v>36646</v>
      </c>
      <c r="E86" s="2"/>
      <c r="F86" s="8"/>
    </row>
    <row r="87" spans="1:6" x14ac:dyDescent="0.25">
      <c r="A87" s="3">
        <f t="shared" si="2"/>
        <v>36646</v>
      </c>
      <c r="B87" s="4">
        <v>36646</v>
      </c>
      <c r="C87" s="5">
        <v>119</v>
      </c>
      <c r="D87" s="3">
        <f t="shared" si="3"/>
        <v>36677</v>
      </c>
      <c r="E87" s="2"/>
      <c r="F87" s="8"/>
    </row>
    <row r="88" spans="1:6" x14ac:dyDescent="0.25">
      <c r="A88" s="3">
        <f t="shared" si="2"/>
        <v>36677</v>
      </c>
      <c r="B88" s="4">
        <v>36677</v>
      </c>
      <c r="C88" s="5">
        <v>120</v>
      </c>
      <c r="D88" s="3">
        <f t="shared" si="3"/>
        <v>36707</v>
      </c>
      <c r="E88" s="2"/>
      <c r="F88" s="8"/>
    </row>
    <row r="89" spans="1:6" x14ac:dyDescent="0.25">
      <c r="A89" s="3">
        <f t="shared" si="2"/>
        <v>36707</v>
      </c>
      <c r="B89" s="4">
        <v>36707</v>
      </c>
      <c r="C89" s="5">
        <v>121</v>
      </c>
      <c r="D89" s="3">
        <f t="shared" si="3"/>
        <v>36738</v>
      </c>
      <c r="E89" s="2"/>
      <c r="F89" s="8"/>
    </row>
    <row r="90" spans="1:6" x14ac:dyDescent="0.25">
      <c r="A90" s="3">
        <f t="shared" si="2"/>
        <v>36738</v>
      </c>
      <c r="B90" s="4">
        <v>36738</v>
      </c>
      <c r="C90" s="5">
        <v>122</v>
      </c>
      <c r="D90" s="3">
        <f t="shared" si="3"/>
        <v>36769</v>
      </c>
      <c r="E90" s="2"/>
      <c r="F90" s="8"/>
    </row>
    <row r="91" spans="1:6" x14ac:dyDescent="0.25">
      <c r="A91" s="3">
        <f t="shared" si="2"/>
        <v>36769</v>
      </c>
      <c r="B91" s="4">
        <v>36769</v>
      </c>
      <c r="C91" s="5">
        <v>123</v>
      </c>
      <c r="D91" s="3">
        <f t="shared" si="3"/>
        <v>36799</v>
      </c>
      <c r="E91" s="2"/>
      <c r="F91" s="8"/>
    </row>
    <row r="92" spans="1:6" x14ac:dyDescent="0.25">
      <c r="A92" s="3">
        <f t="shared" si="2"/>
        <v>36799</v>
      </c>
      <c r="B92" s="4">
        <v>36799</v>
      </c>
      <c r="C92" s="5">
        <v>124</v>
      </c>
      <c r="D92" s="3">
        <f t="shared" si="3"/>
        <v>36830</v>
      </c>
      <c r="E92" s="2"/>
      <c r="F92" s="8"/>
    </row>
    <row r="93" spans="1:6" x14ac:dyDescent="0.25">
      <c r="A93" s="3">
        <f t="shared" si="2"/>
        <v>36830</v>
      </c>
      <c r="B93" s="4">
        <v>36830</v>
      </c>
      <c r="C93" s="5">
        <v>125</v>
      </c>
      <c r="D93" s="3">
        <f t="shared" si="3"/>
        <v>36860</v>
      </c>
      <c r="E93" s="2"/>
      <c r="F93" s="8"/>
    </row>
    <row r="94" spans="1:6" x14ac:dyDescent="0.25">
      <c r="A94" s="3">
        <f t="shared" si="2"/>
        <v>36860</v>
      </c>
      <c r="B94" s="4">
        <v>36860</v>
      </c>
      <c r="C94" s="5">
        <v>126</v>
      </c>
      <c r="D94" s="3">
        <f t="shared" si="3"/>
        <v>36891</v>
      </c>
      <c r="E94" s="2"/>
      <c r="F94" s="8"/>
    </row>
    <row r="95" spans="1:6" x14ac:dyDescent="0.25">
      <c r="A95" s="3">
        <f t="shared" si="2"/>
        <v>36891</v>
      </c>
      <c r="B95" s="4">
        <v>36891</v>
      </c>
      <c r="C95" s="5">
        <v>127</v>
      </c>
      <c r="D95" s="3">
        <f t="shared" si="3"/>
        <v>36922</v>
      </c>
      <c r="E95" s="2"/>
      <c r="F95" s="8"/>
    </row>
    <row r="96" spans="1:6" x14ac:dyDescent="0.25">
      <c r="A96" s="3">
        <f t="shared" si="2"/>
        <v>36922</v>
      </c>
      <c r="B96" s="4">
        <v>36922</v>
      </c>
      <c r="C96" s="5">
        <v>128</v>
      </c>
      <c r="D96" s="3">
        <f t="shared" si="3"/>
        <v>36950</v>
      </c>
      <c r="E96" s="2"/>
      <c r="F96" s="8"/>
    </row>
    <row r="97" spans="1:6" x14ac:dyDescent="0.25">
      <c r="A97" s="3">
        <f t="shared" si="2"/>
        <v>36950</v>
      </c>
      <c r="B97" s="4">
        <v>36950</v>
      </c>
      <c r="C97" s="5">
        <v>129</v>
      </c>
      <c r="D97" s="3">
        <f t="shared" si="3"/>
        <v>36981</v>
      </c>
      <c r="E97" s="2"/>
      <c r="F97" s="8"/>
    </row>
    <row r="98" spans="1:6" x14ac:dyDescent="0.25">
      <c r="A98" s="3">
        <f t="shared" si="2"/>
        <v>36981</v>
      </c>
      <c r="B98" s="4">
        <v>36981</v>
      </c>
      <c r="C98" s="5">
        <v>130</v>
      </c>
      <c r="D98" s="3">
        <f t="shared" si="3"/>
        <v>37011</v>
      </c>
      <c r="E98" s="2"/>
      <c r="F98" s="8"/>
    </row>
    <row r="99" spans="1:6" x14ac:dyDescent="0.25">
      <c r="A99" s="3">
        <f t="shared" si="2"/>
        <v>37011</v>
      </c>
      <c r="B99" s="4">
        <v>37011</v>
      </c>
      <c r="C99" s="5">
        <v>131</v>
      </c>
      <c r="D99" s="3">
        <f t="shared" si="3"/>
        <v>37042</v>
      </c>
      <c r="E99" s="2"/>
      <c r="F99" s="8"/>
    </row>
    <row r="100" spans="1:6" x14ac:dyDescent="0.25">
      <c r="A100" s="3">
        <f t="shared" si="2"/>
        <v>37042</v>
      </c>
      <c r="B100" s="4">
        <v>37042</v>
      </c>
      <c r="C100" s="5">
        <v>132</v>
      </c>
      <c r="D100" s="3">
        <f t="shared" si="3"/>
        <v>37072</v>
      </c>
      <c r="E100" s="2"/>
      <c r="F100" s="8"/>
    </row>
    <row r="101" spans="1:6" x14ac:dyDescent="0.25">
      <c r="A101" s="3">
        <f t="shared" si="2"/>
        <v>37072</v>
      </c>
      <c r="B101" s="4">
        <v>37072</v>
      </c>
      <c r="C101" s="5">
        <v>133</v>
      </c>
      <c r="D101" s="3">
        <f t="shared" si="3"/>
        <v>37103</v>
      </c>
      <c r="E101" s="2"/>
      <c r="F101" s="8"/>
    </row>
    <row r="102" spans="1:6" x14ac:dyDescent="0.25">
      <c r="A102" s="3">
        <f t="shared" si="2"/>
        <v>37103</v>
      </c>
      <c r="B102" s="4">
        <v>37103</v>
      </c>
      <c r="C102" s="5">
        <v>134</v>
      </c>
      <c r="D102" s="3">
        <f t="shared" si="3"/>
        <v>37134</v>
      </c>
      <c r="E102" s="2"/>
      <c r="F102" s="8"/>
    </row>
    <row r="103" spans="1:6" x14ac:dyDescent="0.25">
      <c r="A103" s="3">
        <f t="shared" si="2"/>
        <v>37134</v>
      </c>
      <c r="B103" s="4">
        <v>37134</v>
      </c>
      <c r="C103" s="5">
        <v>135</v>
      </c>
      <c r="D103" s="3">
        <f t="shared" si="3"/>
        <v>37164</v>
      </c>
      <c r="E103" s="2"/>
      <c r="F103" s="8"/>
    </row>
    <row r="104" spans="1:6" x14ac:dyDescent="0.25">
      <c r="A104" s="3">
        <f t="shared" si="2"/>
        <v>37164</v>
      </c>
      <c r="B104" s="4">
        <v>37164</v>
      </c>
      <c r="C104" s="5">
        <v>136</v>
      </c>
      <c r="D104" s="3">
        <f t="shared" si="3"/>
        <v>37195</v>
      </c>
      <c r="E104" s="2"/>
      <c r="F104" s="8"/>
    </row>
    <row r="105" spans="1:6" x14ac:dyDescent="0.25">
      <c r="A105" s="3">
        <f t="shared" si="2"/>
        <v>37195</v>
      </c>
      <c r="B105" s="4">
        <v>37195</v>
      </c>
      <c r="C105" s="5">
        <v>137</v>
      </c>
      <c r="D105" s="3">
        <f t="shared" si="3"/>
        <v>37225</v>
      </c>
      <c r="E105" s="2"/>
      <c r="F105" s="8"/>
    </row>
    <row r="106" spans="1:6" x14ac:dyDescent="0.25">
      <c r="A106" s="3">
        <f t="shared" si="2"/>
        <v>37225</v>
      </c>
      <c r="B106" s="4">
        <v>37225</v>
      </c>
      <c r="C106" s="5">
        <v>138</v>
      </c>
      <c r="D106" s="3">
        <f t="shared" si="3"/>
        <v>37256</v>
      </c>
      <c r="E106" s="2"/>
      <c r="F106" s="8"/>
    </row>
    <row r="107" spans="1:6" x14ac:dyDescent="0.25">
      <c r="A107" s="3">
        <f t="shared" si="2"/>
        <v>37256</v>
      </c>
      <c r="B107" s="4">
        <v>37256</v>
      </c>
      <c r="C107" s="5">
        <v>139</v>
      </c>
      <c r="D107" s="3">
        <f t="shared" si="3"/>
        <v>37287</v>
      </c>
      <c r="E107" s="2"/>
      <c r="F107" s="8"/>
    </row>
    <row r="108" spans="1:6" x14ac:dyDescent="0.25">
      <c r="A108" s="3">
        <f t="shared" si="2"/>
        <v>37287</v>
      </c>
      <c r="B108" s="4">
        <v>37287</v>
      </c>
      <c r="C108" s="5">
        <v>140</v>
      </c>
      <c r="D108" s="3">
        <f t="shared" si="3"/>
        <v>37315</v>
      </c>
      <c r="E108" s="2"/>
      <c r="F108" s="8"/>
    </row>
    <row r="109" spans="1:6" x14ac:dyDescent="0.25">
      <c r="A109" s="3">
        <f t="shared" si="2"/>
        <v>37315</v>
      </c>
      <c r="B109" s="4">
        <v>37315</v>
      </c>
      <c r="C109" s="5">
        <v>141</v>
      </c>
      <c r="D109" s="3">
        <f t="shared" si="3"/>
        <v>37346</v>
      </c>
      <c r="E109" s="2"/>
      <c r="F109" s="8"/>
    </row>
    <row r="110" spans="1:6" x14ac:dyDescent="0.25">
      <c r="A110" s="3">
        <f t="shared" si="2"/>
        <v>37346</v>
      </c>
      <c r="B110" s="4">
        <v>37346</v>
      </c>
      <c r="C110" s="5">
        <v>142</v>
      </c>
      <c r="D110" s="3">
        <f t="shared" si="3"/>
        <v>37376</v>
      </c>
      <c r="E110" s="2"/>
      <c r="F110" s="8"/>
    </row>
    <row r="111" spans="1:6" x14ac:dyDescent="0.25">
      <c r="A111" s="3">
        <f t="shared" si="2"/>
        <v>37376</v>
      </c>
      <c r="B111" s="4">
        <v>37376</v>
      </c>
      <c r="C111" s="5">
        <v>143</v>
      </c>
      <c r="D111" s="3">
        <f t="shared" si="3"/>
        <v>37407</v>
      </c>
      <c r="E111" s="2"/>
      <c r="F111" s="8"/>
    </row>
    <row r="112" spans="1:6" x14ac:dyDescent="0.25">
      <c r="A112" s="3">
        <f t="shared" si="2"/>
        <v>37407</v>
      </c>
      <c r="B112" s="4">
        <v>37407</v>
      </c>
      <c r="C112" s="5">
        <v>144</v>
      </c>
      <c r="D112" s="3">
        <f t="shared" si="3"/>
        <v>37437</v>
      </c>
      <c r="E112" s="2"/>
      <c r="F112" s="8"/>
    </row>
    <row r="113" spans="1:6" x14ac:dyDescent="0.25">
      <c r="A113" s="3">
        <f t="shared" si="2"/>
        <v>37437</v>
      </c>
      <c r="B113" s="4">
        <v>37437</v>
      </c>
      <c r="C113" s="5">
        <v>145</v>
      </c>
      <c r="D113" s="3">
        <f t="shared" si="3"/>
        <v>37468</v>
      </c>
      <c r="E113" s="2"/>
      <c r="F113" s="8"/>
    </row>
    <row r="114" spans="1:6" x14ac:dyDescent="0.25">
      <c r="A114" s="3">
        <f t="shared" si="2"/>
        <v>37468</v>
      </c>
      <c r="B114" s="4">
        <v>37468</v>
      </c>
      <c r="C114" s="5">
        <v>146</v>
      </c>
      <c r="D114" s="3">
        <f t="shared" si="3"/>
        <v>37499</v>
      </c>
      <c r="E114" s="2"/>
      <c r="F114" s="8"/>
    </row>
    <row r="115" spans="1:6" x14ac:dyDescent="0.25">
      <c r="A115" s="3">
        <f t="shared" si="2"/>
        <v>37499</v>
      </c>
      <c r="B115" s="4">
        <v>37499</v>
      </c>
      <c r="C115" s="5">
        <v>147</v>
      </c>
      <c r="D115" s="3">
        <f t="shared" si="3"/>
        <v>37529</v>
      </c>
      <c r="E115" s="2"/>
      <c r="F115" s="8"/>
    </row>
    <row r="116" spans="1:6" x14ac:dyDescent="0.25">
      <c r="A116" s="3">
        <f t="shared" si="2"/>
        <v>37529</v>
      </c>
      <c r="B116" s="4">
        <v>37529</v>
      </c>
      <c r="C116" s="5">
        <v>148</v>
      </c>
      <c r="D116" s="3">
        <f t="shared" si="3"/>
        <v>37560</v>
      </c>
      <c r="E116" s="2"/>
      <c r="F116" s="8"/>
    </row>
    <row r="117" spans="1:6" x14ac:dyDescent="0.25">
      <c r="A117" s="3">
        <f t="shared" si="2"/>
        <v>37560</v>
      </c>
      <c r="B117" s="4">
        <v>37560</v>
      </c>
      <c r="C117" s="5">
        <v>149</v>
      </c>
      <c r="D117" s="3">
        <f t="shared" si="3"/>
        <v>37590</v>
      </c>
      <c r="E117" s="2"/>
      <c r="F117" s="8"/>
    </row>
    <row r="118" spans="1:6" x14ac:dyDescent="0.25">
      <c r="A118" s="3">
        <f t="shared" si="2"/>
        <v>37590</v>
      </c>
      <c r="B118" s="4">
        <v>37590</v>
      </c>
      <c r="C118" s="5">
        <v>150</v>
      </c>
      <c r="D118" s="3">
        <f t="shared" si="3"/>
        <v>37621</v>
      </c>
      <c r="E118" s="2"/>
      <c r="F118" s="8"/>
    </row>
    <row r="119" spans="1:6" x14ac:dyDescent="0.25">
      <c r="A119" s="3">
        <f t="shared" si="2"/>
        <v>37621</v>
      </c>
      <c r="B119" s="4">
        <v>37621</v>
      </c>
      <c r="C119" s="5">
        <v>151</v>
      </c>
      <c r="D119" s="3">
        <f t="shared" si="3"/>
        <v>37652</v>
      </c>
      <c r="E119" s="2"/>
      <c r="F119" s="8"/>
    </row>
    <row r="120" spans="1:6" x14ac:dyDescent="0.25">
      <c r="A120" s="3">
        <f t="shared" si="2"/>
        <v>37652</v>
      </c>
      <c r="B120" s="4">
        <v>37652</v>
      </c>
      <c r="C120" s="5">
        <v>152</v>
      </c>
      <c r="D120" s="3">
        <f t="shared" si="3"/>
        <v>37680</v>
      </c>
      <c r="E120" s="2"/>
      <c r="F120" s="8"/>
    </row>
    <row r="121" spans="1:6" x14ac:dyDescent="0.25">
      <c r="A121" s="3">
        <f t="shared" si="2"/>
        <v>37680</v>
      </c>
      <c r="B121" s="4">
        <v>37680</v>
      </c>
      <c r="C121" s="5">
        <v>153</v>
      </c>
      <c r="D121" s="3">
        <f t="shared" si="3"/>
        <v>37711</v>
      </c>
      <c r="E121" s="2"/>
      <c r="F121" s="8"/>
    </row>
    <row r="122" spans="1:6" x14ac:dyDescent="0.25">
      <c r="A122" s="3">
        <f t="shared" si="2"/>
        <v>37711</v>
      </c>
      <c r="B122" s="4">
        <v>37711</v>
      </c>
      <c r="C122" s="5">
        <v>154</v>
      </c>
      <c r="D122" s="3">
        <f t="shared" si="3"/>
        <v>37741</v>
      </c>
      <c r="E122" s="2"/>
      <c r="F122" s="8"/>
    </row>
    <row r="123" spans="1:6" x14ac:dyDescent="0.25">
      <c r="A123" s="3">
        <f t="shared" si="2"/>
        <v>37741</v>
      </c>
      <c r="B123" s="4">
        <v>37741</v>
      </c>
      <c r="C123" s="5">
        <v>155</v>
      </c>
      <c r="D123" s="3">
        <f t="shared" si="3"/>
        <v>37772</v>
      </c>
      <c r="E123" s="2"/>
      <c r="F123" s="8"/>
    </row>
    <row r="124" spans="1:6" x14ac:dyDescent="0.25">
      <c r="A124" s="3">
        <f t="shared" si="2"/>
        <v>37772</v>
      </c>
      <c r="B124" s="4">
        <v>37772</v>
      </c>
      <c r="C124" s="5">
        <v>156</v>
      </c>
      <c r="D124" s="3">
        <f t="shared" si="3"/>
        <v>37802</v>
      </c>
      <c r="E124" s="2"/>
      <c r="F124" s="8"/>
    </row>
    <row r="125" spans="1:6" x14ac:dyDescent="0.25">
      <c r="A125" s="3">
        <f t="shared" si="2"/>
        <v>37802</v>
      </c>
      <c r="B125" s="4">
        <v>37802</v>
      </c>
      <c r="C125" s="5">
        <v>157</v>
      </c>
      <c r="D125" s="3">
        <f t="shared" si="3"/>
        <v>37833</v>
      </c>
      <c r="E125" s="2"/>
      <c r="F125" s="8"/>
    </row>
    <row r="126" spans="1:6" x14ac:dyDescent="0.25">
      <c r="A126" s="3">
        <f t="shared" si="2"/>
        <v>37833</v>
      </c>
      <c r="B126" s="4">
        <v>37833</v>
      </c>
      <c r="C126" s="5">
        <v>158</v>
      </c>
      <c r="D126" s="3">
        <f t="shared" si="3"/>
        <v>37864</v>
      </c>
      <c r="E126" s="2"/>
      <c r="F126" s="8"/>
    </row>
    <row r="127" spans="1:6" x14ac:dyDescent="0.25">
      <c r="A127" s="3">
        <f t="shared" si="2"/>
        <v>37864</v>
      </c>
      <c r="B127" s="4">
        <v>37864</v>
      </c>
      <c r="C127" s="5">
        <v>159</v>
      </c>
      <c r="D127" s="3">
        <f t="shared" si="3"/>
        <v>37894</v>
      </c>
      <c r="E127" s="2"/>
      <c r="F127" s="8"/>
    </row>
    <row r="128" spans="1:6" x14ac:dyDescent="0.25">
      <c r="A128" s="3">
        <f t="shared" si="2"/>
        <v>37894</v>
      </c>
      <c r="B128" s="4">
        <v>37894</v>
      </c>
      <c r="C128" s="5">
        <v>160</v>
      </c>
      <c r="D128" s="3">
        <f t="shared" si="3"/>
        <v>37925</v>
      </c>
      <c r="E128" s="2"/>
      <c r="F128" s="8"/>
    </row>
    <row r="129" spans="1:6" x14ac:dyDescent="0.25">
      <c r="A129" s="3">
        <f t="shared" si="2"/>
        <v>37925</v>
      </c>
      <c r="B129" s="4">
        <v>37925</v>
      </c>
      <c r="C129" s="5">
        <v>161</v>
      </c>
      <c r="D129" s="3">
        <f t="shared" si="3"/>
        <v>37955</v>
      </c>
      <c r="E129" s="2"/>
      <c r="F129" s="8"/>
    </row>
    <row r="130" spans="1:6" x14ac:dyDescent="0.25">
      <c r="A130" s="3">
        <f t="shared" ref="A130:A193" si="4">EOMONTH(A129,1)</f>
        <v>37955</v>
      </c>
      <c r="B130" s="4">
        <v>37955</v>
      </c>
      <c r="C130" s="5">
        <v>162</v>
      </c>
      <c r="D130" s="3">
        <f t="shared" ref="D130:D193" si="5">EOMONTH(D129,1)</f>
        <v>37986</v>
      </c>
      <c r="E130" s="2"/>
      <c r="F130" s="8"/>
    </row>
    <row r="131" spans="1:6" x14ac:dyDescent="0.25">
      <c r="A131" s="3">
        <f t="shared" si="4"/>
        <v>37986</v>
      </c>
      <c r="B131" s="4">
        <v>37986</v>
      </c>
      <c r="C131" s="5">
        <v>163</v>
      </c>
      <c r="D131" s="3">
        <f t="shared" si="5"/>
        <v>38017</v>
      </c>
      <c r="E131" s="2"/>
      <c r="F131" s="8"/>
    </row>
    <row r="132" spans="1:6" x14ac:dyDescent="0.25">
      <c r="A132" s="3">
        <f t="shared" si="4"/>
        <v>38017</v>
      </c>
      <c r="B132" s="4">
        <v>38017</v>
      </c>
      <c r="C132" s="5">
        <v>164</v>
      </c>
      <c r="D132" s="3">
        <f t="shared" si="5"/>
        <v>38046</v>
      </c>
      <c r="E132" s="2"/>
      <c r="F132" s="8"/>
    </row>
    <row r="133" spans="1:6" x14ac:dyDescent="0.25">
      <c r="A133" s="3">
        <f t="shared" si="4"/>
        <v>38046</v>
      </c>
      <c r="B133" s="4">
        <v>38046</v>
      </c>
      <c r="C133" s="5">
        <v>165</v>
      </c>
      <c r="D133" s="3">
        <f t="shared" si="5"/>
        <v>38077</v>
      </c>
      <c r="E133" s="2"/>
      <c r="F133" s="8"/>
    </row>
    <row r="134" spans="1:6" x14ac:dyDescent="0.25">
      <c r="A134" s="3">
        <f t="shared" si="4"/>
        <v>38077</v>
      </c>
      <c r="B134" s="4">
        <v>38077</v>
      </c>
      <c r="C134" s="5">
        <v>166</v>
      </c>
      <c r="D134" s="3">
        <f t="shared" si="5"/>
        <v>38107</v>
      </c>
      <c r="E134" s="2"/>
      <c r="F134" s="8"/>
    </row>
    <row r="135" spans="1:6" x14ac:dyDescent="0.25">
      <c r="A135" s="3">
        <f t="shared" si="4"/>
        <v>38107</v>
      </c>
      <c r="B135" s="4">
        <v>38107</v>
      </c>
      <c r="C135" s="5">
        <v>167</v>
      </c>
      <c r="D135" s="3">
        <f t="shared" si="5"/>
        <v>38138</v>
      </c>
      <c r="E135" s="2"/>
      <c r="F135" s="8"/>
    </row>
    <row r="136" spans="1:6" x14ac:dyDescent="0.25">
      <c r="A136" s="3">
        <f t="shared" si="4"/>
        <v>38138</v>
      </c>
      <c r="B136" s="4">
        <v>38138</v>
      </c>
      <c r="C136" s="5">
        <v>168</v>
      </c>
      <c r="D136" s="3">
        <f t="shared" si="5"/>
        <v>38168</v>
      </c>
      <c r="E136" s="2"/>
      <c r="F136" s="8"/>
    </row>
    <row r="137" spans="1:6" x14ac:dyDescent="0.25">
      <c r="A137" s="3">
        <f t="shared" si="4"/>
        <v>38168</v>
      </c>
      <c r="B137" s="4">
        <v>38168</v>
      </c>
      <c r="C137" s="5">
        <v>169</v>
      </c>
      <c r="D137" s="3">
        <f t="shared" si="5"/>
        <v>38199</v>
      </c>
      <c r="E137" s="2"/>
      <c r="F137" s="8"/>
    </row>
    <row r="138" spans="1:6" x14ac:dyDescent="0.25">
      <c r="A138" s="3">
        <f t="shared" si="4"/>
        <v>38199</v>
      </c>
      <c r="B138" s="4">
        <v>38199</v>
      </c>
      <c r="C138" s="5">
        <v>170</v>
      </c>
      <c r="D138" s="3">
        <f t="shared" si="5"/>
        <v>38230</v>
      </c>
      <c r="E138" s="2"/>
      <c r="F138" s="8"/>
    </row>
    <row r="139" spans="1:6" x14ac:dyDescent="0.25">
      <c r="A139" s="3">
        <f t="shared" si="4"/>
        <v>38230</v>
      </c>
      <c r="B139" s="4">
        <v>38230</v>
      </c>
      <c r="C139" s="5">
        <v>171</v>
      </c>
      <c r="D139" s="3">
        <f t="shared" si="5"/>
        <v>38260</v>
      </c>
      <c r="E139" s="2"/>
      <c r="F139" s="8"/>
    </row>
    <row r="140" spans="1:6" x14ac:dyDescent="0.25">
      <c r="A140" s="3">
        <f t="shared" si="4"/>
        <v>38260</v>
      </c>
      <c r="B140" s="4">
        <v>38260</v>
      </c>
      <c r="C140" s="5">
        <v>172</v>
      </c>
      <c r="D140" s="3">
        <f t="shared" si="5"/>
        <v>38291</v>
      </c>
      <c r="E140" s="2"/>
      <c r="F140" s="8"/>
    </row>
    <row r="141" spans="1:6" x14ac:dyDescent="0.25">
      <c r="A141" s="3">
        <f t="shared" si="4"/>
        <v>38291</v>
      </c>
      <c r="B141" s="4">
        <v>38291</v>
      </c>
      <c r="C141" s="5">
        <v>173</v>
      </c>
      <c r="D141" s="3">
        <f t="shared" si="5"/>
        <v>38321</v>
      </c>
      <c r="E141" s="2"/>
      <c r="F141" s="8"/>
    </row>
    <row r="142" spans="1:6" x14ac:dyDescent="0.25">
      <c r="A142" s="3">
        <f t="shared" si="4"/>
        <v>38321</v>
      </c>
      <c r="B142" s="4">
        <v>38321</v>
      </c>
      <c r="C142" s="5">
        <v>174</v>
      </c>
      <c r="D142" s="3">
        <f t="shared" si="5"/>
        <v>38352</v>
      </c>
      <c r="E142" s="2"/>
      <c r="F142" s="8"/>
    </row>
    <row r="143" spans="1:6" x14ac:dyDescent="0.25">
      <c r="A143" s="3">
        <f t="shared" si="4"/>
        <v>38352</v>
      </c>
      <c r="B143" s="4">
        <v>38352</v>
      </c>
      <c r="C143" s="5">
        <v>175</v>
      </c>
      <c r="D143" s="3">
        <f t="shared" si="5"/>
        <v>38383</v>
      </c>
      <c r="E143" s="2"/>
      <c r="F143" s="8"/>
    </row>
    <row r="144" spans="1:6" x14ac:dyDescent="0.25">
      <c r="A144" s="3">
        <f t="shared" si="4"/>
        <v>38383</v>
      </c>
      <c r="B144" s="4">
        <v>38383</v>
      </c>
      <c r="C144" s="5">
        <v>176</v>
      </c>
      <c r="D144" s="3">
        <f t="shared" si="5"/>
        <v>38411</v>
      </c>
      <c r="E144" s="2"/>
      <c r="F144" s="8"/>
    </row>
    <row r="145" spans="1:6" x14ac:dyDescent="0.25">
      <c r="A145" s="3">
        <f t="shared" si="4"/>
        <v>38411</v>
      </c>
      <c r="B145" s="4">
        <v>38411</v>
      </c>
      <c r="C145" s="5">
        <v>177</v>
      </c>
      <c r="D145" s="3">
        <f t="shared" si="5"/>
        <v>38442</v>
      </c>
      <c r="E145" s="2"/>
      <c r="F145" s="8"/>
    </row>
    <row r="146" spans="1:6" x14ac:dyDescent="0.25">
      <c r="A146" s="3">
        <f t="shared" si="4"/>
        <v>38442</v>
      </c>
      <c r="B146" s="4">
        <v>38442</v>
      </c>
      <c r="C146" s="5">
        <v>178</v>
      </c>
      <c r="D146" s="3">
        <f t="shared" si="5"/>
        <v>38472</v>
      </c>
      <c r="E146" s="2"/>
      <c r="F146" s="8"/>
    </row>
    <row r="147" spans="1:6" x14ac:dyDescent="0.25">
      <c r="A147" s="3">
        <f t="shared" si="4"/>
        <v>38472</v>
      </c>
      <c r="B147" s="4">
        <v>38472</v>
      </c>
      <c r="C147" s="5">
        <v>179</v>
      </c>
      <c r="D147" s="3">
        <f t="shared" si="5"/>
        <v>38503</v>
      </c>
      <c r="E147" s="2"/>
      <c r="F147" s="8"/>
    </row>
    <row r="148" spans="1:6" x14ac:dyDescent="0.25">
      <c r="A148" s="3">
        <f t="shared" si="4"/>
        <v>38503</v>
      </c>
      <c r="B148" s="4">
        <v>38503</v>
      </c>
      <c r="C148" s="5">
        <v>180</v>
      </c>
      <c r="D148" s="3">
        <f t="shared" si="5"/>
        <v>38533</v>
      </c>
      <c r="E148" s="2"/>
      <c r="F148" s="8"/>
    </row>
    <row r="149" spans="1:6" x14ac:dyDescent="0.25">
      <c r="A149" s="3">
        <f t="shared" si="4"/>
        <v>38533</v>
      </c>
      <c r="B149" s="4">
        <v>38533</v>
      </c>
      <c r="C149" s="5">
        <v>181</v>
      </c>
      <c r="D149" s="3">
        <f t="shared" si="5"/>
        <v>38564</v>
      </c>
      <c r="E149" s="2"/>
      <c r="F149" s="8"/>
    </row>
    <row r="150" spans="1:6" x14ac:dyDescent="0.25">
      <c r="A150" s="3">
        <f t="shared" si="4"/>
        <v>38564</v>
      </c>
      <c r="B150" s="4">
        <v>38564</v>
      </c>
      <c r="C150" s="5">
        <v>182</v>
      </c>
      <c r="D150" s="3">
        <f t="shared" si="5"/>
        <v>38595</v>
      </c>
      <c r="E150" s="2"/>
      <c r="F150" s="8"/>
    </row>
    <row r="151" spans="1:6" x14ac:dyDescent="0.25">
      <c r="A151" s="3">
        <f t="shared" si="4"/>
        <v>38595</v>
      </c>
      <c r="B151" s="4">
        <v>38595</v>
      </c>
      <c r="C151" s="5">
        <v>183</v>
      </c>
      <c r="D151" s="3">
        <f t="shared" si="5"/>
        <v>38625</v>
      </c>
      <c r="E151" s="2"/>
      <c r="F151" s="8"/>
    </row>
    <row r="152" spans="1:6" x14ac:dyDescent="0.25">
      <c r="A152" s="3">
        <f t="shared" si="4"/>
        <v>38625</v>
      </c>
      <c r="B152" s="4">
        <v>38625</v>
      </c>
      <c r="C152" s="5">
        <v>184</v>
      </c>
      <c r="D152" s="3">
        <f t="shared" si="5"/>
        <v>38656</v>
      </c>
      <c r="E152" s="2"/>
      <c r="F152" s="8"/>
    </row>
    <row r="153" spans="1:6" x14ac:dyDescent="0.25">
      <c r="A153" s="3">
        <f t="shared" si="4"/>
        <v>38656</v>
      </c>
      <c r="B153" s="4">
        <v>38656</v>
      </c>
      <c r="C153" s="5">
        <v>185</v>
      </c>
      <c r="D153" s="3">
        <f t="shared" si="5"/>
        <v>38686</v>
      </c>
      <c r="E153" s="2"/>
      <c r="F153" s="8"/>
    </row>
    <row r="154" spans="1:6" x14ac:dyDescent="0.25">
      <c r="A154" s="3">
        <f t="shared" si="4"/>
        <v>38686</v>
      </c>
      <c r="B154" s="4">
        <v>38686</v>
      </c>
      <c r="C154" s="5">
        <v>186</v>
      </c>
      <c r="D154" s="3">
        <f t="shared" si="5"/>
        <v>38717</v>
      </c>
      <c r="E154" s="2"/>
      <c r="F154" s="8"/>
    </row>
    <row r="155" spans="1:6" x14ac:dyDescent="0.25">
      <c r="A155" s="3">
        <f t="shared" si="4"/>
        <v>38717</v>
      </c>
      <c r="B155" s="4">
        <v>38717</v>
      </c>
      <c r="C155" s="5">
        <v>187</v>
      </c>
      <c r="D155" s="3">
        <f t="shared" si="5"/>
        <v>38748</v>
      </c>
      <c r="E155" s="2"/>
      <c r="F155" s="8"/>
    </row>
    <row r="156" spans="1:6" x14ac:dyDescent="0.25">
      <c r="A156" s="3">
        <f t="shared" si="4"/>
        <v>38748</v>
      </c>
      <c r="B156" s="4">
        <v>38748</v>
      </c>
      <c r="C156" s="5">
        <v>188</v>
      </c>
      <c r="D156" s="3">
        <f t="shared" si="5"/>
        <v>38776</v>
      </c>
      <c r="E156" s="2"/>
      <c r="F156" s="8"/>
    </row>
    <row r="157" spans="1:6" x14ac:dyDescent="0.25">
      <c r="A157" s="3">
        <f t="shared" si="4"/>
        <v>38776</v>
      </c>
      <c r="B157" s="4">
        <v>38776</v>
      </c>
      <c r="C157" s="5">
        <v>189</v>
      </c>
      <c r="D157" s="3">
        <f t="shared" si="5"/>
        <v>38807</v>
      </c>
      <c r="E157" s="2"/>
      <c r="F157" s="8"/>
    </row>
    <row r="158" spans="1:6" x14ac:dyDescent="0.25">
      <c r="A158" s="3">
        <f t="shared" si="4"/>
        <v>38807</v>
      </c>
      <c r="B158" s="4">
        <v>38807</v>
      </c>
      <c r="C158" s="5">
        <v>190</v>
      </c>
      <c r="D158" s="3">
        <f t="shared" si="5"/>
        <v>38837</v>
      </c>
      <c r="E158" s="2"/>
      <c r="F158" s="8"/>
    </row>
    <row r="159" spans="1:6" x14ac:dyDescent="0.25">
      <c r="A159" s="3">
        <f t="shared" si="4"/>
        <v>38837</v>
      </c>
      <c r="B159" s="4">
        <v>38837</v>
      </c>
      <c r="C159" s="5">
        <v>191</v>
      </c>
      <c r="D159" s="3">
        <f t="shared" si="5"/>
        <v>38868</v>
      </c>
      <c r="E159" s="2"/>
      <c r="F159" s="8"/>
    </row>
    <row r="160" spans="1:6" x14ac:dyDescent="0.25">
      <c r="A160" s="3">
        <f t="shared" si="4"/>
        <v>38868</v>
      </c>
      <c r="B160" s="4">
        <v>38868</v>
      </c>
      <c r="C160" s="5">
        <v>192</v>
      </c>
      <c r="D160" s="3">
        <f t="shared" si="5"/>
        <v>38898</v>
      </c>
      <c r="E160" s="2"/>
      <c r="F160" s="8"/>
    </row>
    <row r="161" spans="1:6" x14ac:dyDescent="0.25">
      <c r="A161" s="3">
        <f t="shared" si="4"/>
        <v>38898</v>
      </c>
      <c r="B161" s="4">
        <v>38898</v>
      </c>
      <c r="C161" s="5">
        <v>193</v>
      </c>
      <c r="D161" s="3">
        <f t="shared" si="5"/>
        <v>38929</v>
      </c>
      <c r="E161" s="2"/>
      <c r="F161" s="8"/>
    </row>
    <row r="162" spans="1:6" x14ac:dyDescent="0.25">
      <c r="A162" s="3">
        <f t="shared" si="4"/>
        <v>38929</v>
      </c>
      <c r="B162" s="4">
        <v>38929</v>
      </c>
      <c r="C162" s="5">
        <v>194</v>
      </c>
      <c r="D162" s="3">
        <f t="shared" si="5"/>
        <v>38960</v>
      </c>
      <c r="E162" s="2"/>
      <c r="F162" s="8"/>
    </row>
    <row r="163" spans="1:6" x14ac:dyDescent="0.25">
      <c r="A163" s="3">
        <f t="shared" si="4"/>
        <v>38960</v>
      </c>
      <c r="B163" s="4">
        <v>38960</v>
      </c>
      <c r="C163" s="5">
        <v>195</v>
      </c>
      <c r="D163" s="3">
        <f t="shared" si="5"/>
        <v>38990</v>
      </c>
      <c r="E163" s="2"/>
      <c r="F163" s="8"/>
    </row>
    <row r="164" spans="1:6" x14ac:dyDescent="0.25">
      <c r="A164" s="3">
        <f t="shared" si="4"/>
        <v>38990</v>
      </c>
      <c r="B164" s="4">
        <v>38990</v>
      </c>
      <c r="C164" s="5">
        <v>196</v>
      </c>
      <c r="D164" s="3">
        <f t="shared" si="5"/>
        <v>39021</v>
      </c>
      <c r="E164" s="2"/>
      <c r="F164" s="8"/>
    </row>
    <row r="165" spans="1:6" x14ac:dyDescent="0.25">
      <c r="A165" s="3">
        <f t="shared" si="4"/>
        <v>39021</v>
      </c>
      <c r="B165" s="4">
        <v>39021</v>
      </c>
      <c r="C165" s="5">
        <v>197</v>
      </c>
      <c r="D165" s="3">
        <f t="shared" si="5"/>
        <v>39051</v>
      </c>
      <c r="E165" s="2"/>
      <c r="F165" s="8"/>
    </row>
    <row r="166" spans="1:6" x14ac:dyDescent="0.25">
      <c r="A166" s="3">
        <f t="shared" si="4"/>
        <v>39051</v>
      </c>
      <c r="B166" s="4">
        <v>39051</v>
      </c>
      <c r="C166" s="5">
        <v>198</v>
      </c>
      <c r="D166" s="3">
        <f t="shared" si="5"/>
        <v>39082</v>
      </c>
      <c r="E166" s="2"/>
      <c r="F166" s="8"/>
    </row>
    <row r="167" spans="1:6" x14ac:dyDescent="0.25">
      <c r="A167" s="3">
        <f t="shared" si="4"/>
        <v>39082</v>
      </c>
      <c r="B167" s="4">
        <v>39082</v>
      </c>
      <c r="C167" s="5">
        <v>199</v>
      </c>
      <c r="D167" s="3">
        <f t="shared" si="5"/>
        <v>39113</v>
      </c>
      <c r="E167" s="2"/>
      <c r="F167" s="8"/>
    </row>
    <row r="168" spans="1:6" x14ac:dyDescent="0.25">
      <c r="A168" s="3">
        <f t="shared" si="4"/>
        <v>39113</v>
      </c>
      <c r="B168" s="4">
        <v>39113</v>
      </c>
      <c r="C168" s="5">
        <v>200</v>
      </c>
      <c r="D168" s="3">
        <f t="shared" si="5"/>
        <v>39141</v>
      </c>
      <c r="E168" s="2"/>
      <c r="F168" s="8"/>
    </row>
    <row r="169" spans="1:6" x14ac:dyDescent="0.25">
      <c r="A169" s="3">
        <f t="shared" si="4"/>
        <v>39141</v>
      </c>
      <c r="B169" s="4">
        <v>39141</v>
      </c>
      <c r="C169" s="5">
        <v>201</v>
      </c>
      <c r="D169" s="3">
        <f t="shared" si="5"/>
        <v>39172</v>
      </c>
      <c r="E169" s="2"/>
      <c r="F169" s="8"/>
    </row>
    <row r="170" spans="1:6" x14ac:dyDescent="0.25">
      <c r="A170" s="3">
        <f t="shared" si="4"/>
        <v>39172</v>
      </c>
      <c r="B170" s="4">
        <v>39172</v>
      </c>
      <c r="C170" s="5">
        <v>202</v>
      </c>
      <c r="D170" s="3">
        <f t="shared" si="5"/>
        <v>39202</v>
      </c>
      <c r="E170" s="2"/>
      <c r="F170" s="8"/>
    </row>
    <row r="171" spans="1:6" x14ac:dyDescent="0.25">
      <c r="A171" s="3">
        <f t="shared" si="4"/>
        <v>39202</v>
      </c>
      <c r="B171" s="4">
        <v>39202</v>
      </c>
      <c r="C171" s="5">
        <v>203</v>
      </c>
      <c r="D171" s="3">
        <f t="shared" si="5"/>
        <v>39233</v>
      </c>
      <c r="E171" s="2"/>
      <c r="F171" s="8"/>
    </row>
    <row r="172" spans="1:6" x14ac:dyDescent="0.25">
      <c r="A172" s="3">
        <f t="shared" si="4"/>
        <v>39233</v>
      </c>
      <c r="B172" s="4">
        <v>39233</v>
      </c>
      <c r="C172" s="5">
        <v>204</v>
      </c>
      <c r="D172" s="3">
        <f t="shared" si="5"/>
        <v>39263</v>
      </c>
      <c r="E172" s="2"/>
      <c r="F172" s="8"/>
    </row>
    <row r="173" spans="1:6" x14ac:dyDescent="0.25">
      <c r="A173" s="3">
        <f t="shared" si="4"/>
        <v>39263</v>
      </c>
      <c r="B173" s="4">
        <v>39263</v>
      </c>
      <c r="C173" s="5">
        <v>205</v>
      </c>
      <c r="D173" s="3">
        <f t="shared" si="5"/>
        <v>39294</v>
      </c>
      <c r="E173" s="2"/>
      <c r="F173" s="8"/>
    </row>
    <row r="174" spans="1:6" x14ac:dyDescent="0.25">
      <c r="A174" s="3">
        <f t="shared" si="4"/>
        <v>39294</v>
      </c>
      <c r="B174" s="4">
        <v>39294</v>
      </c>
      <c r="C174" s="5">
        <v>206</v>
      </c>
      <c r="D174" s="3">
        <f t="shared" si="5"/>
        <v>39325</v>
      </c>
      <c r="E174" s="2"/>
      <c r="F174" s="8"/>
    </row>
    <row r="175" spans="1:6" x14ac:dyDescent="0.25">
      <c r="A175" s="3">
        <f t="shared" si="4"/>
        <v>39325</v>
      </c>
      <c r="B175" s="4">
        <v>39325</v>
      </c>
      <c r="C175" s="5">
        <v>207</v>
      </c>
      <c r="D175" s="3">
        <f t="shared" si="5"/>
        <v>39355</v>
      </c>
      <c r="E175" s="2"/>
      <c r="F175" s="8"/>
    </row>
    <row r="176" spans="1:6" x14ac:dyDescent="0.25">
      <c r="A176" s="3">
        <f t="shared" si="4"/>
        <v>39355</v>
      </c>
      <c r="B176" s="4">
        <v>39355</v>
      </c>
      <c r="C176" s="5">
        <v>208</v>
      </c>
      <c r="D176" s="3">
        <f t="shared" si="5"/>
        <v>39386</v>
      </c>
      <c r="E176" s="2"/>
      <c r="F176" s="8"/>
    </row>
    <row r="177" spans="1:6" x14ac:dyDescent="0.25">
      <c r="A177" s="3">
        <f t="shared" si="4"/>
        <v>39386</v>
      </c>
      <c r="B177" s="4">
        <v>39386</v>
      </c>
      <c r="C177" s="5">
        <v>209</v>
      </c>
      <c r="D177" s="3">
        <f t="shared" si="5"/>
        <v>39416</v>
      </c>
      <c r="E177" s="2"/>
      <c r="F177" s="8"/>
    </row>
    <row r="178" spans="1:6" x14ac:dyDescent="0.25">
      <c r="A178" s="3">
        <f t="shared" si="4"/>
        <v>39416</v>
      </c>
      <c r="B178" s="4">
        <v>39416</v>
      </c>
      <c r="C178" s="5">
        <v>210</v>
      </c>
      <c r="D178" s="3">
        <f t="shared" si="5"/>
        <v>39447</v>
      </c>
      <c r="E178" s="2"/>
      <c r="F178" s="8"/>
    </row>
    <row r="179" spans="1:6" x14ac:dyDescent="0.25">
      <c r="A179" s="3">
        <f t="shared" si="4"/>
        <v>39447</v>
      </c>
      <c r="B179" s="4">
        <v>39447</v>
      </c>
      <c r="C179" s="5">
        <v>211</v>
      </c>
      <c r="D179" s="3">
        <f t="shared" si="5"/>
        <v>39478</v>
      </c>
      <c r="E179" s="2"/>
      <c r="F179" s="8"/>
    </row>
    <row r="180" spans="1:6" x14ac:dyDescent="0.25">
      <c r="A180" s="3">
        <f t="shared" si="4"/>
        <v>39478</v>
      </c>
      <c r="B180" s="4">
        <v>39478</v>
      </c>
      <c r="C180" s="5">
        <v>212</v>
      </c>
      <c r="D180" s="3">
        <f t="shared" si="5"/>
        <v>39507</v>
      </c>
      <c r="E180" s="2"/>
      <c r="F180" s="8"/>
    </row>
    <row r="181" spans="1:6" x14ac:dyDescent="0.25">
      <c r="A181" s="3">
        <f t="shared" si="4"/>
        <v>39507</v>
      </c>
      <c r="B181" s="4">
        <v>39507</v>
      </c>
      <c r="C181" s="5">
        <v>213</v>
      </c>
      <c r="D181" s="3">
        <f t="shared" si="5"/>
        <v>39538</v>
      </c>
      <c r="E181" s="2"/>
      <c r="F181" s="8"/>
    </row>
    <row r="182" spans="1:6" x14ac:dyDescent="0.25">
      <c r="A182" s="3">
        <f t="shared" si="4"/>
        <v>39538</v>
      </c>
      <c r="B182" s="4">
        <v>39538</v>
      </c>
      <c r="C182" s="5">
        <v>214</v>
      </c>
      <c r="D182" s="3">
        <f t="shared" si="5"/>
        <v>39568</v>
      </c>
      <c r="E182" s="2"/>
      <c r="F182" s="8"/>
    </row>
    <row r="183" spans="1:6" x14ac:dyDescent="0.25">
      <c r="A183" s="3">
        <f t="shared" si="4"/>
        <v>39568</v>
      </c>
      <c r="B183" s="4">
        <v>39568</v>
      </c>
      <c r="C183" s="5">
        <v>215</v>
      </c>
      <c r="D183" s="3">
        <f t="shared" si="5"/>
        <v>39599</v>
      </c>
      <c r="E183" s="2"/>
      <c r="F183" s="8"/>
    </row>
    <row r="184" spans="1:6" x14ac:dyDescent="0.25">
      <c r="A184" s="3">
        <f t="shared" si="4"/>
        <v>39599</v>
      </c>
      <c r="B184" s="4">
        <v>39599</v>
      </c>
      <c r="C184" s="5">
        <v>216</v>
      </c>
      <c r="D184" s="3">
        <f t="shared" si="5"/>
        <v>39629</v>
      </c>
      <c r="E184" s="2"/>
      <c r="F184" s="8"/>
    </row>
    <row r="185" spans="1:6" x14ac:dyDescent="0.25">
      <c r="A185" s="3">
        <f t="shared" si="4"/>
        <v>39629</v>
      </c>
      <c r="B185" s="4">
        <v>39629</v>
      </c>
      <c r="C185" s="5">
        <v>217</v>
      </c>
      <c r="D185" s="3">
        <f t="shared" si="5"/>
        <v>39660</v>
      </c>
      <c r="E185" s="2"/>
      <c r="F185" s="8"/>
    </row>
    <row r="186" spans="1:6" x14ac:dyDescent="0.25">
      <c r="A186" s="3">
        <f t="shared" si="4"/>
        <v>39660</v>
      </c>
      <c r="B186" s="4">
        <v>39660</v>
      </c>
      <c r="C186" s="5">
        <v>218</v>
      </c>
      <c r="D186" s="3">
        <f t="shared" si="5"/>
        <v>39691</v>
      </c>
      <c r="E186" s="2"/>
      <c r="F186" s="8"/>
    </row>
    <row r="187" spans="1:6" x14ac:dyDescent="0.25">
      <c r="A187" s="3">
        <f t="shared" si="4"/>
        <v>39691</v>
      </c>
      <c r="B187" s="4">
        <v>39691</v>
      </c>
      <c r="C187" s="5">
        <v>219</v>
      </c>
      <c r="D187" s="3">
        <f t="shared" si="5"/>
        <v>39721</v>
      </c>
      <c r="E187" s="2"/>
      <c r="F187" s="8"/>
    </row>
    <row r="188" spans="1:6" x14ac:dyDescent="0.25">
      <c r="A188" s="3">
        <f t="shared" si="4"/>
        <v>39721</v>
      </c>
      <c r="B188" s="4">
        <v>39721</v>
      </c>
      <c r="C188" s="5">
        <v>220</v>
      </c>
      <c r="D188" s="3">
        <f t="shared" si="5"/>
        <v>39752</v>
      </c>
      <c r="E188" s="2"/>
      <c r="F188" s="8"/>
    </row>
    <row r="189" spans="1:6" x14ac:dyDescent="0.25">
      <c r="A189" s="3">
        <f t="shared" si="4"/>
        <v>39752</v>
      </c>
      <c r="B189" s="4">
        <v>39752</v>
      </c>
      <c r="C189" s="5">
        <v>221</v>
      </c>
      <c r="D189" s="3">
        <f t="shared" si="5"/>
        <v>39782</v>
      </c>
      <c r="E189" s="2"/>
      <c r="F189" s="8"/>
    </row>
    <row r="190" spans="1:6" x14ac:dyDescent="0.25">
      <c r="A190" s="3">
        <f t="shared" si="4"/>
        <v>39782</v>
      </c>
      <c r="B190" s="4">
        <v>39782</v>
      </c>
      <c r="C190" s="5">
        <v>222</v>
      </c>
      <c r="D190" s="3">
        <f t="shared" si="5"/>
        <v>39813</v>
      </c>
      <c r="E190" s="2"/>
      <c r="F190" s="8"/>
    </row>
    <row r="191" spans="1:6" x14ac:dyDescent="0.25">
      <c r="A191" s="3">
        <f t="shared" si="4"/>
        <v>39813</v>
      </c>
      <c r="B191" s="4">
        <v>39813</v>
      </c>
      <c r="C191" s="5">
        <v>223</v>
      </c>
      <c r="D191" s="3">
        <f t="shared" si="5"/>
        <v>39844</v>
      </c>
      <c r="E191" s="2"/>
      <c r="F191" s="8"/>
    </row>
    <row r="192" spans="1:6" x14ac:dyDescent="0.25">
      <c r="A192" s="3">
        <f t="shared" si="4"/>
        <v>39844</v>
      </c>
      <c r="B192" s="4">
        <v>39844</v>
      </c>
      <c r="C192" s="5">
        <v>224</v>
      </c>
      <c r="D192" s="3">
        <f t="shared" si="5"/>
        <v>39872</v>
      </c>
      <c r="E192" s="2"/>
      <c r="F192" s="8"/>
    </row>
    <row r="193" spans="1:6" x14ac:dyDescent="0.25">
      <c r="A193" s="3">
        <f t="shared" si="4"/>
        <v>39872</v>
      </c>
      <c r="B193" s="4">
        <v>39872</v>
      </c>
      <c r="C193" s="5">
        <v>225</v>
      </c>
      <c r="D193" s="3">
        <f t="shared" si="5"/>
        <v>39903</v>
      </c>
      <c r="E193" s="2"/>
      <c r="F193" s="8"/>
    </row>
    <row r="194" spans="1:6" x14ac:dyDescent="0.25">
      <c r="A194" s="3">
        <f t="shared" ref="A194:A257" si="6">EOMONTH(A193,1)</f>
        <v>39903</v>
      </c>
      <c r="B194" s="4">
        <v>39903</v>
      </c>
      <c r="C194" s="5">
        <v>226</v>
      </c>
      <c r="D194" s="3">
        <f t="shared" ref="D194:D257" si="7">EOMONTH(D193,1)</f>
        <v>39933</v>
      </c>
      <c r="E194" s="2"/>
      <c r="F194" s="8"/>
    </row>
    <row r="195" spans="1:6" x14ac:dyDescent="0.25">
      <c r="A195" s="3">
        <f t="shared" si="6"/>
        <v>39933</v>
      </c>
      <c r="B195" s="4">
        <v>39933</v>
      </c>
      <c r="C195" s="5">
        <v>227</v>
      </c>
      <c r="D195" s="3">
        <f t="shared" si="7"/>
        <v>39964</v>
      </c>
      <c r="E195" s="2"/>
      <c r="F195" s="8"/>
    </row>
    <row r="196" spans="1:6" x14ac:dyDescent="0.25">
      <c r="A196" s="3">
        <f t="shared" si="6"/>
        <v>39964</v>
      </c>
      <c r="B196" s="4">
        <v>39964</v>
      </c>
      <c r="C196" s="5">
        <v>228</v>
      </c>
      <c r="D196" s="3">
        <f t="shared" si="7"/>
        <v>39994</v>
      </c>
      <c r="E196" s="2"/>
      <c r="F196" s="8"/>
    </row>
    <row r="197" spans="1:6" x14ac:dyDescent="0.25">
      <c r="A197" s="3">
        <f t="shared" si="6"/>
        <v>39994</v>
      </c>
      <c r="B197" s="4">
        <v>39994</v>
      </c>
      <c r="C197" s="5">
        <v>229</v>
      </c>
      <c r="D197" s="3">
        <f t="shared" si="7"/>
        <v>40025</v>
      </c>
      <c r="E197" s="2"/>
      <c r="F197" s="8"/>
    </row>
    <row r="198" spans="1:6" x14ac:dyDescent="0.25">
      <c r="A198" s="3">
        <f t="shared" si="6"/>
        <v>40025</v>
      </c>
      <c r="B198" s="4">
        <v>40025</v>
      </c>
      <c r="C198" s="5">
        <v>230</v>
      </c>
      <c r="D198" s="3">
        <f t="shared" si="7"/>
        <v>40056</v>
      </c>
      <c r="E198" s="2"/>
      <c r="F198" s="8"/>
    </row>
    <row r="199" spans="1:6" x14ac:dyDescent="0.25">
      <c r="A199" s="3">
        <f t="shared" si="6"/>
        <v>40056</v>
      </c>
      <c r="B199" s="4">
        <v>40056</v>
      </c>
      <c r="C199" s="5">
        <v>231</v>
      </c>
      <c r="D199" s="3">
        <f t="shared" si="7"/>
        <v>40086</v>
      </c>
      <c r="E199" s="2"/>
      <c r="F199" s="8"/>
    </row>
    <row r="200" spans="1:6" x14ac:dyDescent="0.25">
      <c r="A200" s="3">
        <f t="shared" si="6"/>
        <v>40086</v>
      </c>
      <c r="B200" s="4">
        <v>40086</v>
      </c>
      <c r="C200" s="5">
        <v>232</v>
      </c>
      <c r="D200" s="3">
        <f t="shared" si="7"/>
        <v>40117</v>
      </c>
      <c r="E200" s="2"/>
      <c r="F200" s="8"/>
    </row>
    <row r="201" spans="1:6" x14ac:dyDescent="0.25">
      <c r="A201" s="3">
        <f t="shared" si="6"/>
        <v>40117</v>
      </c>
      <c r="B201" s="4">
        <v>40117</v>
      </c>
      <c r="C201" s="5">
        <v>233</v>
      </c>
      <c r="D201" s="3">
        <f t="shared" si="7"/>
        <v>40147</v>
      </c>
      <c r="E201" s="2"/>
      <c r="F201" s="8"/>
    </row>
    <row r="202" spans="1:6" x14ac:dyDescent="0.25">
      <c r="A202" s="3">
        <f t="shared" si="6"/>
        <v>40147</v>
      </c>
      <c r="B202" s="4">
        <v>40147</v>
      </c>
      <c r="C202" s="5">
        <v>234</v>
      </c>
      <c r="D202" s="3">
        <f t="shared" si="7"/>
        <v>40178</v>
      </c>
      <c r="E202" s="2"/>
      <c r="F202" s="8"/>
    </row>
    <row r="203" spans="1:6" x14ac:dyDescent="0.25">
      <c r="A203" s="3">
        <f t="shared" si="6"/>
        <v>40178</v>
      </c>
      <c r="B203" s="4">
        <v>40178</v>
      </c>
      <c r="C203" s="5">
        <v>235</v>
      </c>
      <c r="D203" s="3">
        <f t="shared" si="7"/>
        <v>40209</v>
      </c>
      <c r="E203" s="2"/>
      <c r="F203" s="8"/>
    </row>
    <row r="204" spans="1:6" x14ac:dyDescent="0.25">
      <c r="A204" s="3">
        <f t="shared" si="6"/>
        <v>40209</v>
      </c>
      <c r="B204" s="4">
        <v>40209</v>
      </c>
      <c r="C204" s="5">
        <v>236</v>
      </c>
      <c r="D204" s="3">
        <f t="shared" si="7"/>
        <v>40237</v>
      </c>
      <c r="E204" s="2"/>
      <c r="F204" s="8"/>
    </row>
    <row r="205" spans="1:6" x14ac:dyDescent="0.25">
      <c r="A205" s="3">
        <f t="shared" si="6"/>
        <v>40237</v>
      </c>
      <c r="B205" s="4">
        <v>40237</v>
      </c>
      <c r="C205" s="5">
        <v>237</v>
      </c>
      <c r="D205" s="3">
        <f t="shared" si="7"/>
        <v>40268</v>
      </c>
      <c r="E205" s="2"/>
      <c r="F205" s="8"/>
    </row>
    <row r="206" spans="1:6" x14ac:dyDescent="0.25">
      <c r="A206" s="3">
        <f t="shared" si="6"/>
        <v>40268</v>
      </c>
      <c r="B206" s="4">
        <v>40268</v>
      </c>
      <c r="C206" s="5">
        <v>238</v>
      </c>
      <c r="D206" s="3">
        <f t="shared" si="7"/>
        <v>40298</v>
      </c>
      <c r="E206" s="2"/>
      <c r="F206" s="8"/>
    </row>
    <row r="207" spans="1:6" x14ac:dyDescent="0.25">
      <c r="A207" s="3">
        <f t="shared" si="6"/>
        <v>40298</v>
      </c>
      <c r="B207" s="4">
        <v>40298</v>
      </c>
      <c r="C207" s="5">
        <v>239</v>
      </c>
      <c r="D207" s="3">
        <f t="shared" si="7"/>
        <v>40329</v>
      </c>
      <c r="E207" s="2"/>
      <c r="F207" s="8"/>
    </row>
    <row r="208" spans="1:6" x14ac:dyDescent="0.25">
      <c r="A208" s="3">
        <f t="shared" si="6"/>
        <v>40329</v>
      </c>
      <c r="B208" s="4">
        <v>40329</v>
      </c>
      <c r="C208" s="5">
        <v>240</v>
      </c>
      <c r="D208" s="3">
        <f t="shared" si="7"/>
        <v>40359</v>
      </c>
      <c r="E208" s="2"/>
      <c r="F208" s="8"/>
    </row>
    <row r="209" spans="1:6" x14ac:dyDescent="0.25">
      <c r="A209" s="3">
        <f t="shared" si="6"/>
        <v>40359</v>
      </c>
      <c r="B209" s="4">
        <v>40359</v>
      </c>
      <c r="C209" s="5">
        <v>241</v>
      </c>
      <c r="D209" s="3">
        <f t="shared" si="7"/>
        <v>40390</v>
      </c>
      <c r="E209" s="2"/>
      <c r="F209" s="8"/>
    </row>
    <row r="210" spans="1:6" x14ac:dyDescent="0.25">
      <c r="A210" s="3">
        <f t="shared" si="6"/>
        <v>40390</v>
      </c>
      <c r="B210" s="4">
        <v>40390</v>
      </c>
      <c r="C210" s="5">
        <v>242</v>
      </c>
      <c r="D210" s="3">
        <f t="shared" si="7"/>
        <v>40421</v>
      </c>
      <c r="E210" s="2"/>
      <c r="F210" s="8"/>
    </row>
    <row r="211" spans="1:6" x14ac:dyDescent="0.25">
      <c r="A211" s="3">
        <f t="shared" si="6"/>
        <v>40421</v>
      </c>
      <c r="B211" s="4">
        <v>40421</v>
      </c>
      <c r="C211" s="5">
        <v>243</v>
      </c>
      <c r="D211" s="3">
        <f t="shared" si="7"/>
        <v>40451</v>
      </c>
      <c r="E211" s="2"/>
      <c r="F211" s="8"/>
    </row>
    <row r="212" spans="1:6" x14ac:dyDescent="0.25">
      <c r="A212" s="3">
        <f t="shared" si="6"/>
        <v>40451</v>
      </c>
      <c r="B212" s="4">
        <v>40451</v>
      </c>
      <c r="C212" s="5">
        <v>244</v>
      </c>
      <c r="D212" s="3">
        <f t="shared" si="7"/>
        <v>40482</v>
      </c>
      <c r="E212" s="2"/>
      <c r="F212" s="8"/>
    </row>
    <row r="213" spans="1:6" x14ac:dyDescent="0.25">
      <c r="A213" s="3">
        <f t="shared" si="6"/>
        <v>40482</v>
      </c>
      <c r="B213" s="4">
        <v>40482</v>
      </c>
      <c r="C213" s="5">
        <v>245</v>
      </c>
      <c r="D213" s="3">
        <f t="shared" si="7"/>
        <v>40512</v>
      </c>
      <c r="E213" s="2"/>
      <c r="F213" s="8"/>
    </row>
    <row r="214" spans="1:6" x14ac:dyDescent="0.25">
      <c r="A214" s="3">
        <f t="shared" si="6"/>
        <v>40512</v>
      </c>
      <c r="B214" s="4">
        <v>40512</v>
      </c>
      <c r="C214" s="5">
        <v>246</v>
      </c>
      <c r="D214" s="3">
        <f t="shared" si="7"/>
        <v>40543</v>
      </c>
      <c r="E214" s="2"/>
      <c r="F214" s="8"/>
    </row>
    <row r="215" spans="1:6" x14ac:dyDescent="0.25">
      <c r="A215" s="3">
        <f t="shared" si="6"/>
        <v>40543</v>
      </c>
      <c r="B215" s="4">
        <v>40543</v>
      </c>
      <c r="C215" s="5">
        <v>247</v>
      </c>
      <c r="D215" s="3">
        <f t="shared" si="7"/>
        <v>40574</v>
      </c>
      <c r="E215" s="2"/>
      <c r="F215" s="8"/>
    </row>
    <row r="216" spans="1:6" x14ac:dyDescent="0.25">
      <c r="A216" s="3">
        <f t="shared" si="6"/>
        <v>40574</v>
      </c>
      <c r="B216" s="4">
        <v>40574</v>
      </c>
      <c r="C216" s="5">
        <v>248</v>
      </c>
      <c r="D216" s="3">
        <f t="shared" si="7"/>
        <v>40602</v>
      </c>
      <c r="E216" s="2"/>
      <c r="F216" s="8"/>
    </row>
    <row r="217" spans="1:6" x14ac:dyDescent="0.25">
      <c r="A217" s="3">
        <f t="shared" si="6"/>
        <v>40602</v>
      </c>
      <c r="B217" s="4">
        <v>40602</v>
      </c>
      <c r="C217" s="5">
        <v>249</v>
      </c>
      <c r="D217" s="3">
        <f t="shared" si="7"/>
        <v>40633</v>
      </c>
      <c r="E217" s="2"/>
      <c r="F217" s="8"/>
    </row>
    <row r="218" spans="1:6" x14ac:dyDescent="0.25">
      <c r="A218" s="3">
        <f t="shared" si="6"/>
        <v>40633</v>
      </c>
      <c r="B218" s="4">
        <v>40633</v>
      </c>
      <c r="C218" s="5">
        <v>250</v>
      </c>
      <c r="D218" s="3">
        <f t="shared" si="7"/>
        <v>40663</v>
      </c>
      <c r="E218" s="2"/>
      <c r="F218" s="8"/>
    </row>
    <row r="219" spans="1:6" x14ac:dyDescent="0.25">
      <c r="A219" s="3">
        <f t="shared" si="6"/>
        <v>40663</v>
      </c>
      <c r="B219" s="4">
        <v>40663</v>
      </c>
      <c r="C219" s="5">
        <v>251</v>
      </c>
      <c r="D219" s="3">
        <f t="shared" si="7"/>
        <v>40694</v>
      </c>
      <c r="E219" s="2"/>
      <c r="F219" s="8"/>
    </row>
    <row r="220" spans="1:6" x14ac:dyDescent="0.25">
      <c r="A220" s="3">
        <f t="shared" si="6"/>
        <v>40694</v>
      </c>
      <c r="B220" s="4">
        <v>40694</v>
      </c>
      <c r="C220" s="5">
        <v>252</v>
      </c>
      <c r="D220" s="3">
        <f t="shared" si="7"/>
        <v>40724</v>
      </c>
      <c r="E220" s="2"/>
      <c r="F220" s="8"/>
    </row>
    <row r="221" spans="1:6" x14ac:dyDescent="0.25">
      <c r="A221" s="3">
        <f t="shared" si="6"/>
        <v>40724</v>
      </c>
      <c r="B221" s="4">
        <v>40724</v>
      </c>
      <c r="C221" s="5">
        <v>253</v>
      </c>
      <c r="D221" s="3">
        <f t="shared" si="7"/>
        <v>40755</v>
      </c>
      <c r="E221" s="2"/>
      <c r="F221" s="8"/>
    </row>
    <row r="222" spans="1:6" x14ac:dyDescent="0.25">
      <c r="A222" s="3">
        <f t="shared" si="6"/>
        <v>40755</v>
      </c>
      <c r="B222" s="4">
        <v>40755</v>
      </c>
      <c r="C222" s="5">
        <v>254</v>
      </c>
      <c r="D222" s="3">
        <f t="shared" si="7"/>
        <v>40786</v>
      </c>
      <c r="E222" s="2"/>
      <c r="F222" s="8"/>
    </row>
    <row r="223" spans="1:6" x14ac:dyDescent="0.25">
      <c r="A223" s="3">
        <f t="shared" si="6"/>
        <v>40786</v>
      </c>
      <c r="B223" s="4">
        <v>40786</v>
      </c>
      <c r="C223" s="5">
        <v>255</v>
      </c>
      <c r="D223" s="3">
        <f t="shared" si="7"/>
        <v>40816</v>
      </c>
      <c r="E223" s="2"/>
      <c r="F223" s="8"/>
    </row>
    <row r="224" spans="1:6" x14ac:dyDescent="0.25">
      <c r="A224" s="3">
        <f t="shared" si="6"/>
        <v>40816</v>
      </c>
      <c r="B224" s="4">
        <v>40816</v>
      </c>
      <c r="C224" s="5">
        <v>256</v>
      </c>
      <c r="D224" s="3">
        <f t="shared" si="7"/>
        <v>40847</v>
      </c>
      <c r="E224" s="2"/>
      <c r="F224" s="8"/>
    </row>
    <row r="225" spans="1:6" x14ac:dyDescent="0.25">
      <c r="A225" s="3">
        <f t="shared" si="6"/>
        <v>40847</v>
      </c>
      <c r="B225" s="4">
        <v>40847</v>
      </c>
      <c r="C225" s="5">
        <v>257</v>
      </c>
      <c r="D225" s="3">
        <f t="shared" si="7"/>
        <v>40877</v>
      </c>
      <c r="E225" s="2"/>
      <c r="F225" s="8"/>
    </row>
    <row r="226" spans="1:6" x14ac:dyDescent="0.25">
      <c r="A226" s="3">
        <f t="shared" si="6"/>
        <v>40877</v>
      </c>
      <c r="B226" s="4">
        <v>40877</v>
      </c>
      <c r="C226" s="5">
        <v>258</v>
      </c>
      <c r="D226" s="3">
        <f t="shared" si="7"/>
        <v>40908</v>
      </c>
      <c r="E226" s="2"/>
      <c r="F226" s="8"/>
    </row>
    <row r="227" spans="1:6" x14ac:dyDescent="0.25">
      <c r="A227" s="3">
        <f t="shared" si="6"/>
        <v>40908</v>
      </c>
      <c r="B227" s="4">
        <v>40908</v>
      </c>
      <c r="C227" s="5">
        <v>259</v>
      </c>
      <c r="D227" s="3">
        <f t="shared" si="7"/>
        <v>40939</v>
      </c>
      <c r="E227" s="2"/>
      <c r="F227" s="8"/>
    </row>
    <row r="228" spans="1:6" x14ac:dyDescent="0.25">
      <c r="A228" s="3">
        <f t="shared" si="6"/>
        <v>40939</v>
      </c>
      <c r="B228" s="4">
        <v>40939</v>
      </c>
      <c r="C228" s="5">
        <v>260</v>
      </c>
      <c r="D228" s="3">
        <f t="shared" si="7"/>
        <v>40968</v>
      </c>
      <c r="E228" s="2"/>
      <c r="F228" s="8"/>
    </row>
    <row r="229" spans="1:6" x14ac:dyDescent="0.25">
      <c r="A229" s="3">
        <f t="shared" si="6"/>
        <v>40968</v>
      </c>
      <c r="B229" s="4">
        <v>40968</v>
      </c>
      <c r="C229" s="5">
        <v>261</v>
      </c>
      <c r="D229" s="3">
        <f t="shared" si="7"/>
        <v>40999</v>
      </c>
      <c r="E229" s="2"/>
      <c r="F229" s="8"/>
    </row>
    <row r="230" spans="1:6" x14ac:dyDescent="0.25">
      <c r="A230" s="3">
        <f t="shared" si="6"/>
        <v>40999</v>
      </c>
      <c r="B230" s="4">
        <v>40999</v>
      </c>
      <c r="C230" s="5">
        <v>262</v>
      </c>
      <c r="D230" s="3">
        <f t="shared" si="7"/>
        <v>41029</v>
      </c>
      <c r="E230" s="2"/>
      <c r="F230" s="8"/>
    </row>
    <row r="231" spans="1:6" x14ac:dyDescent="0.25">
      <c r="A231" s="3">
        <f t="shared" si="6"/>
        <v>41029</v>
      </c>
      <c r="B231" s="4">
        <v>41029</v>
      </c>
      <c r="C231" s="5">
        <v>263</v>
      </c>
      <c r="D231" s="3">
        <f t="shared" si="7"/>
        <v>41060</v>
      </c>
      <c r="E231" s="2"/>
      <c r="F231" s="8"/>
    </row>
    <row r="232" spans="1:6" x14ac:dyDescent="0.25">
      <c r="A232" s="3">
        <f t="shared" si="6"/>
        <v>41060</v>
      </c>
      <c r="B232" s="4">
        <v>41060</v>
      </c>
      <c r="C232" s="5">
        <v>264</v>
      </c>
      <c r="D232" s="3">
        <f t="shared" si="7"/>
        <v>41090</v>
      </c>
      <c r="E232" s="2"/>
      <c r="F232" s="8"/>
    </row>
    <row r="233" spans="1:6" x14ac:dyDescent="0.25">
      <c r="A233" s="3">
        <f t="shared" si="6"/>
        <v>41090</v>
      </c>
      <c r="B233" s="4">
        <v>41090</v>
      </c>
      <c r="C233" s="5">
        <v>265</v>
      </c>
      <c r="D233" s="3">
        <f t="shared" si="7"/>
        <v>41121</v>
      </c>
      <c r="E233" s="2"/>
      <c r="F233" s="8"/>
    </row>
    <row r="234" spans="1:6" x14ac:dyDescent="0.25">
      <c r="A234" s="3">
        <f t="shared" si="6"/>
        <v>41121</v>
      </c>
      <c r="B234" s="4">
        <v>41121</v>
      </c>
      <c r="C234" s="5">
        <v>266</v>
      </c>
      <c r="D234" s="3">
        <f t="shared" si="7"/>
        <v>41152</v>
      </c>
      <c r="E234" s="2"/>
      <c r="F234" s="8"/>
    </row>
    <row r="235" spans="1:6" x14ac:dyDescent="0.25">
      <c r="A235" s="3">
        <f t="shared" si="6"/>
        <v>41152</v>
      </c>
      <c r="B235" s="4">
        <v>41152</v>
      </c>
      <c r="C235" s="5">
        <v>267</v>
      </c>
      <c r="D235" s="3">
        <f t="shared" si="7"/>
        <v>41182</v>
      </c>
      <c r="E235" s="2"/>
      <c r="F235" s="8"/>
    </row>
    <row r="236" spans="1:6" x14ac:dyDescent="0.25">
      <c r="A236" s="3">
        <f t="shared" si="6"/>
        <v>41182</v>
      </c>
      <c r="B236" s="4">
        <v>41182</v>
      </c>
      <c r="C236" s="5">
        <v>268</v>
      </c>
      <c r="D236" s="3">
        <f t="shared" si="7"/>
        <v>41213</v>
      </c>
      <c r="E236" s="2"/>
      <c r="F236" s="8"/>
    </row>
    <row r="237" spans="1:6" x14ac:dyDescent="0.25">
      <c r="A237" s="3">
        <f t="shared" si="6"/>
        <v>41213</v>
      </c>
      <c r="B237" s="4">
        <v>41213</v>
      </c>
      <c r="C237" s="5">
        <v>269</v>
      </c>
      <c r="D237" s="3">
        <f t="shared" si="7"/>
        <v>41243</v>
      </c>
      <c r="E237" s="2"/>
      <c r="F237" s="8"/>
    </row>
    <row r="238" spans="1:6" x14ac:dyDescent="0.25">
      <c r="A238" s="3">
        <f t="shared" si="6"/>
        <v>41243</v>
      </c>
      <c r="B238" s="4">
        <v>41243</v>
      </c>
      <c r="C238" s="5">
        <v>270</v>
      </c>
      <c r="D238" s="3">
        <f t="shared" si="7"/>
        <v>41274</v>
      </c>
      <c r="E238" s="2"/>
      <c r="F238" s="8"/>
    </row>
    <row r="239" spans="1:6" x14ac:dyDescent="0.25">
      <c r="A239" s="3">
        <f t="shared" si="6"/>
        <v>41274</v>
      </c>
      <c r="B239" s="4">
        <v>41274</v>
      </c>
      <c r="C239" s="5">
        <v>271</v>
      </c>
      <c r="D239" s="3">
        <f t="shared" si="7"/>
        <v>41305</v>
      </c>
      <c r="E239" s="2"/>
      <c r="F239" s="8"/>
    </row>
    <row r="240" spans="1:6" x14ac:dyDescent="0.25">
      <c r="A240" s="3">
        <f t="shared" si="6"/>
        <v>41305</v>
      </c>
      <c r="B240" s="4">
        <v>41305</v>
      </c>
      <c r="C240" s="5">
        <v>272</v>
      </c>
      <c r="D240" s="3">
        <f t="shared" si="7"/>
        <v>41333</v>
      </c>
      <c r="E240" s="2"/>
      <c r="F240" s="8"/>
    </row>
    <row r="241" spans="1:6" x14ac:dyDescent="0.25">
      <c r="A241" s="3">
        <f t="shared" si="6"/>
        <v>41333</v>
      </c>
      <c r="B241" s="4">
        <v>41333</v>
      </c>
      <c r="C241" s="5">
        <v>273</v>
      </c>
      <c r="D241" s="3">
        <f t="shared" si="7"/>
        <v>41364</v>
      </c>
      <c r="E241" s="2"/>
      <c r="F241" s="8"/>
    </row>
    <row r="242" spans="1:6" x14ac:dyDescent="0.25">
      <c r="A242" s="3">
        <f t="shared" si="6"/>
        <v>41364</v>
      </c>
      <c r="B242" s="4">
        <v>41364</v>
      </c>
      <c r="C242" s="5">
        <v>274</v>
      </c>
      <c r="D242" s="3">
        <f t="shared" si="7"/>
        <v>41394</v>
      </c>
      <c r="E242" s="2"/>
      <c r="F242" s="8"/>
    </row>
    <row r="243" spans="1:6" x14ac:dyDescent="0.25">
      <c r="A243" s="3">
        <f t="shared" si="6"/>
        <v>41394</v>
      </c>
      <c r="B243" s="4">
        <v>41394</v>
      </c>
      <c r="C243" s="5">
        <v>275</v>
      </c>
      <c r="D243" s="3">
        <f t="shared" si="7"/>
        <v>41425</v>
      </c>
      <c r="E243" s="2"/>
      <c r="F243" s="8"/>
    </row>
    <row r="244" spans="1:6" x14ac:dyDescent="0.25">
      <c r="A244" s="3">
        <f t="shared" si="6"/>
        <v>41425</v>
      </c>
      <c r="B244" s="4">
        <v>41425</v>
      </c>
      <c r="C244" s="5">
        <v>276</v>
      </c>
      <c r="D244" s="3">
        <f t="shared" si="7"/>
        <v>41455</v>
      </c>
      <c r="E244" s="2"/>
      <c r="F244" s="8"/>
    </row>
    <row r="245" spans="1:6" x14ac:dyDescent="0.25">
      <c r="A245" s="3">
        <f t="shared" si="6"/>
        <v>41455</v>
      </c>
      <c r="B245" s="4">
        <v>41455</v>
      </c>
      <c r="C245" s="5">
        <v>277</v>
      </c>
      <c r="D245" s="3">
        <f t="shared" si="7"/>
        <v>41486</v>
      </c>
      <c r="E245" s="2"/>
      <c r="F245" s="8"/>
    </row>
    <row r="246" spans="1:6" x14ac:dyDescent="0.25">
      <c r="A246" s="3">
        <f t="shared" si="6"/>
        <v>41486</v>
      </c>
      <c r="B246" s="4">
        <v>41486</v>
      </c>
      <c r="C246" s="5">
        <v>278</v>
      </c>
      <c r="D246" s="3">
        <f t="shared" si="7"/>
        <v>41517</v>
      </c>
      <c r="E246" s="2"/>
      <c r="F246" s="8"/>
    </row>
    <row r="247" spans="1:6" x14ac:dyDescent="0.25">
      <c r="A247" s="3">
        <f t="shared" si="6"/>
        <v>41517</v>
      </c>
      <c r="B247" s="4">
        <v>41517</v>
      </c>
      <c r="C247" s="5">
        <v>279</v>
      </c>
      <c r="D247" s="3">
        <f t="shared" si="7"/>
        <v>41547</v>
      </c>
      <c r="E247" s="2"/>
      <c r="F247" s="8"/>
    </row>
    <row r="248" spans="1:6" x14ac:dyDescent="0.25">
      <c r="A248" s="3">
        <f t="shared" si="6"/>
        <v>41547</v>
      </c>
      <c r="B248" s="4">
        <v>41547</v>
      </c>
      <c r="C248" s="5">
        <v>280</v>
      </c>
      <c r="D248" s="3">
        <f t="shared" si="7"/>
        <v>41578</v>
      </c>
      <c r="E248" s="2"/>
      <c r="F248" s="8"/>
    </row>
    <row r="249" spans="1:6" x14ac:dyDescent="0.25">
      <c r="A249" s="3">
        <f t="shared" si="6"/>
        <v>41578</v>
      </c>
      <c r="B249" s="4">
        <v>41578</v>
      </c>
      <c r="C249" s="5">
        <v>281</v>
      </c>
      <c r="D249" s="3">
        <f t="shared" si="7"/>
        <v>41608</v>
      </c>
      <c r="E249" s="2"/>
      <c r="F249" s="8"/>
    </row>
    <row r="250" spans="1:6" x14ac:dyDescent="0.25">
      <c r="A250" s="3">
        <f t="shared" si="6"/>
        <v>41608</v>
      </c>
      <c r="B250" s="4">
        <v>41608</v>
      </c>
      <c r="C250" s="5">
        <v>282</v>
      </c>
      <c r="D250" s="3">
        <f t="shared" si="7"/>
        <v>41639</v>
      </c>
      <c r="E250" s="2"/>
      <c r="F250" s="8"/>
    </row>
    <row r="251" spans="1:6" x14ac:dyDescent="0.25">
      <c r="A251" s="3">
        <f t="shared" si="6"/>
        <v>41639</v>
      </c>
      <c r="B251" s="4">
        <v>41639</v>
      </c>
      <c r="C251" s="5">
        <v>283</v>
      </c>
      <c r="D251" s="3">
        <f t="shared" si="7"/>
        <v>41670</v>
      </c>
      <c r="E251" s="2"/>
      <c r="F251" s="8"/>
    </row>
    <row r="252" spans="1:6" x14ac:dyDescent="0.25">
      <c r="A252" s="3">
        <f t="shared" si="6"/>
        <v>41670</v>
      </c>
      <c r="B252" s="4">
        <v>41670</v>
      </c>
      <c r="C252" s="5">
        <v>284</v>
      </c>
      <c r="D252" s="3">
        <f t="shared" si="7"/>
        <v>41698</v>
      </c>
      <c r="E252" s="2"/>
      <c r="F252" s="8"/>
    </row>
    <row r="253" spans="1:6" x14ac:dyDescent="0.25">
      <c r="A253" s="3">
        <f t="shared" si="6"/>
        <v>41698</v>
      </c>
      <c r="B253" s="4">
        <v>41698</v>
      </c>
      <c r="C253" s="5">
        <v>285</v>
      </c>
      <c r="D253" s="3">
        <f t="shared" si="7"/>
        <v>41729</v>
      </c>
      <c r="E253" s="2"/>
      <c r="F253" s="8"/>
    </row>
    <row r="254" spans="1:6" x14ac:dyDescent="0.25">
      <c r="A254" s="3">
        <f t="shared" si="6"/>
        <v>41729</v>
      </c>
      <c r="B254" s="4">
        <v>41729</v>
      </c>
      <c r="C254" s="5">
        <v>286</v>
      </c>
      <c r="D254" s="3">
        <f t="shared" si="7"/>
        <v>41759</v>
      </c>
      <c r="E254" s="2"/>
      <c r="F254" s="8"/>
    </row>
    <row r="255" spans="1:6" x14ac:dyDescent="0.25">
      <c r="A255" s="3">
        <f t="shared" si="6"/>
        <v>41759</v>
      </c>
      <c r="B255" s="4">
        <v>41759</v>
      </c>
      <c r="C255" s="5">
        <v>287</v>
      </c>
      <c r="D255" s="3">
        <f t="shared" si="7"/>
        <v>41790</v>
      </c>
      <c r="E255" s="2"/>
      <c r="F255" s="8"/>
    </row>
    <row r="256" spans="1:6" x14ac:dyDescent="0.25">
      <c r="A256" s="3">
        <f t="shared" si="6"/>
        <v>41790</v>
      </c>
      <c r="B256" s="4">
        <v>41790</v>
      </c>
      <c r="C256" s="5">
        <v>288</v>
      </c>
      <c r="D256" s="3">
        <f t="shared" si="7"/>
        <v>41820</v>
      </c>
      <c r="E256" s="2"/>
      <c r="F256" s="8"/>
    </row>
    <row r="257" spans="1:6" x14ac:dyDescent="0.25">
      <c r="A257" s="3">
        <f t="shared" si="6"/>
        <v>41820</v>
      </c>
      <c r="B257" s="4">
        <v>41820</v>
      </c>
      <c r="C257" s="5">
        <v>289</v>
      </c>
      <c r="D257" s="3">
        <f t="shared" si="7"/>
        <v>41851</v>
      </c>
      <c r="E257" s="2"/>
      <c r="F257" s="8"/>
    </row>
    <row r="258" spans="1:6" x14ac:dyDescent="0.25">
      <c r="A258" s="3">
        <f t="shared" ref="A258:A321" si="8">EOMONTH(A257,1)</f>
        <v>41851</v>
      </c>
      <c r="B258" s="4">
        <v>41851</v>
      </c>
      <c r="C258" s="5">
        <v>290</v>
      </c>
      <c r="D258" s="3">
        <f t="shared" ref="D258:D321" si="9">EOMONTH(D257,1)</f>
        <v>41882</v>
      </c>
      <c r="E258" s="2"/>
      <c r="F258" s="8"/>
    </row>
    <row r="259" spans="1:6" x14ac:dyDescent="0.25">
      <c r="A259" s="3">
        <f t="shared" si="8"/>
        <v>41882</v>
      </c>
      <c r="B259" s="4">
        <v>41882</v>
      </c>
      <c r="C259" s="5">
        <v>291</v>
      </c>
      <c r="D259" s="3">
        <f t="shared" si="9"/>
        <v>41912</v>
      </c>
      <c r="E259" s="2"/>
      <c r="F259" s="8"/>
    </row>
    <row r="260" spans="1:6" x14ac:dyDescent="0.25">
      <c r="A260" s="3">
        <f t="shared" si="8"/>
        <v>41912</v>
      </c>
      <c r="B260" s="4">
        <v>41912</v>
      </c>
      <c r="C260" s="5">
        <v>292</v>
      </c>
      <c r="D260" s="3">
        <f t="shared" si="9"/>
        <v>41943</v>
      </c>
      <c r="E260" s="2"/>
      <c r="F260" s="8"/>
    </row>
    <row r="261" spans="1:6" x14ac:dyDescent="0.25">
      <c r="A261" s="3">
        <f t="shared" si="8"/>
        <v>41943</v>
      </c>
      <c r="B261" s="4">
        <v>41943</v>
      </c>
      <c r="C261" s="5">
        <v>293</v>
      </c>
      <c r="D261" s="3">
        <f t="shared" si="9"/>
        <v>41973</v>
      </c>
      <c r="E261" s="2"/>
      <c r="F261" s="8"/>
    </row>
    <row r="262" spans="1:6" x14ac:dyDescent="0.25">
      <c r="A262" s="3">
        <f t="shared" si="8"/>
        <v>41973</v>
      </c>
      <c r="B262" s="4">
        <v>41973</v>
      </c>
      <c r="C262" s="5">
        <v>294</v>
      </c>
      <c r="D262" s="3">
        <f t="shared" si="9"/>
        <v>42004</v>
      </c>
      <c r="E262" s="2"/>
      <c r="F262" s="8"/>
    </row>
    <row r="263" spans="1:6" x14ac:dyDescent="0.25">
      <c r="A263" s="3">
        <f t="shared" si="8"/>
        <v>42004</v>
      </c>
      <c r="B263" s="4">
        <v>42004</v>
      </c>
      <c r="C263" s="5">
        <v>295</v>
      </c>
      <c r="D263" s="3">
        <f t="shared" si="9"/>
        <v>42035</v>
      </c>
      <c r="E263" s="2"/>
      <c r="F263" s="8"/>
    </row>
    <row r="264" spans="1:6" x14ac:dyDescent="0.25">
      <c r="A264" s="3">
        <f t="shared" si="8"/>
        <v>42035</v>
      </c>
      <c r="B264" s="4">
        <v>42035</v>
      </c>
      <c r="C264" s="5">
        <v>296</v>
      </c>
      <c r="D264" s="3">
        <f t="shared" si="9"/>
        <v>42063</v>
      </c>
      <c r="E264" s="2"/>
      <c r="F264" s="8"/>
    </row>
    <row r="265" spans="1:6" x14ac:dyDescent="0.25">
      <c r="A265" s="3">
        <f t="shared" si="8"/>
        <v>42063</v>
      </c>
      <c r="B265" s="4">
        <v>42063</v>
      </c>
      <c r="C265" s="5">
        <v>297</v>
      </c>
      <c r="D265" s="3">
        <f t="shared" si="9"/>
        <v>42094</v>
      </c>
      <c r="E265" s="2"/>
      <c r="F265" s="8"/>
    </row>
    <row r="266" spans="1:6" x14ac:dyDescent="0.25">
      <c r="A266" s="3">
        <f t="shared" si="8"/>
        <v>42094</v>
      </c>
      <c r="B266" s="4">
        <v>42094</v>
      </c>
      <c r="C266" s="5">
        <v>298</v>
      </c>
      <c r="D266" s="3">
        <f t="shared" si="9"/>
        <v>42124</v>
      </c>
      <c r="E266" s="2"/>
      <c r="F266" s="8"/>
    </row>
    <row r="267" spans="1:6" x14ac:dyDescent="0.25">
      <c r="A267" s="3">
        <f t="shared" si="8"/>
        <v>42124</v>
      </c>
      <c r="B267" s="4">
        <v>42124</v>
      </c>
      <c r="C267" s="5">
        <v>299</v>
      </c>
      <c r="D267" s="3">
        <f t="shared" si="9"/>
        <v>42155</v>
      </c>
      <c r="E267" s="2"/>
      <c r="F267" s="8"/>
    </row>
    <row r="268" spans="1:6" x14ac:dyDescent="0.25">
      <c r="A268" s="3">
        <f t="shared" si="8"/>
        <v>42155</v>
      </c>
      <c r="B268" s="4">
        <v>42155</v>
      </c>
      <c r="C268" s="5">
        <v>300</v>
      </c>
      <c r="D268" s="3">
        <f t="shared" si="9"/>
        <v>42185</v>
      </c>
      <c r="E268" s="2"/>
      <c r="F268" s="8"/>
    </row>
    <row r="269" spans="1:6" x14ac:dyDescent="0.25">
      <c r="A269" s="3">
        <f t="shared" si="8"/>
        <v>42185</v>
      </c>
      <c r="B269" s="4">
        <v>42185</v>
      </c>
      <c r="C269" s="5">
        <v>301</v>
      </c>
      <c r="D269" s="3">
        <f t="shared" si="9"/>
        <v>42216</v>
      </c>
      <c r="E269" s="2"/>
      <c r="F269" s="8"/>
    </row>
    <row r="270" spans="1:6" x14ac:dyDescent="0.25">
      <c r="A270" s="3">
        <f t="shared" si="8"/>
        <v>42216</v>
      </c>
      <c r="B270" s="4">
        <v>42216</v>
      </c>
      <c r="C270" s="5">
        <v>302</v>
      </c>
      <c r="D270" s="3">
        <f t="shared" si="9"/>
        <v>42247</v>
      </c>
      <c r="E270" s="2"/>
      <c r="F270" s="8"/>
    </row>
    <row r="271" spans="1:6" x14ac:dyDescent="0.25">
      <c r="A271" s="3">
        <f t="shared" si="8"/>
        <v>42247</v>
      </c>
      <c r="B271" s="4">
        <v>42247</v>
      </c>
      <c r="C271" s="5">
        <v>303</v>
      </c>
      <c r="D271" s="3">
        <f t="shared" si="9"/>
        <v>42277</v>
      </c>
      <c r="E271" s="2"/>
      <c r="F271" s="8"/>
    </row>
    <row r="272" spans="1:6" x14ac:dyDescent="0.25">
      <c r="A272" s="3">
        <f t="shared" si="8"/>
        <v>42277</v>
      </c>
      <c r="B272" s="4">
        <v>42277</v>
      </c>
      <c r="C272" s="5">
        <v>304</v>
      </c>
      <c r="D272" s="3">
        <f t="shared" si="9"/>
        <v>42308</v>
      </c>
      <c r="E272" s="2"/>
      <c r="F272" s="8"/>
    </row>
    <row r="273" spans="1:6" x14ac:dyDescent="0.25">
      <c r="A273" s="3">
        <f t="shared" si="8"/>
        <v>42308</v>
      </c>
      <c r="B273" s="4">
        <v>42308</v>
      </c>
      <c r="C273" s="5">
        <v>305</v>
      </c>
      <c r="D273" s="3">
        <f t="shared" si="9"/>
        <v>42338</v>
      </c>
      <c r="E273" s="2"/>
      <c r="F273" s="8"/>
    </row>
    <row r="274" spans="1:6" x14ac:dyDescent="0.25">
      <c r="A274" s="3">
        <f t="shared" si="8"/>
        <v>42338</v>
      </c>
      <c r="B274" s="4">
        <v>42338</v>
      </c>
      <c r="C274" s="5">
        <v>306</v>
      </c>
      <c r="D274" s="3">
        <f t="shared" si="9"/>
        <v>42369</v>
      </c>
      <c r="E274" s="2"/>
      <c r="F274" s="8"/>
    </row>
    <row r="275" spans="1:6" x14ac:dyDescent="0.25">
      <c r="A275" s="3">
        <f t="shared" si="8"/>
        <v>42369</v>
      </c>
      <c r="B275" s="4">
        <v>42369</v>
      </c>
      <c r="C275" s="5">
        <v>307</v>
      </c>
      <c r="D275" s="3">
        <f t="shared" si="9"/>
        <v>42400</v>
      </c>
      <c r="E275" s="2"/>
      <c r="F275" s="8"/>
    </row>
    <row r="276" spans="1:6" x14ac:dyDescent="0.25">
      <c r="A276" s="3">
        <f t="shared" si="8"/>
        <v>42400</v>
      </c>
      <c r="B276" s="4">
        <v>42400</v>
      </c>
      <c r="C276" s="5">
        <v>308</v>
      </c>
      <c r="D276" s="3">
        <f t="shared" si="9"/>
        <v>42429</v>
      </c>
      <c r="E276" s="2"/>
      <c r="F276" s="8"/>
    </row>
    <row r="277" spans="1:6" x14ac:dyDescent="0.25">
      <c r="A277" s="3">
        <f t="shared" si="8"/>
        <v>42429</v>
      </c>
      <c r="B277" s="4">
        <v>42429</v>
      </c>
      <c r="C277" s="5">
        <v>309</v>
      </c>
      <c r="D277" s="3">
        <f t="shared" si="9"/>
        <v>42460</v>
      </c>
      <c r="E277" s="2"/>
      <c r="F277" s="8"/>
    </row>
    <row r="278" spans="1:6" x14ac:dyDescent="0.25">
      <c r="A278" s="3">
        <f t="shared" si="8"/>
        <v>42460</v>
      </c>
      <c r="B278" s="4">
        <v>42460</v>
      </c>
      <c r="C278" s="5">
        <v>310</v>
      </c>
      <c r="D278" s="3">
        <f t="shared" si="9"/>
        <v>42490</v>
      </c>
      <c r="E278" s="2"/>
      <c r="F278" s="8"/>
    </row>
    <row r="279" spans="1:6" x14ac:dyDescent="0.25">
      <c r="A279" s="3">
        <f t="shared" si="8"/>
        <v>42490</v>
      </c>
      <c r="B279" s="4">
        <v>42490</v>
      </c>
      <c r="C279" s="5">
        <v>311</v>
      </c>
      <c r="D279" s="3">
        <f t="shared" si="9"/>
        <v>42521</v>
      </c>
      <c r="E279" s="2"/>
      <c r="F279" s="8"/>
    </row>
    <row r="280" spans="1:6" x14ac:dyDescent="0.25">
      <c r="A280" s="3">
        <f t="shared" si="8"/>
        <v>42521</v>
      </c>
      <c r="B280" s="4">
        <v>42521</v>
      </c>
      <c r="C280" s="5">
        <v>312</v>
      </c>
      <c r="D280" s="3">
        <f t="shared" si="9"/>
        <v>42551</v>
      </c>
      <c r="E280" s="2"/>
      <c r="F280" s="8"/>
    </row>
    <row r="281" spans="1:6" x14ac:dyDescent="0.25">
      <c r="A281" s="3">
        <f t="shared" si="8"/>
        <v>42551</v>
      </c>
      <c r="B281" s="4">
        <v>42551</v>
      </c>
      <c r="C281" s="5">
        <v>313</v>
      </c>
      <c r="D281" s="3">
        <f t="shared" si="9"/>
        <v>42582</v>
      </c>
      <c r="E281" s="2"/>
      <c r="F281" s="8"/>
    </row>
    <row r="282" spans="1:6" x14ac:dyDescent="0.25">
      <c r="A282" s="3">
        <f t="shared" si="8"/>
        <v>42582</v>
      </c>
      <c r="B282" s="4">
        <v>42582</v>
      </c>
      <c r="C282" s="5">
        <v>314</v>
      </c>
      <c r="D282" s="3">
        <f t="shared" si="9"/>
        <v>42613</v>
      </c>
      <c r="E282" s="2"/>
      <c r="F282" s="8"/>
    </row>
    <row r="283" spans="1:6" x14ac:dyDescent="0.25">
      <c r="A283" s="3">
        <f t="shared" si="8"/>
        <v>42613</v>
      </c>
      <c r="B283" s="4">
        <v>42613</v>
      </c>
      <c r="C283" s="5">
        <v>315</v>
      </c>
      <c r="D283" s="3">
        <f t="shared" si="9"/>
        <v>42643</v>
      </c>
      <c r="E283" s="2"/>
      <c r="F283" s="8"/>
    </row>
    <row r="284" spans="1:6" x14ac:dyDescent="0.25">
      <c r="A284" s="3">
        <f t="shared" si="8"/>
        <v>42643</v>
      </c>
      <c r="B284" s="4">
        <v>42643</v>
      </c>
      <c r="C284" s="5">
        <v>316</v>
      </c>
      <c r="D284" s="3">
        <f t="shared" si="9"/>
        <v>42674</v>
      </c>
      <c r="E284" s="2"/>
      <c r="F284" s="8"/>
    </row>
    <row r="285" spans="1:6" x14ac:dyDescent="0.25">
      <c r="A285" s="3">
        <f t="shared" si="8"/>
        <v>42674</v>
      </c>
      <c r="B285" s="4">
        <v>42674</v>
      </c>
      <c r="C285" s="5">
        <v>317</v>
      </c>
      <c r="D285" s="3">
        <f t="shared" si="9"/>
        <v>42704</v>
      </c>
      <c r="E285" s="2"/>
      <c r="F285" s="8"/>
    </row>
    <row r="286" spans="1:6" x14ac:dyDescent="0.25">
      <c r="A286" s="3">
        <f t="shared" si="8"/>
        <v>42704</v>
      </c>
      <c r="B286" s="4">
        <v>42704</v>
      </c>
      <c r="C286" s="5">
        <v>318</v>
      </c>
      <c r="D286" s="3">
        <f t="shared" si="9"/>
        <v>42735</v>
      </c>
      <c r="E286" s="2"/>
      <c r="F286" s="8"/>
    </row>
    <row r="287" spans="1:6" x14ac:dyDescent="0.25">
      <c r="A287" s="3">
        <f t="shared" si="8"/>
        <v>42735</v>
      </c>
      <c r="B287" s="4">
        <v>42735</v>
      </c>
      <c r="C287" s="5">
        <v>319</v>
      </c>
      <c r="D287" s="3">
        <f t="shared" si="9"/>
        <v>42766</v>
      </c>
      <c r="E287" s="2"/>
      <c r="F287" s="8"/>
    </row>
    <row r="288" spans="1:6" x14ac:dyDescent="0.25">
      <c r="A288" s="3">
        <f t="shared" si="8"/>
        <v>42766</v>
      </c>
      <c r="B288" s="4">
        <v>42766</v>
      </c>
      <c r="C288" s="5">
        <v>320</v>
      </c>
      <c r="D288" s="3">
        <f t="shared" si="9"/>
        <v>42794</v>
      </c>
      <c r="E288" s="2"/>
      <c r="F288" s="8"/>
    </row>
    <row r="289" spans="1:6" x14ac:dyDescent="0.25">
      <c r="A289" s="3">
        <f t="shared" si="8"/>
        <v>42794</v>
      </c>
      <c r="B289" s="4">
        <v>42794</v>
      </c>
      <c r="C289" s="5">
        <v>321</v>
      </c>
      <c r="D289" s="3">
        <f t="shared" si="9"/>
        <v>42825</v>
      </c>
      <c r="E289" s="2"/>
      <c r="F289" s="8"/>
    </row>
    <row r="290" spans="1:6" x14ac:dyDescent="0.25">
      <c r="A290" s="3">
        <f t="shared" si="8"/>
        <v>42825</v>
      </c>
      <c r="B290" s="4">
        <v>42825</v>
      </c>
      <c r="C290" s="5">
        <v>322</v>
      </c>
      <c r="D290" s="3">
        <f t="shared" si="9"/>
        <v>42855</v>
      </c>
      <c r="E290" s="2"/>
      <c r="F290" s="8"/>
    </row>
    <row r="291" spans="1:6" x14ac:dyDescent="0.25">
      <c r="A291" s="3">
        <f t="shared" si="8"/>
        <v>42855</v>
      </c>
      <c r="B291" s="4">
        <v>42855</v>
      </c>
      <c r="C291" s="5">
        <v>323</v>
      </c>
      <c r="D291" s="3">
        <f t="shared" si="9"/>
        <v>42886</v>
      </c>
      <c r="E291" s="2"/>
      <c r="F291" s="8"/>
    </row>
    <row r="292" spans="1:6" x14ac:dyDescent="0.25">
      <c r="A292" s="3">
        <f t="shared" si="8"/>
        <v>42886</v>
      </c>
      <c r="B292" s="4">
        <v>42886</v>
      </c>
      <c r="C292" s="5">
        <v>324</v>
      </c>
      <c r="D292" s="3">
        <f t="shared" si="9"/>
        <v>42916</v>
      </c>
      <c r="E292" s="2"/>
      <c r="F292" s="8"/>
    </row>
    <row r="293" spans="1:6" x14ac:dyDescent="0.25">
      <c r="A293" s="3">
        <f t="shared" si="8"/>
        <v>42916</v>
      </c>
      <c r="B293" s="4">
        <v>42916</v>
      </c>
      <c r="C293" s="5">
        <v>325</v>
      </c>
      <c r="D293" s="3">
        <f t="shared" si="9"/>
        <v>42947</v>
      </c>
      <c r="E293" s="2"/>
      <c r="F293" s="8"/>
    </row>
    <row r="294" spans="1:6" x14ac:dyDescent="0.25">
      <c r="A294" s="3">
        <f t="shared" si="8"/>
        <v>42947</v>
      </c>
      <c r="B294" s="4">
        <v>42947</v>
      </c>
      <c r="C294" s="5">
        <v>326</v>
      </c>
      <c r="D294" s="3">
        <f t="shared" si="9"/>
        <v>42978</v>
      </c>
      <c r="E294" s="2"/>
      <c r="F294" s="8"/>
    </row>
    <row r="295" spans="1:6" x14ac:dyDescent="0.25">
      <c r="A295" s="3">
        <f t="shared" si="8"/>
        <v>42978</v>
      </c>
      <c r="B295" s="4">
        <v>42978</v>
      </c>
      <c r="C295" s="5">
        <v>327</v>
      </c>
      <c r="D295" s="3">
        <f t="shared" si="9"/>
        <v>43008</v>
      </c>
      <c r="E295" s="2"/>
      <c r="F295" s="8"/>
    </row>
    <row r="296" spans="1:6" x14ac:dyDescent="0.25">
      <c r="A296" s="3">
        <f t="shared" si="8"/>
        <v>43008</v>
      </c>
      <c r="B296" s="4">
        <v>43008</v>
      </c>
      <c r="C296" s="5">
        <v>328</v>
      </c>
      <c r="D296" s="3">
        <f t="shared" si="9"/>
        <v>43039</v>
      </c>
      <c r="E296" s="2"/>
      <c r="F296" s="8"/>
    </row>
    <row r="297" spans="1:6" x14ac:dyDescent="0.25">
      <c r="A297" s="3">
        <f t="shared" si="8"/>
        <v>43039</v>
      </c>
      <c r="B297" s="4">
        <v>43039</v>
      </c>
      <c r="C297" s="5">
        <v>329</v>
      </c>
      <c r="D297" s="3">
        <f t="shared" si="9"/>
        <v>43069</v>
      </c>
      <c r="E297" s="2"/>
      <c r="F297" s="8"/>
    </row>
    <row r="298" spans="1:6" x14ac:dyDescent="0.25">
      <c r="A298" s="3">
        <f t="shared" si="8"/>
        <v>43069</v>
      </c>
      <c r="B298" s="4">
        <v>43069</v>
      </c>
      <c r="C298" s="5">
        <v>330</v>
      </c>
      <c r="D298" s="3">
        <f t="shared" si="9"/>
        <v>43100</v>
      </c>
      <c r="E298" s="2"/>
      <c r="F298" s="8"/>
    </row>
    <row r="299" spans="1:6" x14ac:dyDescent="0.25">
      <c r="A299" s="3">
        <f t="shared" si="8"/>
        <v>43100</v>
      </c>
      <c r="B299" s="4">
        <v>43100</v>
      </c>
      <c r="C299" s="5">
        <v>331</v>
      </c>
      <c r="D299" s="3">
        <f t="shared" si="9"/>
        <v>43131</v>
      </c>
      <c r="E299" s="2"/>
      <c r="F299" s="8"/>
    </row>
    <row r="300" spans="1:6" x14ac:dyDescent="0.25">
      <c r="A300" s="3">
        <f t="shared" si="8"/>
        <v>43131</v>
      </c>
      <c r="B300" s="4">
        <v>43131</v>
      </c>
      <c r="C300" s="5">
        <v>332</v>
      </c>
      <c r="D300" s="3">
        <f t="shared" si="9"/>
        <v>43159</v>
      </c>
      <c r="E300" s="2"/>
      <c r="F300" s="8"/>
    </row>
    <row r="301" spans="1:6" x14ac:dyDescent="0.25">
      <c r="A301" s="3">
        <f t="shared" si="8"/>
        <v>43159</v>
      </c>
      <c r="B301" s="4">
        <v>43159</v>
      </c>
      <c r="C301" s="5">
        <v>333</v>
      </c>
      <c r="D301" s="3">
        <f t="shared" si="9"/>
        <v>43190</v>
      </c>
      <c r="E301" s="2"/>
      <c r="F301" s="8"/>
    </row>
    <row r="302" spans="1:6" x14ac:dyDescent="0.25">
      <c r="A302" s="3">
        <f t="shared" si="8"/>
        <v>43190</v>
      </c>
      <c r="B302" s="4">
        <v>43190</v>
      </c>
      <c r="C302" s="5">
        <v>334</v>
      </c>
      <c r="D302" s="3">
        <f t="shared" si="9"/>
        <v>43220</v>
      </c>
      <c r="E302" s="2"/>
      <c r="F302" s="8"/>
    </row>
    <row r="303" spans="1:6" x14ac:dyDescent="0.25">
      <c r="A303" s="3">
        <f t="shared" si="8"/>
        <v>43220</v>
      </c>
      <c r="B303" s="4">
        <v>43220</v>
      </c>
      <c r="C303" s="5">
        <v>335</v>
      </c>
      <c r="D303" s="3">
        <f t="shared" si="9"/>
        <v>43251</v>
      </c>
      <c r="E303" s="2"/>
      <c r="F303" s="8"/>
    </row>
    <row r="304" spans="1:6" x14ac:dyDescent="0.25">
      <c r="A304" s="3">
        <f t="shared" si="8"/>
        <v>43251</v>
      </c>
      <c r="B304" s="4">
        <v>43251</v>
      </c>
      <c r="C304" s="5">
        <v>336</v>
      </c>
      <c r="D304" s="3">
        <f t="shared" si="9"/>
        <v>43281</v>
      </c>
      <c r="E304" s="2"/>
      <c r="F304" s="8"/>
    </row>
    <row r="305" spans="1:6" x14ac:dyDescent="0.25">
      <c r="A305" s="3">
        <f t="shared" si="8"/>
        <v>43281</v>
      </c>
      <c r="B305" s="4">
        <v>43281</v>
      </c>
      <c r="C305" s="5">
        <v>337</v>
      </c>
      <c r="D305" s="3">
        <f t="shared" si="9"/>
        <v>43312</v>
      </c>
      <c r="E305" s="2"/>
      <c r="F305" s="8"/>
    </row>
    <row r="306" spans="1:6" x14ac:dyDescent="0.25">
      <c r="A306" s="3">
        <f t="shared" si="8"/>
        <v>43312</v>
      </c>
      <c r="B306" s="4">
        <v>43312</v>
      </c>
      <c r="C306" s="5">
        <v>338</v>
      </c>
      <c r="D306" s="3">
        <f t="shared" si="9"/>
        <v>43343</v>
      </c>
      <c r="E306" s="2"/>
      <c r="F306" s="8"/>
    </row>
    <row r="307" spans="1:6" x14ac:dyDescent="0.25">
      <c r="A307" s="3">
        <f t="shared" si="8"/>
        <v>43343</v>
      </c>
      <c r="B307" s="4">
        <v>43343</v>
      </c>
      <c r="C307" s="5">
        <v>339</v>
      </c>
      <c r="D307" s="3">
        <f t="shared" si="9"/>
        <v>43373</v>
      </c>
      <c r="E307" s="2"/>
      <c r="F307" s="8"/>
    </row>
    <row r="308" spans="1:6" x14ac:dyDescent="0.25">
      <c r="A308" s="3">
        <f t="shared" si="8"/>
        <v>43373</v>
      </c>
      <c r="B308" s="4">
        <v>43373</v>
      </c>
      <c r="C308" s="5">
        <v>340</v>
      </c>
      <c r="D308" s="3">
        <f t="shared" si="9"/>
        <v>43404</v>
      </c>
      <c r="E308" s="2"/>
      <c r="F308" s="8"/>
    </row>
    <row r="309" spans="1:6" x14ac:dyDescent="0.25">
      <c r="A309" s="3">
        <f t="shared" si="8"/>
        <v>43404</v>
      </c>
      <c r="B309" s="4">
        <v>43404</v>
      </c>
      <c r="C309" s="5">
        <v>341</v>
      </c>
      <c r="D309" s="3">
        <f t="shared" si="9"/>
        <v>43434</v>
      </c>
      <c r="E309" s="2"/>
      <c r="F309" s="8"/>
    </row>
    <row r="310" spans="1:6" x14ac:dyDescent="0.25">
      <c r="A310" s="3">
        <f t="shared" si="8"/>
        <v>43434</v>
      </c>
      <c r="B310" s="4">
        <v>43434</v>
      </c>
      <c r="C310" s="5">
        <v>342</v>
      </c>
      <c r="D310" s="3">
        <f t="shared" si="9"/>
        <v>43465</v>
      </c>
      <c r="E310" s="2"/>
      <c r="F310" s="8"/>
    </row>
    <row r="311" spans="1:6" x14ac:dyDescent="0.25">
      <c r="A311" s="3">
        <f t="shared" si="8"/>
        <v>43465</v>
      </c>
      <c r="B311" s="4">
        <v>43465</v>
      </c>
      <c r="C311" s="5">
        <v>343</v>
      </c>
      <c r="D311" s="3">
        <f t="shared" si="9"/>
        <v>43496</v>
      </c>
      <c r="E311" s="2"/>
      <c r="F311" s="8"/>
    </row>
    <row r="312" spans="1:6" x14ac:dyDescent="0.25">
      <c r="A312" s="3">
        <f t="shared" si="8"/>
        <v>43496</v>
      </c>
      <c r="B312" s="4">
        <v>43496</v>
      </c>
      <c r="C312" s="5">
        <v>344</v>
      </c>
      <c r="D312" s="3">
        <f t="shared" si="9"/>
        <v>43524</v>
      </c>
      <c r="E312" s="2"/>
      <c r="F312" s="8"/>
    </row>
    <row r="313" spans="1:6" x14ac:dyDescent="0.25">
      <c r="A313" s="3">
        <f t="shared" si="8"/>
        <v>43524</v>
      </c>
      <c r="B313" s="4">
        <v>43524</v>
      </c>
      <c r="C313" s="5">
        <v>345</v>
      </c>
      <c r="D313" s="3">
        <f t="shared" si="9"/>
        <v>43555</v>
      </c>
      <c r="E313" s="2"/>
      <c r="F313" s="8"/>
    </row>
    <row r="314" spans="1:6" x14ac:dyDescent="0.25">
      <c r="A314" s="3">
        <f t="shared" si="8"/>
        <v>43555</v>
      </c>
      <c r="B314" s="4">
        <v>43555</v>
      </c>
      <c r="C314" s="5">
        <v>346</v>
      </c>
      <c r="D314" s="3">
        <f t="shared" si="9"/>
        <v>43585</v>
      </c>
      <c r="E314" s="2"/>
      <c r="F314" s="8"/>
    </row>
    <row r="315" spans="1:6" x14ac:dyDescent="0.25">
      <c r="A315" s="3">
        <f t="shared" si="8"/>
        <v>43585</v>
      </c>
      <c r="B315" s="4">
        <v>43585</v>
      </c>
      <c r="C315" s="5">
        <v>347</v>
      </c>
      <c r="D315" s="3">
        <f t="shared" si="9"/>
        <v>43616</v>
      </c>
      <c r="E315" s="2"/>
      <c r="F315" s="8"/>
    </row>
    <row r="316" spans="1:6" x14ac:dyDescent="0.25">
      <c r="A316" s="3">
        <f t="shared" si="8"/>
        <v>43616</v>
      </c>
      <c r="B316" s="4">
        <v>43616</v>
      </c>
      <c r="C316" s="5">
        <v>348</v>
      </c>
      <c r="D316" s="3">
        <f t="shared" si="9"/>
        <v>43646</v>
      </c>
      <c r="E316" s="2"/>
      <c r="F316" s="8"/>
    </row>
    <row r="317" spans="1:6" x14ac:dyDescent="0.25">
      <c r="A317" s="3">
        <f t="shared" si="8"/>
        <v>43646</v>
      </c>
      <c r="B317" s="4">
        <v>43646</v>
      </c>
      <c r="C317" s="5">
        <v>349</v>
      </c>
      <c r="D317" s="3">
        <f t="shared" si="9"/>
        <v>43677</v>
      </c>
      <c r="E317" s="2"/>
      <c r="F317" s="8"/>
    </row>
    <row r="318" spans="1:6" x14ac:dyDescent="0.25">
      <c r="A318" s="3">
        <f t="shared" si="8"/>
        <v>43677</v>
      </c>
      <c r="B318" s="4">
        <v>43677</v>
      </c>
      <c r="C318" s="5">
        <v>350</v>
      </c>
      <c r="D318" s="3">
        <f t="shared" si="9"/>
        <v>43708</v>
      </c>
      <c r="E318" s="2"/>
      <c r="F318" s="8"/>
    </row>
    <row r="319" spans="1:6" x14ac:dyDescent="0.25">
      <c r="A319" s="3">
        <f t="shared" si="8"/>
        <v>43708</v>
      </c>
      <c r="B319" s="4">
        <v>43708</v>
      </c>
      <c r="C319" s="5">
        <v>351</v>
      </c>
      <c r="D319" s="3">
        <f t="shared" si="9"/>
        <v>43738</v>
      </c>
      <c r="E319" s="2"/>
    </row>
    <row r="320" spans="1:6" x14ac:dyDescent="0.25">
      <c r="A320" s="3">
        <f t="shared" si="8"/>
        <v>43738</v>
      </c>
      <c r="B320" s="4">
        <v>43738</v>
      </c>
      <c r="C320" s="5">
        <v>352</v>
      </c>
      <c r="D320" s="3">
        <f t="shared" si="9"/>
        <v>43769</v>
      </c>
      <c r="E320" s="2"/>
    </row>
    <row r="321" spans="1:5" x14ac:dyDescent="0.25">
      <c r="A321" s="3">
        <f t="shared" si="8"/>
        <v>43769</v>
      </c>
      <c r="B321" s="4">
        <v>43769</v>
      </c>
      <c r="C321" s="5">
        <v>353</v>
      </c>
      <c r="D321" s="3">
        <f t="shared" si="9"/>
        <v>43799</v>
      </c>
      <c r="E321" s="2"/>
    </row>
    <row r="322" spans="1:5" x14ac:dyDescent="0.25">
      <c r="A322" s="3">
        <f t="shared" ref="A322:A385" si="10">EOMONTH(A321,1)</f>
        <v>43799</v>
      </c>
      <c r="B322" s="4">
        <v>43799</v>
      </c>
      <c r="C322" s="5">
        <v>354</v>
      </c>
      <c r="D322" s="3">
        <f t="shared" ref="D322:D385" si="11">EOMONTH(D321,1)</f>
        <v>43830</v>
      </c>
      <c r="E322" s="2"/>
    </row>
    <row r="323" spans="1:5" x14ac:dyDescent="0.25">
      <c r="A323" s="3">
        <f t="shared" si="10"/>
        <v>43830</v>
      </c>
      <c r="B323" s="4">
        <v>43830</v>
      </c>
      <c r="C323" s="5">
        <v>355</v>
      </c>
      <c r="D323" s="3">
        <f t="shared" si="11"/>
        <v>43861</v>
      </c>
      <c r="E323" s="2"/>
    </row>
    <row r="324" spans="1:5" x14ac:dyDescent="0.25">
      <c r="A324" s="3">
        <f t="shared" si="10"/>
        <v>43861</v>
      </c>
      <c r="B324" s="4">
        <v>43861</v>
      </c>
      <c r="C324" s="5">
        <v>356</v>
      </c>
      <c r="D324" s="3">
        <f t="shared" si="11"/>
        <v>43890</v>
      </c>
      <c r="E324" s="2"/>
    </row>
    <row r="325" spans="1:5" x14ac:dyDescent="0.25">
      <c r="A325" s="3">
        <f t="shared" si="10"/>
        <v>43890</v>
      </c>
      <c r="B325" s="4">
        <v>43890</v>
      </c>
      <c r="C325" s="5">
        <v>357</v>
      </c>
      <c r="D325" s="3">
        <f t="shared" si="11"/>
        <v>43921</v>
      </c>
      <c r="E325" s="2"/>
    </row>
    <row r="326" spans="1:5" x14ac:dyDescent="0.25">
      <c r="A326" s="3">
        <f t="shared" si="10"/>
        <v>43921</v>
      </c>
      <c r="B326" s="4">
        <v>43921</v>
      </c>
      <c r="C326" s="5">
        <v>358</v>
      </c>
      <c r="D326" s="3">
        <f t="shared" si="11"/>
        <v>43951</v>
      </c>
      <c r="E326" s="2"/>
    </row>
    <row r="327" spans="1:5" x14ac:dyDescent="0.25">
      <c r="A327" s="3">
        <f t="shared" si="10"/>
        <v>43951</v>
      </c>
      <c r="B327" s="4">
        <v>43951</v>
      </c>
      <c r="C327" s="5">
        <v>359</v>
      </c>
      <c r="D327" s="3">
        <f t="shared" si="11"/>
        <v>43982</v>
      </c>
      <c r="E327" s="2"/>
    </row>
    <row r="328" spans="1:5" x14ac:dyDescent="0.25">
      <c r="A328" s="3">
        <f t="shared" si="10"/>
        <v>43982</v>
      </c>
      <c r="B328" s="4">
        <v>43982</v>
      </c>
      <c r="C328" s="5">
        <v>360</v>
      </c>
      <c r="D328" s="3">
        <f t="shared" si="11"/>
        <v>44012</v>
      </c>
      <c r="E328" s="2"/>
    </row>
    <row r="329" spans="1:5" x14ac:dyDescent="0.25">
      <c r="A329" s="3">
        <f t="shared" si="10"/>
        <v>44012</v>
      </c>
      <c r="B329" s="4">
        <v>44012</v>
      </c>
      <c r="C329" s="5">
        <v>361</v>
      </c>
      <c r="D329" s="3">
        <f t="shared" si="11"/>
        <v>44043</v>
      </c>
      <c r="E329" s="2"/>
    </row>
    <row r="330" spans="1:5" x14ac:dyDescent="0.25">
      <c r="A330" s="3">
        <f t="shared" si="10"/>
        <v>44043</v>
      </c>
      <c r="B330" s="4">
        <v>44043</v>
      </c>
      <c r="C330" s="5">
        <v>362</v>
      </c>
      <c r="D330" s="3">
        <f t="shared" si="11"/>
        <v>44074</v>
      </c>
      <c r="E330" s="2"/>
    </row>
    <row r="331" spans="1:5" x14ac:dyDescent="0.25">
      <c r="A331" s="3">
        <f t="shared" si="10"/>
        <v>44074</v>
      </c>
      <c r="B331" s="4">
        <v>44074</v>
      </c>
      <c r="C331" s="5">
        <v>363</v>
      </c>
      <c r="D331" s="3">
        <f t="shared" si="11"/>
        <v>44104</v>
      </c>
      <c r="E331" s="2"/>
    </row>
    <row r="332" spans="1:5" x14ac:dyDescent="0.25">
      <c r="A332" s="3">
        <f t="shared" si="10"/>
        <v>44104</v>
      </c>
      <c r="B332" s="4">
        <v>44104</v>
      </c>
      <c r="C332" s="5">
        <v>364</v>
      </c>
      <c r="D332" s="3">
        <f t="shared" si="11"/>
        <v>44135</v>
      </c>
      <c r="E332" s="2"/>
    </row>
    <row r="333" spans="1:5" x14ac:dyDescent="0.25">
      <c r="A333" s="3">
        <f t="shared" si="10"/>
        <v>44135</v>
      </c>
      <c r="B333" s="4">
        <v>44135</v>
      </c>
      <c r="C333" s="5">
        <v>365</v>
      </c>
      <c r="D333" s="3">
        <f t="shared" si="11"/>
        <v>44165</v>
      </c>
      <c r="E333" s="2"/>
    </row>
    <row r="334" spans="1:5" x14ac:dyDescent="0.25">
      <c r="A334" s="3">
        <f t="shared" si="10"/>
        <v>44165</v>
      </c>
      <c r="B334" s="4">
        <v>44165</v>
      </c>
      <c r="C334" s="5">
        <v>366</v>
      </c>
      <c r="D334" s="3">
        <f t="shared" si="11"/>
        <v>44196</v>
      </c>
      <c r="E334" s="2"/>
    </row>
    <row r="335" spans="1:5" x14ac:dyDescent="0.25">
      <c r="A335" s="3">
        <f t="shared" si="10"/>
        <v>44196</v>
      </c>
      <c r="B335" s="4">
        <v>44196</v>
      </c>
      <c r="C335" s="5">
        <v>367</v>
      </c>
      <c r="D335" s="3">
        <f t="shared" si="11"/>
        <v>44227</v>
      </c>
      <c r="E335" s="2"/>
    </row>
    <row r="336" spans="1:5" x14ac:dyDescent="0.25">
      <c r="A336" s="3">
        <f t="shared" si="10"/>
        <v>44227</v>
      </c>
      <c r="B336" s="4">
        <v>44227</v>
      </c>
      <c r="C336" s="5">
        <v>368</v>
      </c>
      <c r="D336" s="3">
        <f t="shared" si="11"/>
        <v>44255</v>
      </c>
      <c r="E336" s="2"/>
    </row>
    <row r="337" spans="1:5" x14ac:dyDescent="0.25">
      <c r="A337" s="3">
        <f t="shared" si="10"/>
        <v>44255</v>
      </c>
      <c r="B337" s="4">
        <v>44255</v>
      </c>
      <c r="C337" s="5">
        <v>369</v>
      </c>
      <c r="D337" s="3">
        <f t="shared" si="11"/>
        <v>44286</v>
      </c>
      <c r="E337" s="2"/>
    </row>
    <row r="338" spans="1:5" x14ac:dyDescent="0.25">
      <c r="A338" s="3">
        <f t="shared" si="10"/>
        <v>44286</v>
      </c>
      <c r="B338" s="4">
        <v>44286</v>
      </c>
      <c r="C338" s="5">
        <v>370</v>
      </c>
      <c r="D338" s="3">
        <f t="shared" si="11"/>
        <v>44316</v>
      </c>
      <c r="E338" s="2"/>
    </row>
    <row r="339" spans="1:5" x14ac:dyDescent="0.25">
      <c r="A339" s="3">
        <f t="shared" si="10"/>
        <v>44316</v>
      </c>
      <c r="B339" s="4">
        <v>44316</v>
      </c>
      <c r="C339" s="5">
        <v>371</v>
      </c>
      <c r="D339" s="3">
        <f t="shared" si="11"/>
        <v>44347</v>
      </c>
      <c r="E339" s="2"/>
    </row>
    <row r="340" spans="1:5" x14ac:dyDescent="0.25">
      <c r="A340" s="3">
        <f t="shared" si="10"/>
        <v>44347</v>
      </c>
      <c r="B340" s="4">
        <v>44347</v>
      </c>
      <c r="C340" s="5">
        <v>372</v>
      </c>
      <c r="D340" s="3">
        <f t="shared" si="11"/>
        <v>44377</v>
      </c>
      <c r="E340" s="2"/>
    </row>
    <row r="341" spans="1:5" x14ac:dyDescent="0.25">
      <c r="A341" s="3">
        <f t="shared" si="10"/>
        <v>44377</v>
      </c>
      <c r="B341" s="4">
        <v>44377</v>
      </c>
      <c r="C341" s="5">
        <v>373</v>
      </c>
      <c r="D341" s="3">
        <f t="shared" si="11"/>
        <v>44408</v>
      </c>
      <c r="E341" s="2"/>
    </row>
    <row r="342" spans="1:5" x14ac:dyDescent="0.25">
      <c r="A342" s="3">
        <f t="shared" si="10"/>
        <v>44408</v>
      </c>
      <c r="B342" s="4">
        <v>44408</v>
      </c>
      <c r="C342" s="5">
        <v>374</v>
      </c>
      <c r="D342" s="3">
        <f t="shared" si="11"/>
        <v>44439</v>
      </c>
      <c r="E342" s="2"/>
    </row>
    <row r="343" spans="1:5" x14ac:dyDescent="0.25">
      <c r="A343" s="3">
        <f t="shared" si="10"/>
        <v>44439</v>
      </c>
      <c r="B343" s="4">
        <v>44439</v>
      </c>
      <c r="C343" s="5">
        <v>375</v>
      </c>
      <c r="D343" s="3">
        <f t="shared" si="11"/>
        <v>44469</v>
      </c>
      <c r="E343" s="2"/>
    </row>
    <row r="344" spans="1:5" x14ac:dyDescent="0.25">
      <c r="A344" s="3">
        <f t="shared" si="10"/>
        <v>44469</v>
      </c>
      <c r="B344" s="4">
        <v>44469</v>
      </c>
      <c r="C344" s="5">
        <v>376</v>
      </c>
      <c r="D344" s="3">
        <f t="shared" si="11"/>
        <v>44500</v>
      </c>
      <c r="E344" s="2"/>
    </row>
    <row r="345" spans="1:5" x14ac:dyDescent="0.25">
      <c r="A345" s="3">
        <f t="shared" si="10"/>
        <v>44500</v>
      </c>
      <c r="B345" s="4">
        <v>44500</v>
      </c>
      <c r="C345" s="5">
        <v>377</v>
      </c>
      <c r="D345" s="3">
        <f t="shared" si="11"/>
        <v>44530</v>
      </c>
      <c r="E345" s="2"/>
    </row>
    <row r="346" spans="1:5" x14ac:dyDescent="0.25">
      <c r="A346" s="3">
        <f t="shared" si="10"/>
        <v>44530</v>
      </c>
      <c r="B346" s="4">
        <v>44530</v>
      </c>
      <c r="C346" s="5">
        <v>378</v>
      </c>
      <c r="D346" s="3">
        <f t="shared" si="11"/>
        <v>44561</v>
      </c>
      <c r="E346" s="2"/>
    </row>
    <row r="347" spans="1:5" x14ac:dyDescent="0.25">
      <c r="A347" s="3">
        <f t="shared" si="10"/>
        <v>44561</v>
      </c>
      <c r="B347" s="4">
        <v>44561</v>
      </c>
      <c r="C347" s="5">
        <v>379</v>
      </c>
      <c r="D347" s="3">
        <f t="shared" si="11"/>
        <v>44592</v>
      </c>
      <c r="E347" s="2"/>
    </row>
    <row r="348" spans="1:5" x14ac:dyDescent="0.25">
      <c r="A348" s="3">
        <f t="shared" si="10"/>
        <v>44592</v>
      </c>
      <c r="B348" s="4">
        <v>44592</v>
      </c>
      <c r="C348" s="5">
        <v>380</v>
      </c>
      <c r="D348" s="3">
        <f t="shared" si="11"/>
        <v>44620</v>
      </c>
      <c r="E348" s="2"/>
    </row>
    <row r="349" spans="1:5" x14ac:dyDescent="0.25">
      <c r="A349" s="3">
        <f t="shared" si="10"/>
        <v>44620</v>
      </c>
      <c r="B349" s="4">
        <v>44620</v>
      </c>
      <c r="C349" s="5">
        <v>381</v>
      </c>
      <c r="D349" s="3">
        <f t="shared" si="11"/>
        <v>44651</v>
      </c>
      <c r="E349" s="2"/>
    </row>
    <row r="350" spans="1:5" x14ac:dyDescent="0.25">
      <c r="A350" s="3">
        <f t="shared" si="10"/>
        <v>44651</v>
      </c>
      <c r="B350" s="4">
        <v>44651</v>
      </c>
      <c r="C350" s="5">
        <v>382</v>
      </c>
      <c r="D350" s="3">
        <f t="shared" si="11"/>
        <v>44681</v>
      </c>
      <c r="E350" s="2"/>
    </row>
    <row r="351" spans="1:5" x14ac:dyDescent="0.25">
      <c r="A351" s="3">
        <f t="shared" si="10"/>
        <v>44681</v>
      </c>
      <c r="B351" s="4">
        <v>44681</v>
      </c>
      <c r="C351" s="5">
        <v>383</v>
      </c>
      <c r="D351" s="3">
        <f t="shared" si="11"/>
        <v>44712</v>
      </c>
      <c r="E351" s="2"/>
    </row>
    <row r="352" spans="1:5" x14ac:dyDescent="0.25">
      <c r="A352" s="3">
        <f t="shared" si="10"/>
        <v>44712</v>
      </c>
      <c r="B352" s="4">
        <v>44712</v>
      </c>
      <c r="C352" s="5">
        <v>384</v>
      </c>
      <c r="D352" s="3">
        <f t="shared" si="11"/>
        <v>44742</v>
      </c>
      <c r="E352" s="2"/>
    </row>
    <row r="353" spans="1:5" x14ac:dyDescent="0.25">
      <c r="A353" s="3">
        <f t="shared" si="10"/>
        <v>44742</v>
      </c>
      <c r="B353" s="4">
        <v>44742</v>
      </c>
      <c r="C353" s="5">
        <v>385</v>
      </c>
      <c r="D353" s="3">
        <f t="shared" si="11"/>
        <v>44773</v>
      </c>
      <c r="E353" s="2"/>
    </row>
    <row r="354" spans="1:5" x14ac:dyDescent="0.25">
      <c r="A354" s="3">
        <f t="shared" si="10"/>
        <v>44773</v>
      </c>
      <c r="B354" s="4">
        <v>44773</v>
      </c>
      <c r="C354" s="5">
        <v>386</v>
      </c>
      <c r="D354" s="3">
        <f t="shared" si="11"/>
        <v>44804</v>
      </c>
      <c r="E354" s="2"/>
    </row>
    <row r="355" spans="1:5" x14ac:dyDescent="0.25">
      <c r="A355" s="3">
        <f t="shared" si="10"/>
        <v>44804</v>
      </c>
      <c r="B355" s="4">
        <v>44804</v>
      </c>
      <c r="C355" s="5">
        <v>387</v>
      </c>
      <c r="D355" s="3">
        <f t="shared" si="11"/>
        <v>44834</v>
      </c>
      <c r="E355" s="2"/>
    </row>
    <row r="356" spans="1:5" x14ac:dyDescent="0.25">
      <c r="A356" s="3">
        <f t="shared" si="10"/>
        <v>44834</v>
      </c>
      <c r="B356" s="4">
        <v>44834</v>
      </c>
      <c r="C356" s="5">
        <v>388</v>
      </c>
      <c r="D356" s="3">
        <f t="shared" si="11"/>
        <v>44865</v>
      </c>
      <c r="E356" s="2"/>
    </row>
    <row r="357" spans="1:5" x14ac:dyDescent="0.25">
      <c r="A357" s="3">
        <f t="shared" si="10"/>
        <v>44865</v>
      </c>
      <c r="B357" s="4">
        <v>44865</v>
      </c>
      <c r="C357" s="5">
        <v>389</v>
      </c>
      <c r="D357" s="3">
        <f t="shared" si="11"/>
        <v>44895</v>
      </c>
      <c r="E357" s="2"/>
    </row>
    <row r="358" spans="1:5" x14ac:dyDescent="0.25">
      <c r="A358" s="3">
        <f t="shared" si="10"/>
        <v>44895</v>
      </c>
      <c r="B358" s="4">
        <v>44895</v>
      </c>
      <c r="C358" s="5">
        <v>390</v>
      </c>
      <c r="D358" s="3">
        <f t="shared" si="11"/>
        <v>44926</v>
      </c>
      <c r="E358" s="2"/>
    </row>
    <row r="359" spans="1:5" x14ac:dyDescent="0.25">
      <c r="A359" s="3">
        <f t="shared" si="10"/>
        <v>44926</v>
      </c>
      <c r="B359" s="4">
        <v>44926</v>
      </c>
      <c r="C359" s="5">
        <v>391</v>
      </c>
      <c r="D359" s="3">
        <f t="shared" si="11"/>
        <v>44957</v>
      </c>
      <c r="E359" s="2"/>
    </row>
    <row r="360" spans="1:5" x14ac:dyDescent="0.25">
      <c r="A360" s="3">
        <f t="shared" si="10"/>
        <v>44957</v>
      </c>
      <c r="B360" s="4">
        <v>44957</v>
      </c>
      <c r="C360" s="5">
        <v>392</v>
      </c>
      <c r="D360" s="3">
        <f t="shared" si="11"/>
        <v>44985</v>
      </c>
      <c r="E360" s="2"/>
    </row>
    <row r="361" spans="1:5" x14ac:dyDescent="0.25">
      <c r="A361" s="3">
        <f t="shared" si="10"/>
        <v>44985</v>
      </c>
      <c r="B361" s="4">
        <v>44985</v>
      </c>
      <c r="C361" s="5">
        <v>393</v>
      </c>
      <c r="D361" s="3">
        <f t="shared" si="11"/>
        <v>45016</v>
      </c>
      <c r="E361" s="2"/>
    </row>
    <row r="362" spans="1:5" x14ac:dyDescent="0.25">
      <c r="A362" s="3">
        <f t="shared" si="10"/>
        <v>45016</v>
      </c>
      <c r="B362" s="4">
        <v>45016</v>
      </c>
      <c r="C362" s="5">
        <v>394</v>
      </c>
      <c r="D362" s="3">
        <f t="shared" si="11"/>
        <v>45046</v>
      </c>
      <c r="E362" s="2"/>
    </row>
    <row r="363" spans="1:5" x14ac:dyDescent="0.25">
      <c r="A363" s="3">
        <f t="shared" si="10"/>
        <v>45046</v>
      </c>
      <c r="B363" s="4">
        <v>45046</v>
      </c>
      <c r="C363" s="5">
        <v>395</v>
      </c>
      <c r="D363" s="3">
        <f t="shared" si="11"/>
        <v>45077</v>
      </c>
      <c r="E363" s="2"/>
    </row>
    <row r="364" spans="1:5" x14ac:dyDescent="0.25">
      <c r="A364" s="3">
        <f t="shared" si="10"/>
        <v>45077</v>
      </c>
      <c r="B364" s="4">
        <v>45077</v>
      </c>
      <c r="C364" s="5">
        <v>396</v>
      </c>
      <c r="D364" s="3">
        <f t="shared" si="11"/>
        <v>45107</v>
      </c>
      <c r="E364" s="2"/>
    </row>
    <row r="365" spans="1:5" x14ac:dyDescent="0.25">
      <c r="A365" s="3">
        <f t="shared" si="10"/>
        <v>45107</v>
      </c>
      <c r="B365" s="4">
        <v>45107</v>
      </c>
      <c r="C365" s="5">
        <v>397</v>
      </c>
      <c r="D365" s="3">
        <f t="shared" si="11"/>
        <v>45138</v>
      </c>
      <c r="E365" s="2"/>
    </row>
    <row r="366" spans="1:5" x14ac:dyDescent="0.25">
      <c r="A366" s="3">
        <f t="shared" si="10"/>
        <v>45138</v>
      </c>
      <c r="B366" s="4">
        <v>45138</v>
      </c>
      <c r="C366" s="5">
        <v>398</v>
      </c>
      <c r="D366" s="3">
        <f t="shared" si="11"/>
        <v>45169</v>
      </c>
      <c r="E366" s="2"/>
    </row>
    <row r="367" spans="1:5" x14ac:dyDescent="0.25">
      <c r="A367" s="3">
        <f t="shared" si="10"/>
        <v>45169</v>
      </c>
      <c r="B367" s="4">
        <v>45169</v>
      </c>
      <c r="C367" s="5">
        <v>399</v>
      </c>
      <c r="D367" s="3">
        <f t="shared" si="11"/>
        <v>45199</v>
      </c>
      <c r="E367" s="2"/>
    </row>
    <row r="368" spans="1:5" x14ac:dyDescent="0.25">
      <c r="A368" s="3">
        <f t="shared" si="10"/>
        <v>45199</v>
      </c>
      <c r="B368" s="4">
        <v>45199</v>
      </c>
      <c r="C368" s="5">
        <v>400</v>
      </c>
      <c r="D368" s="3">
        <f t="shared" si="11"/>
        <v>45230</v>
      </c>
      <c r="E368" s="2"/>
    </row>
    <row r="369" spans="1:5" x14ac:dyDescent="0.25">
      <c r="A369" s="3">
        <f t="shared" si="10"/>
        <v>45230</v>
      </c>
      <c r="B369" s="4">
        <v>45230</v>
      </c>
      <c r="C369" s="5">
        <v>401</v>
      </c>
      <c r="D369" s="3">
        <f t="shared" si="11"/>
        <v>45260</v>
      </c>
      <c r="E369" s="2"/>
    </row>
    <row r="370" spans="1:5" x14ac:dyDescent="0.25">
      <c r="A370" s="3">
        <f t="shared" si="10"/>
        <v>45260</v>
      </c>
      <c r="B370" s="4">
        <v>45260</v>
      </c>
      <c r="C370" s="5">
        <v>402</v>
      </c>
      <c r="D370" s="3">
        <f t="shared" si="11"/>
        <v>45291</v>
      </c>
      <c r="E370" s="2"/>
    </row>
    <row r="371" spans="1:5" x14ac:dyDescent="0.25">
      <c r="A371" s="3">
        <f t="shared" si="10"/>
        <v>45291</v>
      </c>
      <c r="B371" s="4">
        <v>45291</v>
      </c>
      <c r="C371" s="5">
        <v>403</v>
      </c>
      <c r="D371" s="3">
        <f t="shared" si="11"/>
        <v>45322</v>
      </c>
      <c r="E371" s="2"/>
    </row>
    <row r="372" spans="1:5" x14ac:dyDescent="0.25">
      <c r="A372" s="3">
        <f t="shared" si="10"/>
        <v>45322</v>
      </c>
      <c r="B372" s="4">
        <v>45322</v>
      </c>
      <c r="C372" s="5">
        <v>404</v>
      </c>
      <c r="D372" s="3">
        <f t="shared" si="11"/>
        <v>45351</v>
      </c>
      <c r="E372" s="2"/>
    </row>
    <row r="373" spans="1:5" x14ac:dyDescent="0.25">
      <c r="A373" s="3">
        <f t="shared" si="10"/>
        <v>45351</v>
      </c>
      <c r="B373" s="4">
        <v>45351</v>
      </c>
      <c r="C373" s="5">
        <v>405</v>
      </c>
      <c r="D373" s="3">
        <f t="shared" si="11"/>
        <v>45382</v>
      </c>
      <c r="E373" s="2"/>
    </row>
    <row r="374" spans="1:5" x14ac:dyDescent="0.25">
      <c r="A374" s="3">
        <f t="shared" si="10"/>
        <v>45382</v>
      </c>
      <c r="B374" s="4">
        <v>45382</v>
      </c>
      <c r="C374" s="5">
        <v>406</v>
      </c>
      <c r="D374" s="3">
        <f t="shared" si="11"/>
        <v>45412</v>
      </c>
      <c r="E374" s="2"/>
    </row>
    <row r="375" spans="1:5" x14ac:dyDescent="0.25">
      <c r="A375" s="3">
        <f t="shared" si="10"/>
        <v>45412</v>
      </c>
      <c r="B375" s="4">
        <v>45412</v>
      </c>
      <c r="C375" s="5">
        <v>407</v>
      </c>
      <c r="D375" s="3">
        <f t="shared" si="11"/>
        <v>45443</v>
      </c>
      <c r="E375" s="2"/>
    </row>
    <row r="376" spans="1:5" x14ac:dyDescent="0.25">
      <c r="A376" s="3">
        <f t="shared" si="10"/>
        <v>45443</v>
      </c>
      <c r="B376" s="4">
        <v>45443</v>
      </c>
      <c r="C376" s="5">
        <v>408</v>
      </c>
      <c r="D376" s="3">
        <f t="shared" si="11"/>
        <v>45473</v>
      </c>
      <c r="E376" s="2"/>
    </row>
    <row r="377" spans="1:5" x14ac:dyDescent="0.25">
      <c r="A377" s="3">
        <f t="shared" si="10"/>
        <v>45473</v>
      </c>
      <c r="B377" s="4">
        <v>45473</v>
      </c>
      <c r="C377" s="5">
        <v>409</v>
      </c>
      <c r="D377" s="3">
        <f t="shared" si="11"/>
        <v>45504</v>
      </c>
      <c r="E377" s="2"/>
    </row>
    <row r="378" spans="1:5" x14ac:dyDescent="0.25">
      <c r="A378" s="3">
        <f t="shared" si="10"/>
        <v>45504</v>
      </c>
      <c r="B378" s="4">
        <v>45504</v>
      </c>
      <c r="C378" s="5">
        <v>410</v>
      </c>
      <c r="D378" s="3">
        <f t="shared" si="11"/>
        <v>45535</v>
      </c>
      <c r="E378" s="2"/>
    </row>
    <row r="379" spans="1:5" x14ac:dyDescent="0.25">
      <c r="A379" s="3">
        <f t="shared" si="10"/>
        <v>45535</v>
      </c>
      <c r="B379" s="4">
        <v>45535</v>
      </c>
      <c r="C379" s="5">
        <v>411</v>
      </c>
      <c r="D379" s="3">
        <f t="shared" si="11"/>
        <v>45565</v>
      </c>
      <c r="E379" s="2"/>
    </row>
    <row r="380" spans="1:5" x14ac:dyDescent="0.25">
      <c r="A380" s="3">
        <f t="shared" si="10"/>
        <v>45565</v>
      </c>
      <c r="B380" s="4">
        <v>45565</v>
      </c>
      <c r="C380" s="5">
        <v>412</v>
      </c>
      <c r="D380" s="3">
        <f t="shared" si="11"/>
        <v>45596</v>
      </c>
      <c r="E380" s="2"/>
    </row>
    <row r="381" spans="1:5" x14ac:dyDescent="0.25">
      <c r="A381" s="3">
        <f t="shared" si="10"/>
        <v>45596</v>
      </c>
      <c r="B381" s="4">
        <v>45596</v>
      </c>
      <c r="C381" s="5">
        <v>413</v>
      </c>
      <c r="D381" s="3">
        <f t="shared" si="11"/>
        <v>45626</v>
      </c>
      <c r="E381" s="2"/>
    </row>
    <row r="382" spans="1:5" x14ac:dyDescent="0.25">
      <c r="A382" s="3">
        <f t="shared" si="10"/>
        <v>45626</v>
      </c>
      <c r="B382" s="4">
        <v>45626</v>
      </c>
      <c r="C382" s="5">
        <v>414</v>
      </c>
      <c r="D382" s="3">
        <f t="shared" si="11"/>
        <v>45657</v>
      </c>
      <c r="E382" s="2"/>
    </row>
    <row r="383" spans="1:5" x14ac:dyDescent="0.25">
      <c r="A383" s="3">
        <f t="shared" si="10"/>
        <v>45657</v>
      </c>
      <c r="B383" s="4">
        <v>45657</v>
      </c>
      <c r="C383" s="5">
        <v>415</v>
      </c>
      <c r="D383" s="3">
        <f t="shared" si="11"/>
        <v>45688</v>
      </c>
      <c r="E383" s="2"/>
    </row>
    <row r="384" spans="1:5" x14ac:dyDescent="0.25">
      <c r="A384" s="3">
        <f t="shared" si="10"/>
        <v>45688</v>
      </c>
      <c r="B384" s="4">
        <v>45688</v>
      </c>
      <c r="C384" s="5">
        <v>416</v>
      </c>
      <c r="D384" s="3">
        <f t="shared" si="11"/>
        <v>45716</v>
      </c>
      <c r="E384" s="2"/>
    </row>
    <row r="385" spans="1:5" x14ac:dyDescent="0.25">
      <c r="A385" s="3">
        <f t="shared" si="10"/>
        <v>45716</v>
      </c>
      <c r="B385" s="4">
        <v>45716</v>
      </c>
      <c r="C385" s="5">
        <v>417</v>
      </c>
      <c r="D385" s="3">
        <f t="shared" si="11"/>
        <v>45747</v>
      </c>
      <c r="E385" s="2"/>
    </row>
    <row r="386" spans="1:5" x14ac:dyDescent="0.25">
      <c r="A386" s="3">
        <f t="shared" ref="A386:A449" si="12">EOMONTH(A385,1)</f>
        <v>45747</v>
      </c>
      <c r="B386" s="4">
        <v>45747</v>
      </c>
      <c r="C386" s="5">
        <v>418</v>
      </c>
      <c r="D386" s="3">
        <f t="shared" ref="D386:D449" si="13">EOMONTH(D385,1)</f>
        <v>45777</v>
      </c>
      <c r="E386" s="2"/>
    </row>
    <row r="387" spans="1:5" x14ac:dyDescent="0.25">
      <c r="A387" s="3">
        <f t="shared" si="12"/>
        <v>45777</v>
      </c>
      <c r="B387" s="4">
        <v>45777</v>
      </c>
      <c r="C387" s="5">
        <v>419</v>
      </c>
      <c r="D387" s="3">
        <f t="shared" si="13"/>
        <v>45808</v>
      </c>
      <c r="E387" s="2"/>
    </row>
    <row r="388" spans="1:5" x14ac:dyDescent="0.25">
      <c r="A388" s="3">
        <f t="shared" si="12"/>
        <v>45808</v>
      </c>
      <c r="B388" s="4">
        <v>45808</v>
      </c>
      <c r="C388" s="5">
        <v>420</v>
      </c>
      <c r="D388" s="3">
        <f t="shared" si="13"/>
        <v>45838</v>
      </c>
      <c r="E388" s="2"/>
    </row>
    <row r="389" spans="1:5" x14ac:dyDescent="0.25">
      <c r="A389" s="3">
        <f t="shared" si="12"/>
        <v>45838</v>
      </c>
      <c r="B389" s="4">
        <v>45838</v>
      </c>
      <c r="C389" s="5">
        <v>421</v>
      </c>
      <c r="D389" s="3">
        <f t="shared" si="13"/>
        <v>45869</v>
      </c>
      <c r="E389" s="2"/>
    </row>
    <row r="390" spans="1:5" x14ac:dyDescent="0.25">
      <c r="A390" s="3">
        <f t="shared" si="12"/>
        <v>45869</v>
      </c>
      <c r="B390" s="4">
        <v>45869</v>
      </c>
      <c r="C390" s="5">
        <v>422</v>
      </c>
      <c r="D390" s="3">
        <f t="shared" si="13"/>
        <v>45900</v>
      </c>
      <c r="E390" s="2"/>
    </row>
    <row r="391" spans="1:5" x14ac:dyDescent="0.25">
      <c r="A391" s="3">
        <f t="shared" si="12"/>
        <v>45900</v>
      </c>
      <c r="B391" s="4">
        <v>45900</v>
      </c>
      <c r="C391" s="5">
        <v>423</v>
      </c>
      <c r="D391" s="3">
        <f t="shared" si="13"/>
        <v>45930</v>
      </c>
      <c r="E391" s="2"/>
    </row>
    <row r="392" spans="1:5" x14ac:dyDescent="0.25">
      <c r="A392" s="3">
        <f t="shared" si="12"/>
        <v>45930</v>
      </c>
      <c r="B392" s="4">
        <v>45930</v>
      </c>
      <c r="C392" s="5">
        <v>424</v>
      </c>
      <c r="D392" s="3">
        <f t="shared" si="13"/>
        <v>45961</v>
      </c>
      <c r="E392" s="2"/>
    </row>
    <row r="393" spans="1:5" x14ac:dyDescent="0.25">
      <c r="A393" s="3">
        <f t="shared" si="12"/>
        <v>45961</v>
      </c>
      <c r="B393" s="4">
        <v>45961</v>
      </c>
      <c r="C393" s="5">
        <v>425</v>
      </c>
      <c r="D393" s="3">
        <f t="shared" si="13"/>
        <v>45991</v>
      </c>
      <c r="E393" s="2"/>
    </row>
    <row r="394" spans="1:5" x14ac:dyDescent="0.25">
      <c r="A394" s="3">
        <f t="shared" si="12"/>
        <v>45991</v>
      </c>
      <c r="B394" s="4">
        <v>45991</v>
      </c>
      <c r="C394" s="5">
        <v>426</v>
      </c>
      <c r="D394" s="3">
        <f t="shared" si="13"/>
        <v>46022</v>
      </c>
      <c r="E394" s="2"/>
    </row>
    <row r="395" spans="1:5" x14ac:dyDescent="0.25">
      <c r="A395" s="3">
        <f t="shared" si="12"/>
        <v>46022</v>
      </c>
      <c r="B395" s="4">
        <v>46022</v>
      </c>
      <c r="C395" s="5">
        <v>427</v>
      </c>
      <c r="D395" s="3">
        <f t="shared" si="13"/>
        <v>46053</v>
      </c>
      <c r="E395" s="2"/>
    </row>
    <row r="396" spans="1:5" x14ac:dyDescent="0.25">
      <c r="A396" s="3">
        <f t="shared" si="12"/>
        <v>46053</v>
      </c>
      <c r="B396" s="4">
        <v>46053</v>
      </c>
      <c r="C396" s="5">
        <v>428</v>
      </c>
      <c r="D396" s="3">
        <f t="shared" si="13"/>
        <v>46081</v>
      </c>
      <c r="E396" s="2"/>
    </row>
    <row r="397" spans="1:5" x14ac:dyDescent="0.25">
      <c r="A397" s="3">
        <f t="shared" si="12"/>
        <v>46081</v>
      </c>
      <c r="B397" s="4">
        <v>46081</v>
      </c>
      <c r="C397" s="5">
        <v>429</v>
      </c>
      <c r="D397" s="3">
        <f t="shared" si="13"/>
        <v>46112</v>
      </c>
      <c r="E397" s="2"/>
    </row>
    <row r="398" spans="1:5" x14ac:dyDescent="0.25">
      <c r="A398" s="3">
        <f t="shared" si="12"/>
        <v>46112</v>
      </c>
      <c r="B398" s="4">
        <v>46112</v>
      </c>
      <c r="C398" s="5">
        <v>430</v>
      </c>
      <c r="D398" s="3">
        <f t="shared" si="13"/>
        <v>46142</v>
      </c>
      <c r="E398" s="2"/>
    </row>
    <row r="399" spans="1:5" x14ac:dyDescent="0.25">
      <c r="A399" s="3">
        <f t="shared" si="12"/>
        <v>46142</v>
      </c>
      <c r="B399" s="4">
        <v>46142</v>
      </c>
      <c r="C399" s="5">
        <v>431</v>
      </c>
      <c r="D399" s="3">
        <f t="shared" si="13"/>
        <v>46173</v>
      </c>
      <c r="E399" s="2"/>
    </row>
    <row r="400" spans="1:5" x14ac:dyDescent="0.25">
      <c r="A400" s="3">
        <f t="shared" si="12"/>
        <v>46173</v>
      </c>
      <c r="B400" s="4">
        <v>46173</v>
      </c>
      <c r="C400" s="5">
        <v>432</v>
      </c>
      <c r="D400" s="3">
        <f t="shared" si="13"/>
        <v>46203</v>
      </c>
      <c r="E400" s="2"/>
    </row>
    <row r="401" spans="1:5" x14ac:dyDescent="0.25">
      <c r="A401" s="3">
        <f t="shared" si="12"/>
        <v>46203</v>
      </c>
      <c r="B401" s="4">
        <v>46203</v>
      </c>
      <c r="C401" s="5">
        <v>433</v>
      </c>
      <c r="D401" s="3">
        <f t="shared" si="13"/>
        <v>46234</v>
      </c>
      <c r="E401" s="2"/>
    </row>
    <row r="402" spans="1:5" x14ac:dyDescent="0.25">
      <c r="A402" s="3">
        <f t="shared" si="12"/>
        <v>46234</v>
      </c>
      <c r="B402" s="4">
        <v>46234</v>
      </c>
      <c r="C402" s="5">
        <v>434</v>
      </c>
      <c r="D402" s="3">
        <f t="shared" si="13"/>
        <v>46265</v>
      </c>
      <c r="E402" s="2"/>
    </row>
    <row r="403" spans="1:5" x14ac:dyDescent="0.25">
      <c r="A403" s="3">
        <f t="shared" si="12"/>
        <v>46265</v>
      </c>
      <c r="B403" s="4">
        <v>46265</v>
      </c>
      <c r="C403" s="5">
        <v>435</v>
      </c>
      <c r="D403" s="3">
        <f t="shared" si="13"/>
        <v>46295</v>
      </c>
      <c r="E403" s="2"/>
    </row>
    <row r="404" spans="1:5" x14ac:dyDescent="0.25">
      <c r="A404" s="3">
        <f t="shared" si="12"/>
        <v>46295</v>
      </c>
      <c r="B404" s="4">
        <v>46295</v>
      </c>
      <c r="C404" s="5">
        <v>436</v>
      </c>
      <c r="D404" s="3">
        <f t="shared" si="13"/>
        <v>46326</v>
      </c>
      <c r="E404" s="2"/>
    </row>
    <row r="405" spans="1:5" x14ac:dyDescent="0.25">
      <c r="A405" s="3">
        <f t="shared" si="12"/>
        <v>46326</v>
      </c>
      <c r="B405" s="4">
        <v>46326</v>
      </c>
      <c r="C405" s="5">
        <v>437</v>
      </c>
      <c r="D405" s="3">
        <f t="shared" si="13"/>
        <v>46356</v>
      </c>
      <c r="E405" s="2"/>
    </row>
    <row r="406" spans="1:5" x14ac:dyDescent="0.25">
      <c r="A406" s="3">
        <f t="shared" si="12"/>
        <v>46356</v>
      </c>
      <c r="B406" s="4">
        <v>46356</v>
      </c>
      <c r="C406" s="5">
        <v>438</v>
      </c>
      <c r="D406" s="3">
        <f t="shared" si="13"/>
        <v>46387</v>
      </c>
      <c r="E406" s="2"/>
    </row>
    <row r="407" spans="1:5" x14ac:dyDescent="0.25">
      <c r="A407" s="3">
        <f t="shared" si="12"/>
        <v>46387</v>
      </c>
      <c r="B407" s="4">
        <v>46387</v>
      </c>
      <c r="C407" s="5">
        <v>439</v>
      </c>
      <c r="D407" s="3">
        <f t="shared" si="13"/>
        <v>46418</v>
      </c>
      <c r="E407" s="2"/>
    </row>
    <row r="408" spans="1:5" x14ac:dyDescent="0.25">
      <c r="A408" s="3">
        <f t="shared" si="12"/>
        <v>46418</v>
      </c>
      <c r="B408" s="4">
        <v>46418</v>
      </c>
      <c r="C408" s="5">
        <v>440</v>
      </c>
      <c r="D408" s="3">
        <f t="shared" si="13"/>
        <v>46446</v>
      </c>
      <c r="E408" s="2"/>
    </row>
    <row r="409" spans="1:5" x14ac:dyDescent="0.25">
      <c r="A409" s="3">
        <f t="shared" si="12"/>
        <v>46446</v>
      </c>
      <c r="B409" s="4">
        <v>46446</v>
      </c>
      <c r="C409" s="5">
        <v>441</v>
      </c>
      <c r="D409" s="3">
        <f t="shared" si="13"/>
        <v>46477</v>
      </c>
      <c r="E409" s="2"/>
    </row>
    <row r="410" spans="1:5" x14ac:dyDescent="0.25">
      <c r="A410" s="3">
        <f t="shared" si="12"/>
        <v>46477</v>
      </c>
      <c r="B410" s="4">
        <v>46477</v>
      </c>
      <c r="C410" s="5">
        <v>442</v>
      </c>
      <c r="D410" s="3">
        <f t="shared" si="13"/>
        <v>46507</v>
      </c>
      <c r="E410" s="2"/>
    </row>
    <row r="411" spans="1:5" x14ac:dyDescent="0.25">
      <c r="A411" s="3">
        <f t="shared" si="12"/>
        <v>46507</v>
      </c>
      <c r="B411" s="4">
        <v>46507</v>
      </c>
      <c r="C411" s="5">
        <v>443</v>
      </c>
      <c r="D411" s="3">
        <f t="shared" si="13"/>
        <v>46538</v>
      </c>
      <c r="E411" s="2"/>
    </row>
    <row r="412" spans="1:5" x14ac:dyDescent="0.25">
      <c r="A412" s="3">
        <f t="shared" si="12"/>
        <v>46538</v>
      </c>
      <c r="B412" s="4">
        <v>46538</v>
      </c>
      <c r="C412" s="5">
        <v>444</v>
      </c>
      <c r="D412" s="3">
        <f t="shared" si="13"/>
        <v>46568</v>
      </c>
      <c r="E412" s="2"/>
    </row>
    <row r="413" spans="1:5" x14ac:dyDescent="0.25">
      <c r="A413" s="3">
        <f t="shared" si="12"/>
        <v>46568</v>
      </c>
      <c r="B413" s="4">
        <v>46568</v>
      </c>
      <c r="C413" s="5">
        <v>445</v>
      </c>
      <c r="D413" s="3">
        <f t="shared" si="13"/>
        <v>46599</v>
      </c>
      <c r="E413" s="2"/>
    </row>
    <row r="414" spans="1:5" x14ac:dyDescent="0.25">
      <c r="A414" s="3">
        <f t="shared" si="12"/>
        <v>46599</v>
      </c>
      <c r="B414" s="4">
        <v>46599</v>
      </c>
      <c r="C414" s="5">
        <v>446</v>
      </c>
      <c r="D414" s="3">
        <f t="shared" si="13"/>
        <v>46630</v>
      </c>
      <c r="E414" s="2"/>
    </row>
    <row r="415" spans="1:5" x14ac:dyDescent="0.25">
      <c r="A415" s="3">
        <f t="shared" si="12"/>
        <v>46630</v>
      </c>
      <c r="B415" s="4">
        <v>46630</v>
      </c>
      <c r="C415" s="5">
        <v>447</v>
      </c>
      <c r="D415" s="3">
        <f t="shared" si="13"/>
        <v>46660</v>
      </c>
      <c r="E415" s="2"/>
    </row>
    <row r="416" spans="1:5" x14ac:dyDescent="0.25">
      <c r="A416" s="3">
        <f t="shared" si="12"/>
        <v>46660</v>
      </c>
      <c r="B416" s="4">
        <v>46660</v>
      </c>
      <c r="C416" s="5">
        <v>448</v>
      </c>
      <c r="D416" s="3">
        <f t="shared" si="13"/>
        <v>46691</v>
      </c>
      <c r="E416" s="2"/>
    </row>
    <row r="417" spans="1:5" x14ac:dyDescent="0.25">
      <c r="A417" s="3">
        <f t="shared" si="12"/>
        <v>46691</v>
      </c>
      <c r="B417" s="4">
        <v>46691</v>
      </c>
      <c r="C417" s="5">
        <v>449</v>
      </c>
      <c r="D417" s="3">
        <f t="shared" si="13"/>
        <v>46721</v>
      </c>
      <c r="E417" s="2"/>
    </row>
    <row r="418" spans="1:5" x14ac:dyDescent="0.25">
      <c r="A418" s="3">
        <f t="shared" si="12"/>
        <v>46721</v>
      </c>
      <c r="B418" s="4">
        <v>46721</v>
      </c>
      <c r="C418" s="5">
        <v>450</v>
      </c>
      <c r="D418" s="3">
        <f t="shared" si="13"/>
        <v>46752</v>
      </c>
      <c r="E418" s="2"/>
    </row>
    <row r="419" spans="1:5" x14ac:dyDescent="0.25">
      <c r="A419" s="3">
        <f t="shared" si="12"/>
        <v>46752</v>
      </c>
      <c r="B419" s="4">
        <v>46752</v>
      </c>
      <c r="C419" s="5">
        <v>451</v>
      </c>
      <c r="D419" s="3">
        <f t="shared" si="13"/>
        <v>46783</v>
      </c>
      <c r="E419" s="2"/>
    </row>
    <row r="420" spans="1:5" x14ac:dyDescent="0.25">
      <c r="A420" s="3">
        <f t="shared" si="12"/>
        <v>46783</v>
      </c>
      <c r="B420" s="4">
        <v>46783</v>
      </c>
      <c r="C420" s="5">
        <v>452</v>
      </c>
      <c r="D420" s="3">
        <f t="shared" si="13"/>
        <v>46812</v>
      </c>
      <c r="E420" s="2"/>
    </row>
    <row r="421" spans="1:5" x14ac:dyDescent="0.25">
      <c r="A421" s="3">
        <f t="shared" si="12"/>
        <v>46812</v>
      </c>
      <c r="B421" s="4">
        <v>46812</v>
      </c>
      <c r="C421" s="5">
        <v>453</v>
      </c>
      <c r="D421" s="3">
        <f t="shared" si="13"/>
        <v>46843</v>
      </c>
      <c r="E421" s="2"/>
    </row>
    <row r="422" spans="1:5" x14ac:dyDescent="0.25">
      <c r="A422" s="3">
        <f t="shared" si="12"/>
        <v>46843</v>
      </c>
      <c r="B422" s="4">
        <v>46843</v>
      </c>
      <c r="C422" s="5">
        <v>454</v>
      </c>
      <c r="D422" s="3">
        <f t="shared" si="13"/>
        <v>46873</v>
      </c>
      <c r="E422" s="2"/>
    </row>
    <row r="423" spans="1:5" x14ac:dyDescent="0.25">
      <c r="A423" s="3">
        <f t="shared" si="12"/>
        <v>46873</v>
      </c>
      <c r="B423" s="4">
        <v>46873</v>
      </c>
      <c r="C423" s="5">
        <v>455</v>
      </c>
      <c r="D423" s="3">
        <f t="shared" si="13"/>
        <v>46904</v>
      </c>
      <c r="E423" s="2"/>
    </row>
    <row r="424" spans="1:5" x14ac:dyDescent="0.25">
      <c r="A424" s="3">
        <f t="shared" si="12"/>
        <v>46904</v>
      </c>
      <c r="B424" s="4">
        <v>46904</v>
      </c>
      <c r="C424" s="5">
        <v>456</v>
      </c>
      <c r="D424" s="3">
        <f t="shared" si="13"/>
        <v>46934</v>
      </c>
      <c r="E424" s="2"/>
    </row>
    <row r="425" spans="1:5" x14ac:dyDescent="0.25">
      <c r="A425" s="3">
        <f t="shared" si="12"/>
        <v>46934</v>
      </c>
      <c r="B425" s="4">
        <v>46934</v>
      </c>
      <c r="C425" s="5">
        <v>457</v>
      </c>
      <c r="D425" s="3">
        <f t="shared" si="13"/>
        <v>46965</v>
      </c>
      <c r="E425" s="2"/>
    </row>
    <row r="426" spans="1:5" x14ac:dyDescent="0.25">
      <c r="A426" s="3">
        <f t="shared" si="12"/>
        <v>46965</v>
      </c>
      <c r="B426" s="4">
        <v>46965</v>
      </c>
      <c r="C426" s="5">
        <v>458</v>
      </c>
      <c r="D426" s="3">
        <f t="shared" si="13"/>
        <v>46996</v>
      </c>
      <c r="E426" s="2"/>
    </row>
    <row r="427" spans="1:5" x14ac:dyDescent="0.25">
      <c r="A427" s="3">
        <f t="shared" si="12"/>
        <v>46996</v>
      </c>
      <c r="B427" s="4">
        <v>46996</v>
      </c>
      <c r="C427" s="5">
        <v>459</v>
      </c>
      <c r="D427" s="3">
        <f t="shared" si="13"/>
        <v>47026</v>
      </c>
      <c r="E427" s="2"/>
    </row>
    <row r="428" spans="1:5" x14ac:dyDescent="0.25">
      <c r="A428" s="3">
        <f t="shared" si="12"/>
        <v>47026</v>
      </c>
      <c r="B428" s="4">
        <v>47026</v>
      </c>
      <c r="C428" s="5">
        <v>460</v>
      </c>
      <c r="D428" s="3">
        <f t="shared" si="13"/>
        <v>47057</v>
      </c>
      <c r="E428" s="2"/>
    </row>
    <row r="429" spans="1:5" x14ac:dyDescent="0.25">
      <c r="A429" s="3">
        <f t="shared" si="12"/>
        <v>47057</v>
      </c>
      <c r="B429" s="4">
        <v>47057</v>
      </c>
      <c r="C429" s="5">
        <v>461</v>
      </c>
      <c r="D429" s="3">
        <f t="shared" si="13"/>
        <v>47087</v>
      </c>
      <c r="E429" s="2"/>
    </row>
    <row r="430" spans="1:5" x14ac:dyDescent="0.25">
      <c r="A430" s="3">
        <f t="shared" si="12"/>
        <v>47087</v>
      </c>
      <c r="B430" s="4">
        <v>47087</v>
      </c>
      <c r="C430" s="5">
        <v>462</v>
      </c>
      <c r="D430" s="3">
        <f t="shared" si="13"/>
        <v>47118</v>
      </c>
      <c r="E430" s="2"/>
    </row>
    <row r="431" spans="1:5" x14ac:dyDescent="0.25">
      <c r="A431" s="3">
        <f t="shared" si="12"/>
        <v>47118</v>
      </c>
      <c r="B431" s="4">
        <v>47118</v>
      </c>
      <c r="C431" s="5">
        <v>463</v>
      </c>
      <c r="D431" s="3">
        <f t="shared" si="13"/>
        <v>47149</v>
      </c>
      <c r="E431" s="2"/>
    </row>
    <row r="432" spans="1:5" x14ac:dyDescent="0.25">
      <c r="A432" s="3">
        <f t="shared" si="12"/>
        <v>47149</v>
      </c>
      <c r="B432" s="4">
        <v>47149</v>
      </c>
      <c r="C432" s="5">
        <v>464</v>
      </c>
      <c r="D432" s="3">
        <f t="shared" si="13"/>
        <v>47177</v>
      </c>
      <c r="E432" s="2"/>
    </row>
    <row r="433" spans="1:5" x14ac:dyDescent="0.25">
      <c r="A433" s="3">
        <f t="shared" si="12"/>
        <v>47177</v>
      </c>
      <c r="B433" s="4">
        <v>47177</v>
      </c>
      <c r="C433" s="5">
        <v>465</v>
      </c>
      <c r="D433" s="3">
        <f t="shared" si="13"/>
        <v>47208</v>
      </c>
      <c r="E433" s="2"/>
    </row>
    <row r="434" spans="1:5" x14ac:dyDescent="0.25">
      <c r="A434" s="3">
        <f t="shared" si="12"/>
        <v>47208</v>
      </c>
      <c r="B434" s="4">
        <v>47208</v>
      </c>
      <c r="C434" s="5">
        <v>466</v>
      </c>
      <c r="D434" s="3">
        <f t="shared" si="13"/>
        <v>47238</v>
      </c>
      <c r="E434" s="2"/>
    </row>
    <row r="435" spans="1:5" x14ac:dyDescent="0.25">
      <c r="A435" s="3">
        <f t="shared" si="12"/>
        <v>47238</v>
      </c>
      <c r="B435" s="4">
        <v>47238</v>
      </c>
      <c r="C435" s="5">
        <v>467</v>
      </c>
      <c r="D435" s="3">
        <f t="shared" si="13"/>
        <v>47269</v>
      </c>
      <c r="E435" s="2"/>
    </row>
    <row r="436" spans="1:5" x14ac:dyDescent="0.25">
      <c r="A436" s="3">
        <f t="shared" si="12"/>
        <v>47269</v>
      </c>
      <c r="B436" s="4">
        <v>47269</v>
      </c>
      <c r="C436" s="5">
        <v>468</v>
      </c>
      <c r="D436" s="3">
        <f t="shared" si="13"/>
        <v>47299</v>
      </c>
      <c r="E436" s="2"/>
    </row>
    <row r="437" spans="1:5" x14ac:dyDescent="0.25">
      <c r="A437" s="3">
        <f t="shared" si="12"/>
        <v>47299</v>
      </c>
      <c r="B437" s="4">
        <v>47299</v>
      </c>
      <c r="C437" s="5">
        <v>469</v>
      </c>
      <c r="D437" s="3">
        <f t="shared" si="13"/>
        <v>47330</v>
      </c>
      <c r="E437" s="2"/>
    </row>
    <row r="438" spans="1:5" x14ac:dyDescent="0.25">
      <c r="A438" s="3">
        <f t="shared" si="12"/>
        <v>47330</v>
      </c>
      <c r="B438" s="4">
        <v>47330</v>
      </c>
      <c r="C438" s="5">
        <v>470</v>
      </c>
      <c r="D438" s="3">
        <f t="shared" si="13"/>
        <v>47361</v>
      </c>
      <c r="E438" s="2"/>
    </row>
    <row r="439" spans="1:5" x14ac:dyDescent="0.25">
      <c r="A439" s="3">
        <f t="shared" si="12"/>
        <v>47361</v>
      </c>
      <c r="B439" s="4">
        <v>47361</v>
      </c>
      <c r="C439" s="5">
        <v>471</v>
      </c>
      <c r="D439" s="3">
        <f t="shared" si="13"/>
        <v>47391</v>
      </c>
      <c r="E439" s="2"/>
    </row>
    <row r="440" spans="1:5" x14ac:dyDescent="0.25">
      <c r="A440" s="3">
        <f t="shared" si="12"/>
        <v>47391</v>
      </c>
      <c r="B440" s="4">
        <v>47391</v>
      </c>
      <c r="C440" s="5">
        <v>472</v>
      </c>
      <c r="D440" s="3">
        <f t="shared" si="13"/>
        <v>47422</v>
      </c>
      <c r="E440" s="2"/>
    </row>
    <row r="441" spans="1:5" x14ac:dyDescent="0.25">
      <c r="A441" s="3">
        <f t="shared" si="12"/>
        <v>47422</v>
      </c>
      <c r="B441" s="4">
        <v>47422</v>
      </c>
      <c r="C441" s="5">
        <v>473</v>
      </c>
      <c r="D441" s="3">
        <f t="shared" si="13"/>
        <v>47452</v>
      </c>
      <c r="E441" s="2"/>
    </row>
    <row r="442" spans="1:5" x14ac:dyDescent="0.25">
      <c r="A442" s="3">
        <f t="shared" si="12"/>
        <v>47452</v>
      </c>
      <c r="B442" s="4">
        <v>47452</v>
      </c>
      <c r="C442" s="5">
        <v>474</v>
      </c>
      <c r="D442" s="3">
        <f t="shared" si="13"/>
        <v>47483</v>
      </c>
      <c r="E442" s="2"/>
    </row>
    <row r="443" spans="1:5" x14ac:dyDescent="0.25">
      <c r="A443" s="3">
        <f t="shared" si="12"/>
        <v>47483</v>
      </c>
      <c r="B443" s="4">
        <v>47483</v>
      </c>
      <c r="C443" s="5">
        <v>475</v>
      </c>
      <c r="D443" s="3">
        <f t="shared" si="13"/>
        <v>47514</v>
      </c>
      <c r="E443" s="2"/>
    </row>
    <row r="444" spans="1:5" x14ac:dyDescent="0.25">
      <c r="A444" s="3">
        <f t="shared" si="12"/>
        <v>47514</v>
      </c>
      <c r="B444" s="4">
        <v>47514</v>
      </c>
      <c r="C444" s="5">
        <v>476</v>
      </c>
      <c r="D444" s="3">
        <f t="shared" si="13"/>
        <v>47542</v>
      </c>
      <c r="E444" s="2"/>
    </row>
    <row r="445" spans="1:5" x14ac:dyDescent="0.25">
      <c r="A445" s="3">
        <f t="shared" si="12"/>
        <v>47542</v>
      </c>
      <c r="B445" s="4">
        <v>47542</v>
      </c>
      <c r="C445" s="5">
        <v>477</v>
      </c>
      <c r="D445" s="3">
        <f t="shared" si="13"/>
        <v>47573</v>
      </c>
      <c r="E445" s="2"/>
    </row>
    <row r="446" spans="1:5" x14ac:dyDescent="0.25">
      <c r="A446" s="3">
        <f t="shared" si="12"/>
        <v>47573</v>
      </c>
      <c r="B446" s="4">
        <v>47573</v>
      </c>
      <c r="C446" s="5">
        <v>478</v>
      </c>
      <c r="D446" s="3">
        <f t="shared" si="13"/>
        <v>47603</v>
      </c>
      <c r="E446" s="2"/>
    </row>
    <row r="447" spans="1:5" x14ac:dyDescent="0.25">
      <c r="A447" s="3">
        <f t="shared" si="12"/>
        <v>47603</v>
      </c>
      <c r="B447" s="4">
        <v>47603</v>
      </c>
      <c r="C447" s="5">
        <v>479</v>
      </c>
      <c r="D447" s="3">
        <f t="shared" si="13"/>
        <v>47634</v>
      </c>
      <c r="E447" s="2"/>
    </row>
    <row r="448" spans="1:5" x14ac:dyDescent="0.25">
      <c r="A448" s="3">
        <f t="shared" si="12"/>
        <v>47634</v>
      </c>
      <c r="B448" s="4">
        <v>47634</v>
      </c>
      <c r="C448" s="5">
        <v>480</v>
      </c>
      <c r="D448" s="3">
        <f t="shared" si="13"/>
        <v>47664</v>
      </c>
      <c r="E448" s="2"/>
    </row>
    <row r="449" spans="1:5" x14ac:dyDescent="0.25">
      <c r="A449" s="3">
        <f t="shared" si="12"/>
        <v>47664</v>
      </c>
      <c r="B449" s="4">
        <v>47664</v>
      </c>
      <c r="C449" s="5">
        <v>481</v>
      </c>
      <c r="D449" s="3">
        <f t="shared" si="13"/>
        <v>47695</v>
      </c>
      <c r="E449" s="2"/>
    </row>
    <row r="450" spans="1:5" x14ac:dyDescent="0.25">
      <c r="A450" s="3">
        <f t="shared" ref="A450:A456" si="14">EOMONTH(A449,1)</f>
        <v>47695</v>
      </c>
      <c r="B450" s="4">
        <v>47695</v>
      </c>
      <c r="C450" s="5">
        <v>482</v>
      </c>
      <c r="D450" s="3">
        <f t="shared" ref="D450:D456" si="15">EOMONTH(D449,1)</f>
        <v>47726</v>
      </c>
      <c r="E450" s="2"/>
    </row>
    <row r="451" spans="1:5" x14ac:dyDescent="0.25">
      <c r="A451" s="3">
        <f t="shared" si="14"/>
        <v>47726</v>
      </c>
      <c r="B451" s="4">
        <v>47726</v>
      </c>
      <c r="C451" s="5">
        <v>483</v>
      </c>
      <c r="D451" s="3">
        <f t="shared" si="15"/>
        <v>47756</v>
      </c>
      <c r="E451" s="2"/>
    </row>
    <row r="452" spans="1:5" x14ac:dyDescent="0.25">
      <c r="A452" s="3">
        <f t="shared" si="14"/>
        <v>47756</v>
      </c>
      <c r="B452" s="4">
        <v>47756</v>
      </c>
      <c r="C452" s="5">
        <v>484</v>
      </c>
      <c r="D452" s="3">
        <f t="shared" si="15"/>
        <v>47787</v>
      </c>
      <c r="E452" s="2"/>
    </row>
    <row r="453" spans="1:5" x14ac:dyDescent="0.25">
      <c r="A453" s="3">
        <f t="shared" si="14"/>
        <v>47787</v>
      </c>
      <c r="B453" s="4">
        <v>47787</v>
      </c>
      <c r="C453" s="5">
        <v>485</v>
      </c>
      <c r="D453" s="3">
        <f t="shared" si="15"/>
        <v>47817</v>
      </c>
      <c r="E453" s="2"/>
    </row>
    <row r="454" spans="1:5" x14ac:dyDescent="0.25">
      <c r="A454" s="3">
        <f t="shared" si="14"/>
        <v>47817</v>
      </c>
      <c r="B454" s="4">
        <v>47817</v>
      </c>
      <c r="C454" s="5">
        <v>486</v>
      </c>
      <c r="D454" s="3">
        <f t="shared" si="15"/>
        <v>47848</v>
      </c>
      <c r="E454" s="2"/>
    </row>
    <row r="455" spans="1:5" x14ac:dyDescent="0.25">
      <c r="A455" s="3">
        <f t="shared" si="14"/>
        <v>47848</v>
      </c>
      <c r="B455" s="4">
        <v>47848</v>
      </c>
      <c r="C455" s="5">
        <v>487</v>
      </c>
      <c r="D455" s="3">
        <f t="shared" si="15"/>
        <v>47879</v>
      </c>
      <c r="E455" s="2"/>
    </row>
    <row r="456" spans="1:5" x14ac:dyDescent="0.25">
      <c r="A456" s="3">
        <f t="shared" si="14"/>
        <v>47879</v>
      </c>
      <c r="B456" s="4">
        <v>47848</v>
      </c>
      <c r="C456" s="5">
        <v>488</v>
      </c>
      <c r="D456" s="3">
        <f t="shared" si="15"/>
        <v>47907</v>
      </c>
      <c r="E456" s="2"/>
    </row>
    <row r="457" spans="1:5" x14ac:dyDescent="0.25">
      <c r="E457" s="2"/>
    </row>
    <row r="458" spans="1:5" x14ac:dyDescent="0.25">
      <c r="E458" s="2"/>
    </row>
    <row r="459" spans="1:5" x14ac:dyDescent="0.25">
      <c r="E459" s="2"/>
    </row>
    <row r="460" spans="1:5" x14ac:dyDescent="0.25">
      <c r="E460" s="2"/>
    </row>
    <row r="461" spans="1:5" x14ac:dyDescent="0.25">
      <c r="E461" s="2"/>
    </row>
    <row r="462" spans="1:5" x14ac:dyDescent="0.25">
      <c r="E462" s="2"/>
    </row>
    <row r="463" spans="1:5" x14ac:dyDescent="0.25">
      <c r="E463" s="2"/>
    </row>
    <row r="464" spans="1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  <row r="1085" spans="5:5" x14ac:dyDescent="0.25">
      <c r="E1085" s="2"/>
    </row>
    <row r="1086" spans="5:5" x14ac:dyDescent="0.25">
      <c r="E1086" s="2"/>
    </row>
    <row r="1087" spans="5:5" x14ac:dyDescent="0.25">
      <c r="E1087" s="2"/>
    </row>
    <row r="1088" spans="5:5" x14ac:dyDescent="0.25">
      <c r="E1088" s="2"/>
    </row>
    <row r="1089" spans="5:5" x14ac:dyDescent="0.25">
      <c r="E1089" s="2"/>
    </row>
    <row r="1090" spans="5:5" x14ac:dyDescent="0.25">
      <c r="E1090" s="2"/>
    </row>
    <row r="1091" spans="5:5" x14ac:dyDescent="0.25">
      <c r="E1091" s="2"/>
    </row>
    <row r="1092" spans="5:5" x14ac:dyDescent="0.25">
      <c r="E1092" s="2"/>
    </row>
    <row r="1093" spans="5:5" x14ac:dyDescent="0.25">
      <c r="E1093" s="2"/>
    </row>
    <row r="1094" spans="5:5" x14ac:dyDescent="0.25">
      <c r="E1094" s="2"/>
    </row>
    <row r="1095" spans="5:5" x14ac:dyDescent="0.25">
      <c r="E1095" s="2"/>
    </row>
    <row r="1096" spans="5:5" x14ac:dyDescent="0.25">
      <c r="E1096" s="2"/>
    </row>
    <row r="1097" spans="5:5" x14ac:dyDescent="0.25">
      <c r="E1097" s="2"/>
    </row>
    <row r="1098" spans="5:5" x14ac:dyDescent="0.25">
      <c r="E1098" s="2"/>
    </row>
    <row r="1099" spans="5:5" x14ac:dyDescent="0.25">
      <c r="E1099" s="2"/>
    </row>
    <row r="1100" spans="5:5" x14ac:dyDescent="0.25">
      <c r="E1100" s="2"/>
    </row>
    <row r="1101" spans="5:5" x14ac:dyDescent="0.25">
      <c r="E1101" s="2"/>
    </row>
    <row r="1102" spans="5:5" x14ac:dyDescent="0.25">
      <c r="E1102" s="2"/>
    </row>
    <row r="1103" spans="5:5" x14ac:dyDescent="0.25">
      <c r="E1103" s="2"/>
    </row>
    <row r="1104" spans="5:5" x14ac:dyDescent="0.25">
      <c r="E1104" s="2"/>
    </row>
    <row r="1105" spans="5:5" x14ac:dyDescent="0.25">
      <c r="E1105" s="2"/>
    </row>
    <row r="1106" spans="5:5" x14ac:dyDescent="0.25">
      <c r="E1106" s="2"/>
    </row>
    <row r="1107" spans="5:5" x14ac:dyDescent="0.25">
      <c r="E1107" s="2"/>
    </row>
    <row r="1108" spans="5:5" x14ac:dyDescent="0.25">
      <c r="E1108" s="2"/>
    </row>
    <row r="1109" spans="5:5" x14ac:dyDescent="0.25">
      <c r="E1109" s="2"/>
    </row>
    <row r="1110" spans="5:5" x14ac:dyDescent="0.25">
      <c r="E1110" s="2"/>
    </row>
    <row r="1111" spans="5:5" x14ac:dyDescent="0.25">
      <c r="E1111" s="2"/>
    </row>
    <row r="1112" spans="5:5" x14ac:dyDescent="0.25">
      <c r="E1112" s="2"/>
    </row>
    <row r="1113" spans="5:5" x14ac:dyDescent="0.25">
      <c r="E1113" s="2"/>
    </row>
    <row r="1114" spans="5:5" x14ac:dyDescent="0.25">
      <c r="E1114" s="2"/>
    </row>
    <row r="1115" spans="5:5" x14ac:dyDescent="0.25">
      <c r="E1115" s="2"/>
    </row>
    <row r="1116" spans="5:5" x14ac:dyDescent="0.25">
      <c r="E1116" s="2"/>
    </row>
    <row r="1117" spans="5:5" x14ac:dyDescent="0.25">
      <c r="E1117" s="2"/>
    </row>
    <row r="1118" spans="5:5" x14ac:dyDescent="0.25">
      <c r="E1118" s="2"/>
    </row>
    <row r="1119" spans="5:5" x14ac:dyDescent="0.25">
      <c r="E1119" s="2"/>
    </row>
    <row r="1120" spans="5:5" x14ac:dyDescent="0.25">
      <c r="E1120" s="2"/>
    </row>
    <row r="1121" spans="5:5" x14ac:dyDescent="0.25">
      <c r="E1121" s="2"/>
    </row>
    <row r="1122" spans="5:5" x14ac:dyDescent="0.25">
      <c r="E1122" s="2"/>
    </row>
    <row r="1123" spans="5:5" x14ac:dyDescent="0.25">
      <c r="E1123" s="2"/>
    </row>
    <row r="1124" spans="5:5" x14ac:dyDescent="0.25">
      <c r="E1124" s="2"/>
    </row>
    <row r="1125" spans="5:5" x14ac:dyDescent="0.25">
      <c r="E1125" s="2"/>
    </row>
    <row r="1126" spans="5:5" x14ac:dyDescent="0.25">
      <c r="E1126" s="2"/>
    </row>
    <row r="1127" spans="5:5" x14ac:dyDescent="0.25">
      <c r="E1127" s="2"/>
    </row>
    <row r="1128" spans="5:5" x14ac:dyDescent="0.25">
      <c r="E1128" s="2"/>
    </row>
    <row r="1129" spans="5:5" x14ac:dyDescent="0.25">
      <c r="E1129" s="2"/>
    </row>
    <row r="1130" spans="5:5" x14ac:dyDescent="0.25">
      <c r="E1130" s="2"/>
    </row>
    <row r="1131" spans="5:5" x14ac:dyDescent="0.25">
      <c r="E1131" s="2"/>
    </row>
    <row r="1132" spans="5:5" x14ac:dyDescent="0.25">
      <c r="E1132" s="2"/>
    </row>
    <row r="1133" spans="5:5" x14ac:dyDescent="0.25">
      <c r="E1133" s="2"/>
    </row>
    <row r="1134" spans="5:5" x14ac:dyDescent="0.25">
      <c r="E1134" s="2"/>
    </row>
    <row r="1135" spans="5:5" x14ac:dyDescent="0.25">
      <c r="E1135" s="2"/>
    </row>
    <row r="1136" spans="5:5" x14ac:dyDescent="0.25">
      <c r="E1136" s="2"/>
    </row>
    <row r="1137" spans="5:5" x14ac:dyDescent="0.25">
      <c r="E1137" s="2"/>
    </row>
    <row r="1138" spans="5:5" x14ac:dyDescent="0.25">
      <c r="E1138" s="2"/>
    </row>
    <row r="1139" spans="5:5" x14ac:dyDescent="0.25">
      <c r="E1139" s="2"/>
    </row>
    <row r="1140" spans="5:5" x14ac:dyDescent="0.25">
      <c r="E1140" s="2"/>
    </row>
    <row r="1141" spans="5:5" x14ac:dyDescent="0.25">
      <c r="E1141" s="2"/>
    </row>
    <row r="1142" spans="5:5" x14ac:dyDescent="0.25">
      <c r="E1142" s="2"/>
    </row>
    <row r="1143" spans="5:5" x14ac:dyDescent="0.25">
      <c r="E1143" s="2"/>
    </row>
    <row r="1144" spans="5:5" x14ac:dyDescent="0.25">
      <c r="E1144" s="2"/>
    </row>
    <row r="1145" spans="5:5" x14ac:dyDescent="0.25">
      <c r="E1145" s="2"/>
    </row>
    <row r="1146" spans="5:5" x14ac:dyDescent="0.25">
      <c r="E1146" s="2"/>
    </row>
    <row r="1147" spans="5:5" x14ac:dyDescent="0.25">
      <c r="E1147" s="2"/>
    </row>
    <row r="1148" spans="5:5" x14ac:dyDescent="0.25">
      <c r="E1148" s="2"/>
    </row>
    <row r="1149" spans="5:5" x14ac:dyDescent="0.25">
      <c r="E1149" s="2"/>
    </row>
    <row r="1150" spans="5:5" x14ac:dyDescent="0.25">
      <c r="E1150" s="2"/>
    </row>
    <row r="1151" spans="5:5" x14ac:dyDescent="0.25">
      <c r="E1151" s="2"/>
    </row>
    <row r="1152" spans="5:5" x14ac:dyDescent="0.25">
      <c r="E1152" s="2"/>
    </row>
    <row r="1153" spans="5:5" x14ac:dyDescent="0.25">
      <c r="E1153" s="2"/>
    </row>
    <row r="1154" spans="5:5" x14ac:dyDescent="0.25">
      <c r="E1154" s="2"/>
    </row>
    <row r="1155" spans="5:5" x14ac:dyDescent="0.25">
      <c r="E1155" s="2"/>
    </row>
    <row r="1156" spans="5:5" x14ac:dyDescent="0.25">
      <c r="E1156" s="2"/>
    </row>
    <row r="1157" spans="5:5" x14ac:dyDescent="0.25">
      <c r="E1157" s="2"/>
    </row>
    <row r="1158" spans="5:5" x14ac:dyDescent="0.25">
      <c r="E1158" s="2"/>
    </row>
    <row r="1159" spans="5:5" x14ac:dyDescent="0.25">
      <c r="E1159" s="2"/>
    </row>
    <row r="1160" spans="5:5" x14ac:dyDescent="0.25">
      <c r="E1160" s="2"/>
    </row>
    <row r="1161" spans="5:5" x14ac:dyDescent="0.25">
      <c r="E1161" s="2"/>
    </row>
    <row r="1162" spans="5:5" x14ac:dyDescent="0.25">
      <c r="E1162" s="2"/>
    </row>
    <row r="1163" spans="5:5" x14ac:dyDescent="0.25">
      <c r="E1163" s="2"/>
    </row>
    <row r="1164" spans="5:5" x14ac:dyDescent="0.25">
      <c r="E1164" s="2"/>
    </row>
    <row r="1165" spans="5:5" x14ac:dyDescent="0.25">
      <c r="E1165" s="2"/>
    </row>
    <row r="1166" spans="5:5" x14ac:dyDescent="0.25">
      <c r="E1166" s="2"/>
    </row>
    <row r="1167" spans="5:5" x14ac:dyDescent="0.25">
      <c r="E1167" s="2"/>
    </row>
    <row r="1168" spans="5:5" x14ac:dyDescent="0.25">
      <c r="E1168" s="2"/>
    </row>
    <row r="1169" spans="5:5" x14ac:dyDescent="0.25">
      <c r="E1169" s="2"/>
    </row>
    <row r="1170" spans="5:5" x14ac:dyDescent="0.25">
      <c r="E1170" s="2"/>
    </row>
    <row r="1171" spans="5:5" x14ac:dyDescent="0.25">
      <c r="E1171" s="2"/>
    </row>
    <row r="1172" spans="5:5" x14ac:dyDescent="0.25">
      <c r="E1172" s="2"/>
    </row>
    <row r="1173" spans="5:5" x14ac:dyDescent="0.25">
      <c r="E1173" s="2"/>
    </row>
    <row r="1174" spans="5:5" x14ac:dyDescent="0.25">
      <c r="E1174" s="2"/>
    </row>
    <row r="1175" spans="5:5" x14ac:dyDescent="0.25">
      <c r="E1175" s="2"/>
    </row>
    <row r="1176" spans="5:5" x14ac:dyDescent="0.25">
      <c r="E1176" s="2"/>
    </row>
    <row r="1177" spans="5:5" x14ac:dyDescent="0.25">
      <c r="E1177" s="2"/>
    </row>
    <row r="1178" spans="5:5" x14ac:dyDescent="0.25">
      <c r="E1178" s="2"/>
    </row>
    <row r="1179" spans="5:5" x14ac:dyDescent="0.25">
      <c r="E1179" s="2"/>
    </row>
    <row r="1180" spans="5:5" x14ac:dyDescent="0.25">
      <c r="E1180" s="2"/>
    </row>
    <row r="1181" spans="5:5" x14ac:dyDescent="0.25">
      <c r="E1181" s="2"/>
    </row>
    <row r="1182" spans="5:5" x14ac:dyDescent="0.25">
      <c r="E1182" s="2"/>
    </row>
    <row r="1183" spans="5:5" x14ac:dyDescent="0.25">
      <c r="E1183" s="2"/>
    </row>
    <row r="1184" spans="5:5" x14ac:dyDescent="0.25">
      <c r="E1184" s="2"/>
    </row>
    <row r="1185" spans="5:5" x14ac:dyDescent="0.25">
      <c r="E1185" s="2"/>
    </row>
    <row r="1186" spans="5:5" x14ac:dyDescent="0.25">
      <c r="E1186" s="2"/>
    </row>
    <row r="1187" spans="5:5" x14ac:dyDescent="0.25">
      <c r="E1187" s="2"/>
    </row>
    <row r="1188" spans="5:5" x14ac:dyDescent="0.25">
      <c r="E1188" s="2"/>
    </row>
    <row r="1189" spans="5:5" x14ac:dyDescent="0.25">
      <c r="E1189" s="2"/>
    </row>
    <row r="1190" spans="5:5" x14ac:dyDescent="0.25">
      <c r="E1190" s="2"/>
    </row>
    <row r="1191" spans="5:5" x14ac:dyDescent="0.25">
      <c r="E1191" s="2"/>
    </row>
    <row r="1192" spans="5:5" x14ac:dyDescent="0.25">
      <c r="E1192" s="2"/>
    </row>
    <row r="1193" spans="5:5" x14ac:dyDescent="0.25">
      <c r="E1193" s="2"/>
    </row>
    <row r="1194" spans="5:5" x14ac:dyDescent="0.25">
      <c r="E1194" s="2"/>
    </row>
    <row r="1195" spans="5:5" x14ac:dyDescent="0.25">
      <c r="E1195" s="2"/>
    </row>
    <row r="1196" spans="5:5" x14ac:dyDescent="0.25">
      <c r="E1196" s="2"/>
    </row>
    <row r="1197" spans="5:5" x14ac:dyDescent="0.25">
      <c r="E1197" s="2"/>
    </row>
    <row r="1198" spans="5:5" x14ac:dyDescent="0.25">
      <c r="E1198" s="2"/>
    </row>
    <row r="1199" spans="5:5" x14ac:dyDescent="0.25">
      <c r="E1199" s="2"/>
    </row>
    <row r="1200" spans="5:5" x14ac:dyDescent="0.25">
      <c r="E1200" s="2"/>
    </row>
    <row r="1201" spans="5:5" x14ac:dyDescent="0.25">
      <c r="E1201" s="2"/>
    </row>
    <row r="1202" spans="5:5" x14ac:dyDescent="0.25">
      <c r="E1202" s="2"/>
    </row>
    <row r="1203" spans="5:5" x14ac:dyDescent="0.25">
      <c r="E1203" s="2"/>
    </row>
    <row r="1204" spans="5:5" x14ac:dyDescent="0.25">
      <c r="E1204" s="2"/>
    </row>
    <row r="1205" spans="5:5" x14ac:dyDescent="0.25">
      <c r="E1205" s="2"/>
    </row>
    <row r="1206" spans="5:5" x14ac:dyDescent="0.25">
      <c r="E1206" s="2"/>
    </row>
    <row r="1207" spans="5:5" x14ac:dyDescent="0.25">
      <c r="E1207" s="2"/>
    </row>
    <row r="1208" spans="5:5" x14ac:dyDescent="0.25">
      <c r="E1208" s="2"/>
    </row>
    <row r="1209" spans="5:5" x14ac:dyDescent="0.25">
      <c r="E1209" s="2"/>
    </row>
    <row r="1210" spans="5:5" x14ac:dyDescent="0.25">
      <c r="E1210" s="2"/>
    </row>
    <row r="1211" spans="5:5" x14ac:dyDescent="0.25">
      <c r="E1211" s="2"/>
    </row>
    <row r="1212" spans="5:5" x14ac:dyDescent="0.25">
      <c r="E1212" s="2"/>
    </row>
    <row r="1213" spans="5:5" x14ac:dyDescent="0.25">
      <c r="E1213" s="2"/>
    </row>
    <row r="1214" spans="5:5" x14ac:dyDescent="0.25">
      <c r="E1214" s="2"/>
    </row>
    <row r="1215" spans="5:5" x14ac:dyDescent="0.25">
      <c r="E1215" s="2"/>
    </row>
    <row r="1216" spans="5:5" x14ac:dyDescent="0.25">
      <c r="E1216" s="2"/>
    </row>
    <row r="1217" spans="5:5" x14ac:dyDescent="0.25">
      <c r="E1217" s="2"/>
    </row>
    <row r="1218" spans="5:5" x14ac:dyDescent="0.25">
      <c r="E1218" s="2"/>
    </row>
    <row r="1219" spans="5:5" x14ac:dyDescent="0.25">
      <c r="E1219" s="2"/>
    </row>
    <row r="1220" spans="5:5" x14ac:dyDescent="0.25">
      <c r="E1220" s="2"/>
    </row>
    <row r="1221" spans="5:5" x14ac:dyDescent="0.25">
      <c r="E1221" s="2"/>
    </row>
    <row r="1222" spans="5:5" x14ac:dyDescent="0.25">
      <c r="E1222" s="2"/>
    </row>
    <row r="1223" spans="5:5" x14ac:dyDescent="0.25">
      <c r="E1223" s="2"/>
    </row>
    <row r="1224" spans="5:5" x14ac:dyDescent="0.25">
      <c r="E1224" s="2"/>
    </row>
    <row r="1225" spans="5:5" x14ac:dyDescent="0.25">
      <c r="E1225" s="2"/>
    </row>
    <row r="1226" spans="5:5" x14ac:dyDescent="0.25">
      <c r="E1226" s="2"/>
    </row>
    <row r="1227" spans="5:5" x14ac:dyDescent="0.25">
      <c r="E1227" s="2"/>
    </row>
    <row r="1228" spans="5:5" x14ac:dyDescent="0.25">
      <c r="E1228" s="2"/>
    </row>
    <row r="1229" spans="5:5" x14ac:dyDescent="0.25">
      <c r="E1229" s="2"/>
    </row>
    <row r="1230" spans="5:5" x14ac:dyDescent="0.25">
      <c r="E1230" s="2"/>
    </row>
    <row r="1231" spans="5:5" x14ac:dyDescent="0.25">
      <c r="E1231" s="2"/>
    </row>
    <row r="1232" spans="5:5" x14ac:dyDescent="0.25">
      <c r="E1232" s="2"/>
    </row>
    <row r="1233" spans="5:5" x14ac:dyDescent="0.25">
      <c r="E1233" s="2"/>
    </row>
    <row r="1234" spans="5:5" x14ac:dyDescent="0.25">
      <c r="E1234" s="2"/>
    </row>
    <row r="1235" spans="5:5" x14ac:dyDescent="0.25">
      <c r="E1235" s="2"/>
    </row>
    <row r="1236" spans="5:5" x14ac:dyDescent="0.25">
      <c r="E1236" s="2"/>
    </row>
    <row r="1237" spans="5:5" x14ac:dyDescent="0.25">
      <c r="E1237" s="2"/>
    </row>
    <row r="1238" spans="5:5" x14ac:dyDescent="0.25">
      <c r="E1238" s="2"/>
    </row>
    <row r="1239" spans="5:5" x14ac:dyDescent="0.25">
      <c r="E1239" s="2"/>
    </row>
    <row r="1240" spans="5:5" x14ac:dyDescent="0.25">
      <c r="E1240" s="2"/>
    </row>
    <row r="1241" spans="5:5" x14ac:dyDescent="0.25">
      <c r="E1241" s="2"/>
    </row>
    <row r="1242" spans="5:5" x14ac:dyDescent="0.25">
      <c r="E1242" s="2"/>
    </row>
    <row r="1243" spans="5:5" x14ac:dyDescent="0.25">
      <c r="E1243" s="2"/>
    </row>
    <row r="1244" spans="5:5" x14ac:dyDescent="0.25">
      <c r="E1244" s="2"/>
    </row>
    <row r="1245" spans="5:5" x14ac:dyDescent="0.25">
      <c r="E1245" s="2"/>
    </row>
    <row r="1246" spans="5:5" x14ac:dyDescent="0.25">
      <c r="E1246" s="2"/>
    </row>
    <row r="1247" spans="5:5" x14ac:dyDescent="0.25">
      <c r="E1247" s="2"/>
    </row>
    <row r="1248" spans="5:5" x14ac:dyDescent="0.25">
      <c r="E1248" s="2"/>
    </row>
    <row r="1249" spans="5:5" x14ac:dyDescent="0.25">
      <c r="E1249" s="2"/>
    </row>
    <row r="1250" spans="5:5" x14ac:dyDescent="0.25">
      <c r="E1250" s="2"/>
    </row>
    <row r="1251" spans="5:5" x14ac:dyDescent="0.25">
      <c r="E1251" s="2"/>
    </row>
    <row r="1252" spans="5:5" x14ac:dyDescent="0.25">
      <c r="E1252" s="2"/>
    </row>
    <row r="1253" spans="5:5" x14ac:dyDescent="0.25">
      <c r="E1253" s="2"/>
    </row>
    <row r="1254" spans="5:5" x14ac:dyDescent="0.25">
      <c r="E1254" s="2"/>
    </row>
    <row r="1255" spans="5:5" x14ac:dyDescent="0.25">
      <c r="E1255" s="2"/>
    </row>
    <row r="1256" spans="5:5" x14ac:dyDescent="0.25">
      <c r="E1256" s="2"/>
    </row>
    <row r="1257" spans="5:5" x14ac:dyDescent="0.25">
      <c r="E1257" s="2"/>
    </row>
    <row r="1258" spans="5:5" x14ac:dyDescent="0.25">
      <c r="E1258" s="2"/>
    </row>
    <row r="1259" spans="5:5" x14ac:dyDescent="0.25">
      <c r="E1259" s="2"/>
    </row>
    <row r="1260" spans="5:5" x14ac:dyDescent="0.25">
      <c r="E1260" s="2"/>
    </row>
    <row r="1261" spans="5:5" x14ac:dyDescent="0.25">
      <c r="E1261" s="2"/>
    </row>
    <row r="1262" spans="5:5" x14ac:dyDescent="0.25">
      <c r="E1262" s="2"/>
    </row>
    <row r="1263" spans="5:5" x14ac:dyDescent="0.25">
      <c r="E1263" s="2"/>
    </row>
    <row r="1264" spans="5:5" x14ac:dyDescent="0.25">
      <c r="E1264" s="2"/>
    </row>
    <row r="1265" spans="5:5" x14ac:dyDescent="0.25">
      <c r="E1265" s="2"/>
    </row>
    <row r="1266" spans="5:5" x14ac:dyDescent="0.25">
      <c r="E1266" s="2"/>
    </row>
    <row r="1267" spans="5:5" x14ac:dyDescent="0.25">
      <c r="E1267" s="2"/>
    </row>
    <row r="1268" spans="5:5" x14ac:dyDescent="0.25">
      <c r="E1268" s="2"/>
    </row>
    <row r="1269" spans="5:5" x14ac:dyDescent="0.25">
      <c r="E1269" s="2"/>
    </row>
    <row r="1270" spans="5:5" x14ac:dyDescent="0.25">
      <c r="E1270" s="2"/>
    </row>
    <row r="1271" spans="5:5" x14ac:dyDescent="0.25">
      <c r="E1271" s="2"/>
    </row>
    <row r="1272" spans="5:5" x14ac:dyDescent="0.25">
      <c r="E1272" s="2"/>
    </row>
    <row r="1273" spans="5:5" x14ac:dyDescent="0.25">
      <c r="E1273" s="2"/>
    </row>
    <row r="1274" spans="5:5" x14ac:dyDescent="0.25">
      <c r="E1274" s="2"/>
    </row>
    <row r="1275" spans="5:5" x14ac:dyDescent="0.25">
      <c r="E1275" s="2"/>
    </row>
    <row r="1276" spans="5:5" x14ac:dyDescent="0.25">
      <c r="E1276" s="2"/>
    </row>
    <row r="1277" spans="5:5" x14ac:dyDescent="0.25">
      <c r="E1277" s="2"/>
    </row>
    <row r="1278" spans="5:5" x14ac:dyDescent="0.25">
      <c r="E1278" s="2"/>
    </row>
    <row r="1279" spans="5:5" x14ac:dyDescent="0.25">
      <c r="E1279" s="2"/>
    </row>
    <row r="1280" spans="5:5" x14ac:dyDescent="0.25">
      <c r="E1280" s="2"/>
    </row>
    <row r="1281" spans="5:5" x14ac:dyDescent="0.25">
      <c r="E1281" s="2"/>
    </row>
    <row r="1282" spans="5:5" x14ac:dyDescent="0.25">
      <c r="E1282" s="2"/>
    </row>
    <row r="1283" spans="5:5" x14ac:dyDescent="0.25">
      <c r="E1283" s="2"/>
    </row>
    <row r="1284" spans="5:5" x14ac:dyDescent="0.25">
      <c r="E1284" s="2"/>
    </row>
    <row r="1285" spans="5:5" x14ac:dyDescent="0.25">
      <c r="E1285" s="2"/>
    </row>
    <row r="1286" spans="5:5" x14ac:dyDescent="0.25">
      <c r="E1286" s="2"/>
    </row>
    <row r="1287" spans="5:5" x14ac:dyDescent="0.25">
      <c r="E1287" s="2"/>
    </row>
    <row r="1288" spans="5:5" x14ac:dyDescent="0.25">
      <c r="E1288" s="2"/>
    </row>
    <row r="1289" spans="5:5" x14ac:dyDescent="0.25">
      <c r="E1289" s="2"/>
    </row>
    <row r="1290" spans="5:5" x14ac:dyDescent="0.25">
      <c r="E1290" s="2"/>
    </row>
    <row r="1291" spans="5:5" x14ac:dyDescent="0.25">
      <c r="E1291" s="2"/>
    </row>
    <row r="1292" spans="5:5" x14ac:dyDescent="0.25">
      <c r="E1292" s="2"/>
    </row>
    <row r="1293" spans="5:5" x14ac:dyDescent="0.25">
      <c r="E1293" s="2"/>
    </row>
    <row r="1294" spans="5:5" x14ac:dyDescent="0.25">
      <c r="E1294" s="2"/>
    </row>
    <row r="1295" spans="5:5" x14ac:dyDescent="0.25">
      <c r="E1295" s="2"/>
    </row>
    <row r="1296" spans="5:5" x14ac:dyDescent="0.25">
      <c r="E1296" s="2"/>
    </row>
    <row r="1297" spans="5:5" x14ac:dyDescent="0.25">
      <c r="E1297" s="2"/>
    </row>
    <row r="1298" spans="5:5" x14ac:dyDescent="0.25">
      <c r="E1298" s="2"/>
    </row>
    <row r="1299" spans="5:5" x14ac:dyDescent="0.25">
      <c r="E1299" s="2"/>
    </row>
    <row r="1300" spans="5:5" x14ac:dyDescent="0.25">
      <c r="E1300" s="2"/>
    </row>
    <row r="1301" spans="5:5" x14ac:dyDescent="0.25">
      <c r="E1301" s="2"/>
    </row>
    <row r="1302" spans="5:5" x14ac:dyDescent="0.25">
      <c r="E1302" s="2"/>
    </row>
    <row r="1303" spans="5:5" x14ac:dyDescent="0.25">
      <c r="E1303" s="2"/>
    </row>
    <row r="1304" spans="5:5" x14ac:dyDescent="0.25">
      <c r="E1304" s="2"/>
    </row>
    <row r="1305" spans="5:5" x14ac:dyDescent="0.25">
      <c r="E1305" s="2"/>
    </row>
    <row r="1306" spans="5:5" x14ac:dyDescent="0.25">
      <c r="E1306" s="2"/>
    </row>
    <row r="1307" spans="5:5" x14ac:dyDescent="0.25">
      <c r="E1307" s="2"/>
    </row>
    <row r="1308" spans="5:5" x14ac:dyDescent="0.25">
      <c r="E1308" s="2"/>
    </row>
    <row r="1309" spans="5:5" x14ac:dyDescent="0.25">
      <c r="E1309" s="2"/>
    </row>
    <row r="1310" spans="5:5" x14ac:dyDescent="0.25">
      <c r="E1310" s="2"/>
    </row>
    <row r="1311" spans="5:5" x14ac:dyDescent="0.25">
      <c r="E1311" s="2"/>
    </row>
    <row r="1312" spans="5:5" x14ac:dyDescent="0.25">
      <c r="E1312" s="2"/>
    </row>
    <row r="1313" spans="5:5" x14ac:dyDescent="0.25">
      <c r="E1313" s="2"/>
    </row>
    <row r="1314" spans="5:5" x14ac:dyDescent="0.25">
      <c r="E1314" s="2"/>
    </row>
    <row r="1315" spans="5:5" x14ac:dyDescent="0.25">
      <c r="E1315" s="2"/>
    </row>
    <row r="1316" spans="5:5" x14ac:dyDescent="0.25">
      <c r="E1316" s="2"/>
    </row>
    <row r="1317" spans="5:5" x14ac:dyDescent="0.25">
      <c r="E1317" s="2"/>
    </row>
    <row r="1318" spans="5:5" x14ac:dyDescent="0.25">
      <c r="E1318" s="2"/>
    </row>
    <row r="1319" spans="5:5" x14ac:dyDescent="0.25">
      <c r="E1319" s="2"/>
    </row>
    <row r="1320" spans="5:5" x14ac:dyDescent="0.25">
      <c r="E1320" s="2"/>
    </row>
    <row r="1321" spans="5:5" x14ac:dyDescent="0.25">
      <c r="E1321" s="2"/>
    </row>
    <row r="1322" spans="5:5" x14ac:dyDescent="0.25">
      <c r="E1322" s="2"/>
    </row>
    <row r="1323" spans="5:5" x14ac:dyDescent="0.25">
      <c r="E1323" s="2"/>
    </row>
    <row r="1324" spans="5:5" x14ac:dyDescent="0.25">
      <c r="E1324" s="2"/>
    </row>
    <row r="1325" spans="5:5" x14ac:dyDescent="0.25">
      <c r="E1325" s="2"/>
    </row>
    <row r="1326" spans="5:5" x14ac:dyDescent="0.25">
      <c r="E1326" s="2"/>
    </row>
    <row r="1327" spans="5:5" x14ac:dyDescent="0.25">
      <c r="E1327" s="2"/>
    </row>
    <row r="1328" spans="5:5" x14ac:dyDescent="0.25">
      <c r="E1328" s="2"/>
    </row>
    <row r="1329" spans="5:5" x14ac:dyDescent="0.25">
      <c r="E1329" s="2"/>
    </row>
    <row r="1330" spans="5:5" x14ac:dyDescent="0.25">
      <c r="E1330" s="2"/>
    </row>
    <row r="1331" spans="5:5" x14ac:dyDescent="0.25">
      <c r="E1331" s="2"/>
    </row>
    <row r="1332" spans="5:5" x14ac:dyDescent="0.25">
      <c r="E1332" s="2"/>
    </row>
    <row r="1333" spans="5:5" x14ac:dyDescent="0.25">
      <c r="E1333" s="2"/>
    </row>
    <row r="1334" spans="5:5" x14ac:dyDescent="0.25">
      <c r="E1334" s="2"/>
    </row>
    <row r="1335" spans="5:5" x14ac:dyDescent="0.25">
      <c r="E1335" s="2"/>
    </row>
    <row r="1336" spans="5:5" x14ac:dyDescent="0.25">
      <c r="E1336" s="2"/>
    </row>
    <row r="1337" spans="5:5" x14ac:dyDescent="0.25">
      <c r="E1337" s="2"/>
    </row>
    <row r="1338" spans="5:5" x14ac:dyDescent="0.25">
      <c r="E1338" s="2"/>
    </row>
    <row r="1339" spans="5:5" x14ac:dyDescent="0.25">
      <c r="E1339" s="2"/>
    </row>
    <row r="1340" spans="5:5" x14ac:dyDescent="0.25">
      <c r="E1340" s="2"/>
    </row>
    <row r="1341" spans="5:5" x14ac:dyDescent="0.25">
      <c r="E1341" s="2"/>
    </row>
    <row r="1342" spans="5:5" x14ac:dyDescent="0.25">
      <c r="E1342" s="2"/>
    </row>
    <row r="1343" spans="5:5" x14ac:dyDescent="0.25">
      <c r="E1343" s="2"/>
    </row>
    <row r="1344" spans="5:5" x14ac:dyDescent="0.25">
      <c r="E1344" s="2"/>
    </row>
    <row r="1345" spans="5:5" x14ac:dyDescent="0.25">
      <c r="E1345" s="2"/>
    </row>
    <row r="1346" spans="5:5" x14ac:dyDescent="0.25">
      <c r="E1346" s="2"/>
    </row>
    <row r="1347" spans="5:5" x14ac:dyDescent="0.25">
      <c r="E1347" s="2"/>
    </row>
    <row r="1348" spans="5:5" x14ac:dyDescent="0.25">
      <c r="E1348" s="2"/>
    </row>
    <row r="1349" spans="5:5" x14ac:dyDescent="0.25">
      <c r="E1349" s="2"/>
    </row>
    <row r="1350" spans="5:5" x14ac:dyDescent="0.25">
      <c r="E1350" s="2"/>
    </row>
    <row r="1351" spans="5:5" x14ac:dyDescent="0.25">
      <c r="E1351" s="2"/>
    </row>
    <row r="1352" spans="5:5" x14ac:dyDescent="0.25">
      <c r="E1352" s="2"/>
    </row>
    <row r="1353" spans="5:5" x14ac:dyDescent="0.25">
      <c r="E1353" s="2"/>
    </row>
    <row r="1354" spans="5:5" x14ac:dyDescent="0.25">
      <c r="E1354" s="2"/>
    </row>
    <row r="1355" spans="5:5" x14ac:dyDescent="0.25">
      <c r="E1355" s="2"/>
    </row>
    <row r="1356" spans="5:5" x14ac:dyDescent="0.25">
      <c r="E1356" s="2"/>
    </row>
    <row r="1357" spans="5:5" x14ac:dyDescent="0.25">
      <c r="E1357" s="2"/>
    </row>
    <row r="1358" spans="5:5" x14ac:dyDescent="0.25">
      <c r="E1358" s="2"/>
    </row>
    <row r="1359" spans="5:5" x14ac:dyDescent="0.25">
      <c r="E1359" s="2"/>
    </row>
    <row r="1360" spans="5:5" x14ac:dyDescent="0.25">
      <c r="E1360" s="2"/>
    </row>
    <row r="1361" spans="5:5" x14ac:dyDescent="0.25">
      <c r="E1361" s="2"/>
    </row>
    <row r="1362" spans="5:5" x14ac:dyDescent="0.25">
      <c r="E1362" s="2"/>
    </row>
    <row r="1363" spans="5:5" x14ac:dyDescent="0.25">
      <c r="E1363" s="2"/>
    </row>
    <row r="1364" spans="5:5" x14ac:dyDescent="0.25">
      <c r="E1364" s="2"/>
    </row>
    <row r="1365" spans="5:5" x14ac:dyDescent="0.25">
      <c r="E1365" s="2"/>
    </row>
    <row r="1366" spans="5:5" x14ac:dyDescent="0.25">
      <c r="E1366" s="2"/>
    </row>
    <row r="1367" spans="5:5" x14ac:dyDescent="0.25">
      <c r="E1367" s="2"/>
    </row>
    <row r="1368" spans="5:5" x14ac:dyDescent="0.25">
      <c r="E1368" s="2"/>
    </row>
    <row r="1369" spans="5:5" x14ac:dyDescent="0.25">
      <c r="E1369" s="2"/>
    </row>
    <row r="1370" spans="5:5" x14ac:dyDescent="0.25">
      <c r="E1370" s="2"/>
    </row>
    <row r="1371" spans="5:5" x14ac:dyDescent="0.25">
      <c r="E1371" s="2"/>
    </row>
    <row r="1372" spans="5:5" x14ac:dyDescent="0.25">
      <c r="E1372" s="2"/>
    </row>
    <row r="1373" spans="5:5" x14ac:dyDescent="0.25">
      <c r="E1373" s="2"/>
    </row>
    <row r="1374" spans="5:5" x14ac:dyDescent="0.25">
      <c r="E1374" s="2"/>
    </row>
    <row r="1375" spans="5:5" x14ac:dyDescent="0.25">
      <c r="E1375" s="2"/>
    </row>
    <row r="1376" spans="5:5" x14ac:dyDescent="0.25">
      <c r="E1376" s="2"/>
    </row>
    <row r="1377" spans="5:5" x14ac:dyDescent="0.25">
      <c r="E1377" s="2"/>
    </row>
    <row r="1378" spans="5:5" x14ac:dyDescent="0.25">
      <c r="E1378" s="2"/>
    </row>
    <row r="1379" spans="5:5" x14ac:dyDescent="0.25">
      <c r="E1379" s="2"/>
    </row>
    <row r="1380" spans="5:5" x14ac:dyDescent="0.25">
      <c r="E1380" s="2"/>
    </row>
    <row r="1381" spans="5:5" x14ac:dyDescent="0.25">
      <c r="E1381" s="2"/>
    </row>
    <row r="1382" spans="5:5" x14ac:dyDescent="0.25">
      <c r="E1382" s="2"/>
    </row>
    <row r="1383" spans="5:5" x14ac:dyDescent="0.25">
      <c r="E1383" s="2"/>
    </row>
    <row r="1384" spans="5:5" x14ac:dyDescent="0.25">
      <c r="E1384" s="2"/>
    </row>
    <row r="1385" spans="5:5" x14ac:dyDescent="0.25">
      <c r="E1385" s="2"/>
    </row>
    <row r="1386" spans="5:5" x14ac:dyDescent="0.25">
      <c r="E1386" s="2"/>
    </row>
    <row r="1387" spans="5:5" x14ac:dyDescent="0.25">
      <c r="E1387" s="2"/>
    </row>
    <row r="1388" spans="5:5" x14ac:dyDescent="0.25">
      <c r="E1388" s="2"/>
    </row>
    <row r="1389" spans="5:5" x14ac:dyDescent="0.25">
      <c r="E1389" s="2"/>
    </row>
    <row r="1390" spans="5:5" x14ac:dyDescent="0.25">
      <c r="E1390" s="2"/>
    </row>
    <row r="1391" spans="5:5" x14ac:dyDescent="0.25">
      <c r="E1391" s="2"/>
    </row>
    <row r="1392" spans="5:5" x14ac:dyDescent="0.25">
      <c r="E1392" s="2"/>
    </row>
    <row r="1393" spans="5:5" x14ac:dyDescent="0.25">
      <c r="E1393" s="2"/>
    </row>
    <row r="1394" spans="5:5" x14ac:dyDescent="0.25">
      <c r="E1394" s="2"/>
    </row>
    <row r="1395" spans="5:5" x14ac:dyDescent="0.25">
      <c r="E1395" s="2"/>
    </row>
    <row r="1396" spans="5:5" x14ac:dyDescent="0.25">
      <c r="E1396" s="2"/>
    </row>
    <row r="1397" spans="5:5" x14ac:dyDescent="0.25">
      <c r="E1397" s="2"/>
    </row>
    <row r="1398" spans="5:5" x14ac:dyDescent="0.25">
      <c r="E1398" s="2"/>
    </row>
    <row r="1399" spans="5:5" x14ac:dyDescent="0.25">
      <c r="E1399" s="2"/>
    </row>
    <row r="1400" spans="5:5" x14ac:dyDescent="0.25">
      <c r="E1400" s="2"/>
    </row>
    <row r="1401" spans="5:5" x14ac:dyDescent="0.25">
      <c r="E1401" s="2"/>
    </row>
    <row r="1402" spans="5:5" x14ac:dyDescent="0.25">
      <c r="E1402" s="2"/>
    </row>
    <row r="1403" spans="5:5" x14ac:dyDescent="0.25">
      <c r="E1403" s="2"/>
    </row>
    <row r="1404" spans="5:5" x14ac:dyDescent="0.25">
      <c r="E1404" s="2"/>
    </row>
    <row r="1405" spans="5:5" x14ac:dyDescent="0.25">
      <c r="E1405" s="2"/>
    </row>
    <row r="1406" spans="5:5" x14ac:dyDescent="0.25">
      <c r="E1406" s="2"/>
    </row>
    <row r="1407" spans="5:5" x14ac:dyDescent="0.25">
      <c r="E1407" s="2"/>
    </row>
    <row r="1408" spans="5:5" x14ac:dyDescent="0.25">
      <c r="E1408" s="2"/>
    </row>
    <row r="1409" spans="5:5" x14ac:dyDescent="0.25">
      <c r="E1409" s="2"/>
    </row>
    <row r="1410" spans="5:5" x14ac:dyDescent="0.25">
      <c r="E1410" s="2"/>
    </row>
    <row r="1411" spans="5:5" x14ac:dyDescent="0.25">
      <c r="E1411" s="2"/>
    </row>
    <row r="1412" spans="5:5" x14ac:dyDescent="0.25">
      <c r="E1412" s="2"/>
    </row>
    <row r="1413" spans="5:5" x14ac:dyDescent="0.25">
      <c r="E1413" s="2"/>
    </row>
    <row r="1414" spans="5:5" x14ac:dyDescent="0.25">
      <c r="E1414" s="2"/>
    </row>
    <row r="1415" spans="5:5" x14ac:dyDescent="0.25">
      <c r="E1415" s="2"/>
    </row>
    <row r="1416" spans="5:5" x14ac:dyDescent="0.25">
      <c r="E1416" s="2"/>
    </row>
    <row r="1417" spans="5:5" x14ac:dyDescent="0.25">
      <c r="E1417" s="2"/>
    </row>
    <row r="1418" spans="5:5" x14ac:dyDescent="0.25">
      <c r="E1418" s="2"/>
    </row>
    <row r="1419" spans="5:5" x14ac:dyDescent="0.25">
      <c r="E1419" s="2"/>
    </row>
    <row r="1420" spans="5:5" x14ac:dyDescent="0.25">
      <c r="E1420" s="2"/>
    </row>
    <row r="1421" spans="5:5" x14ac:dyDescent="0.25">
      <c r="E1421" s="2"/>
    </row>
    <row r="1422" spans="5:5" x14ac:dyDescent="0.25">
      <c r="E1422" s="2"/>
    </row>
    <row r="1423" spans="5:5" x14ac:dyDescent="0.25">
      <c r="E1423" s="2"/>
    </row>
    <row r="1424" spans="5:5" x14ac:dyDescent="0.25">
      <c r="E1424" s="2"/>
    </row>
    <row r="1425" spans="5:5" x14ac:dyDescent="0.25">
      <c r="E1425" s="2"/>
    </row>
    <row r="1426" spans="5:5" x14ac:dyDescent="0.25">
      <c r="E1426" s="2"/>
    </row>
    <row r="1427" spans="5:5" x14ac:dyDescent="0.25">
      <c r="E1427" s="2"/>
    </row>
    <row r="1428" spans="5:5" x14ac:dyDescent="0.25">
      <c r="E1428" s="2"/>
    </row>
    <row r="1429" spans="5:5" x14ac:dyDescent="0.25">
      <c r="E1429" s="2"/>
    </row>
    <row r="1430" spans="5:5" x14ac:dyDescent="0.25">
      <c r="E1430" s="2"/>
    </row>
    <row r="1431" spans="5:5" x14ac:dyDescent="0.25">
      <c r="E1431" s="2"/>
    </row>
    <row r="1432" spans="5:5" x14ac:dyDescent="0.25">
      <c r="E1432" s="2"/>
    </row>
    <row r="1433" spans="5:5" x14ac:dyDescent="0.25">
      <c r="E1433" s="2"/>
    </row>
    <row r="1434" spans="5:5" x14ac:dyDescent="0.25">
      <c r="E1434" s="2"/>
    </row>
    <row r="1435" spans="5:5" x14ac:dyDescent="0.25">
      <c r="E1435" s="2"/>
    </row>
    <row r="1436" spans="5:5" x14ac:dyDescent="0.25">
      <c r="E1436" s="2"/>
    </row>
    <row r="1437" spans="5:5" x14ac:dyDescent="0.25">
      <c r="E1437" s="2"/>
    </row>
    <row r="1438" spans="5:5" x14ac:dyDescent="0.25">
      <c r="E1438" s="2"/>
    </row>
    <row r="1439" spans="5:5" x14ac:dyDescent="0.25">
      <c r="E1439" s="2"/>
    </row>
    <row r="1440" spans="5:5" x14ac:dyDescent="0.25">
      <c r="E1440" s="2"/>
    </row>
    <row r="1441" spans="5:5" x14ac:dyDescent="0.25">
      <c r="E1441" s="2"/>
    </row>
    <row r="1442" spans="5:5" x14ac:dyDescent="0.25">
      <c r="E1442" s="2"/>
    </row>
    <row r="1443" spans="5:5" x14ac:dyDescent="0.25">
      <c r="E1443" s="2"/>
    </row>
    <row r="1444" spans="5:5" x14ac:dyDescent="0.25">
      <c r="E1444" s="2"/>
    </row>
    <row r="1445" spans="5:5" x14ac:dyDescent="0.25">
      <c r="E1445" s="2"/>
    </row>
    <row r="1446" spans="5:5" x14ac:dyDescent="0.25">
      <c r="E1446" s="2"/>
    </row>
    <row r="1447" spans="5:5" x14ac:dyDescent="0.25">
      <c r="E1447" s="2"/>
    </row>
    <row r="1448" spans="5:5" x14ac:dyDescent="0.25">
      <c r="E1448" s="2"/>
    </row>
    <row r="1449" spans="5:5" x14ac:dyDescent="0.25">
      <c r="E1449" s="2"/>
    </row>
    <row r="1450" spans="5:5" x14ac:dyDescent="0.25">
      <c r="E1450" s="2"/>
    </row>
    <row r="1451" spans="5:5" x14ac:dyDescent="0.25">
      <c r="E1451" s="2"/>
    </row>
    <row r="1452" spans="5:5" x14ac:dyDescent="0.25">
      <c r="E1452" s="2"/>
    </row>
    <row r="1453" spans="5:5" x14ac:dyDescent="0.25">
      <c r="E1453" s="2"/>
    </row>
    <row r="1454" spans="5:5" x14ac:dyDescent="0.25">
      <c r="E1454" s="2"/>
    </row>
    <row r="1455" spans="5:5" x14ac:dyDescent="0.25">
      <c r="E1455" s="2"/>
    </row>
    <row r="1456" spans="5:5" x14ac:dyDescent="0.25">
      <c r="E1456" s="2"/>
    </row>
    <row r="1457" spans="5:5" x14ac:dyDescent="0.25">
      <c r="E1457" s="2"/>
    </row>
    <row r="1458" spans="5:5" x14ac:dyDescent="0.25">
      <c r="E1458" s="2"/>
    </row>
    <row r="1459" spans="5:5" x14ac:dyDescent="0.25">
      <c r="E1459" s="2"/>
    </row>
    <row r="1460" spans="5:5" x14ac:dyDescent="0.25">
      <c r="E1460" s="2"/>
    </row>
    <row r="1461" spans="5:5" x14ac:dyDescent="0.25">
      <c r="E1461" s="2"/>
    </row>
    <row r="1462" spans="5:5" x14ac:dyDescent="0.25">
      <c r="E1462" s="2"/>
    </row>
    <row r="1463" spans="5:5" x14ac:dyDescent="0.25">
      <c r="E1463" s="2"/>
    </row>
    <row r="1464" spans="5:5" x14ac:dyDescent="0.25">
      <c r="E1464" s="2"/>
    </row>
    <row r="1465" spans="5:5" x14ac:dyDescent="0.25">
      <c r="E1465" s="2"/>
    </row>
    <row r="1466" spans="5:5" x14ac:dyDescent="0.25">
      <c r="E1466" s="2"/>
    </row>
    <row r="1467" spans="5:5" x14ac:dyDescent="0.25">
      <c r="E1467" s="2"/>
    </row>
    <row r="1468" spans="5:5" x14ac:dyDescent="0.25">
      <c r="E1468" s="2"/>
    </row>
    <row r="1469" spans="5:5" x14ac:dyDescent="0.25">
      <c r="E1469" s="2"/>
    </row>
    <row r="1470" spans="5:5" x14ac:dyDescent="0.25">
      <c r="E1470" s="2"/>
    </row>
    <row r="1471" spans="5:5" x14ac:dyDescent="0.25">
      <c r="E1471" s="2"/>
    </row>
    <row r="1472" spans="5:5" x14ac:dyDescent="0.25">
      <c r="E1472" s="2"/>
    </row>
    <row r="1473" spans="5:5" x14ac:dyDescent="0.25">
      <c r="E1473" s="2"/>
    </row>
    <row r="1474" spans="5:5" x14ac:dyDescent="0.25">
      <c r="E1474" s="2"/>
    </row>
    <row r="1475" spans="5:5" x14ac:dyDescent="0.25">
      <c r="E1475" s="2"/>
    </row>
    <row r="1476" spans="5:5" x14ac:dyDescent="0.25">
      <c r="E1476" s="2"/>
    </row>
    <row r="1477" spans="5:5" x14ac:dyDescent="0.25">
      <c r="E1477" s="2"/>
    </row>
    <row r="1478" spans="5:5" x14ac:dyDescent="0.25">
      <c r="E1478" s="2"/>
    </row>
    <row r="1479" spans="5:5" x14ac:dyDescent="0.25">
      <c r="E1479" s="2"/>
    </row>
    <row r="1480" spans="5:5" x14ac:dyDescent="0.25">
      <c r="E1480" s="2"/>
    </row>
    <row r="1481" spans="5:5" x14ac:dyDescent="0.25">
      <c r="E1481" s="2"/>
    </row>
    <row r="1482" spans="5:5" x14ac:dyDescent="0.25">
      <c r="E1482" s="2"/>
    </row>
    <row r="1483" spans="5:5" x14ac:dyDescent="0.25">
      <c r="E1483" s="2"/>
    </row>
    <row r="1484" spans="5:5" x14ac:dyDescent="0.25">
      <c r="E1484" s="2"/>
    </row>
    <row r="1485" spans="5:5" x14ac:dyDescent="0.25">
      <c r="E1485" s="2"/>
    </row>
    <row r="1486" spans="5:5" x14ac:dyDescent="0.25">
      <c r="E1486" s="2"/>
    </row>
    <row r="1487" spans="5:5" x14ac:dyDescent="0.25">
      <c r="E1487" s="2"/>
    </row>
    <row r="1488" spans="5:5" x14ac:dyDescent="0.25">
      <c r="E1488" s="2"/>
    </row>
    <row r="1489" spans="5:5" x14ac:dyDescent="0.25">
      <c r="E1489" s="2"/>
    </row>
    <row r="1490" spans="5:5" x14ac:dyDescent="0.25">
      <c r="E1490" s="2"/>
    </row>
    <row r="1491" spans="5:5" x14ac:dyDescent="0.25">
      <c r="E1491" s="2"/>
    </row>
    <row r="1492" spans="5:5" x14ac:dyDescent="0.25">
      <c r="E1492" s="2"/>
    </row>
    <row r="1493" spans="5:5" x14ac:dyDescent="0.25">
      <c r="E1493" s="2"/>
    </row>
    <row r="1494" spans="5:5" x14ac:dyDescent="0.25">
      <c r="E1494" s="2"/>
    </row>
    <row r="1495" spans="5:5" x14ac:dyDescent="0.25">
      <c r="E1495" s="2"/>
    </row>
    <row r="1496" spans="5:5" x14ac:dyDescent="0.25">
      <c r="E1496" s="2"/>
    </row>
    <row r="1497" spans="5:5" x14ac:dyDescent="0.25">
      <c r="E1497" s="2"/>
    </row>
    <row r="1498" spans="5:5" x14ac:dyDescent="0.25">
      <c r="E1498" s="2"/>
    </row>
    <row r="1499" spans="5:5" x14ac:dyDescent="0.25">
      <c r="E1499" s="2"/>
    </row>
    <row r="1500" spans="5:5" x14ac:dyDescent="0.25">
      <c r="E1500" s="2"/>
    </row>
    <row r="1501" spans="5:5" x14ac:dyDescent="0.25">
      <c r="E1501" s="2"/>
    </row>
    <row r="1502" spans="5:5" x14ac:dyDescent="0.25">
      <c r="E1502" s="2"/>
    </row>
    <row r="1503" spans="5:5" x14ac:dyDescent="0.25">
      <c r="E1503" s="2"/>
    </row>
    <row r="1504" spans="5:5" x14ac:dyDescent="0.25">
      <c r="E1504" s="2"/>
    </row>
    <row r="1505" spans="5:5" x14ac:dyDescent="0.25">
      <c r="E1505" s="2"/>
    </row>
    <row r="1506" spans="5:5" x14ac:dyDescent="0.25">
      <c r="E1506" s="2"/>
    </row>
    <row r="1507" spans="5:5" x14ac:dyDescent="0.25">
      <c r="E1507" s="2"/>
    </row>
    <row r="1508" spans="5:5" x14ac:dyDescent="0.25">
      <c r="E1508" s="2"/>
    </row>
    <row r="1509" spans="5:5" x14ac:dyDescent="0.25">
      <c r="E1509" s="2"/>
    </row>
    <row r="1510" spans="5:5" x14ac:dyDescent="0.25">
      <c r="E1510" s="2"/>
    </row>
    <row r="1511" spans="5:5" x14ac:dyDescent="0.25">
      <c r="E1511" s="2"/>
    </row>
    <row r="1512" spans="5:5" x14ac:dyDescent="0.25">
      <c r="E1512" s="2"/>
    </row>
    <row r="1513" spans="5:5" x14ac:dyDescent="0.25">
      <c r="E1513" s="2"/>
    </row>
    <row r="1514" spans="5:5" x14ac:dyDescent="0.25">
      <c r="E1514" s="2"/>
    </row>
    <row r="1515" spans="5:5" x14ac:dyDescent="0.25">
      <c r="E1515" s="2"/>
    </row>
    <row r="1516" spans="5:5" x14ac:dyDescent="0.25">
      <c r="E1516" s="2"/>
    </row>
    <row r="1517" spans="5:5" x14ac:dyDescent="0.25">
      <c r="E1517" s="2"/>
    </row>
    <row r="1518" spans="5:5" x14ac:dyDescent="0.25">
      <c r="E1518" s="2"/>
    </row>
    <row r="1519" spans="5:5" x14ac:dyDescent="0.25">
      <c r="E1519" s="2"/>
    </row>
    <row r="1520" spans="5:5" x14ac:dyDescent="0.25">
      <c r="E1520" s="2"/>
    </row>
    <row r="1521" spans="5:5" x14ac:dyDescent="0.25">
      <c r="E1521" s="2"/>
    </row>
    <row r="1522" spans="5:5" x14ac:dyDescent="0.25">
      <c r="E1522" s="2"/>
    </row>
    <row r="1523" spans="5:5" x14ac:dyDescent="0.25">
      <c r="E1523" s="2"/>
    </row>
    <row r="1524" spans="5:5" x14ac:dyDescent="0.25">
      <c r="E1524" s="2"/>
    </row>
    <row r="1525" spans="5:5" x14ac:dyDescent="0.25">
      <c r="E1525" s="2"/>
    </row>
    <row r="1526" spans="5:5" x14ac:dyDescent="0.25">
      <c r="E1526" s="2"/>
    </row>
    <row r="1527" spans="5:5" x14ac:dyDescent="0.25">
      <c r="E1527" s="2"/>
    </row>
    <row r="1528" spans="5:5" x14ac:dyDescent="0.25">
      <c r="E1528" s="2"/>
    </row>
    <row r="1529" spans="5:5" x14ac:dyDescent="0.25">
      <c r="E1529" s="2"/>
    </row>
    <row r="1530" spans="5:5" x14ac:dyDescent="0.25">
      <c r="E1530" s="2"/>
    </row>
    <row r="1531" spans="5:5" x14ac:dyDescent="0.25">
      <c r="E1531" s="2"/>
    </row>
    <row r="1532" spans="5:5" x14ac:dyDescent="0.25">
      <c r="E1532" s="2"/>
    </row>
    <row r="1533" spans="5:5" x14ac:dyDescent="0.25">
      <c r="E1533" s="2"/>
    </row>
    <row r="1534" spans="5:5" x14ac:dyDescent="0.25">
      <c r="E1534" s="2"/>
    </row>
    <row r="1535" spans="5:5" x14ac:dyDescent="0.25">
      <c r="E1535" s="2"/>
    </row>
    <row r="1536" spans="5:5" x14ac:dyDescent="0.25">
      <c r="E1536" s="2"/>
    </row>
    <row r="1537" spans="5:5" x14ac:dyDescent="0.25">
      <c r="E1537" s="2"/>
    </row>
    <row r="1538" spans="5:5" x14ac:dyDescent="0.25">
      <c r="E1538" s="2"/>
    </row>
    <row r="1539" spans="5:5" x14ac:dyDescent="0.25">
      <c r="E1539" s="2"/>
    </row>
    <row r="1540" spans="5:5" x14ac:dyDescent="0.25">
      <c r="E1540" s="2"/>
    </row>
    <row r="1541" spans="5:5" x14ac:dyDescent="0.25">
      <c r="E1541" s="2"/>
    </row>
    <row r="1542" spans="5:5" x14ac:dyDescent="0.25">
      <c r="E1542" s="2"/>
    </row>
    <row r="1543" spans="5:5" x14ac:dyDescent="0.25">
      <c r="E1543" s="2"/>
    </row>
    <row r="1544" spans="5:5" x14ac:dyDescent="0.25">
      <c r="E1544" s="2"/>
    </row>
    <row r="1545" spans="5:5" x14ac:dyDescent="0.25">
      <c r="E1545" s="2"/>
    </row>
    <row r="1546" spans="5:5" x14ac:dyDescent="0.25">
      <c r="E1546" s="2"/>
    </row>
    <row r="1547" spans="5:5" x14ac:dyDescent="0.25">
      <c r="E1547" s="2"/>
    </row>
    <row r="1548" spans="5:5" x14ac:dyDescent="0.25">
      <c r="E1548" s="2"/>
    </row>
    <row r="1549" spans="5:5" x14ac:dyDescent="0.25">
      <c r="E1549" s="2"/>
    </row>
    <row r="1550" spans="5:5" x14ac:dyDescent="0.25">
      <c r="E1550" s="2"/>
    </row>
    <row r="1551" spans="5:5" x14ac:dyDescent="0.25">
      <c r="E1551" s="2"/>
    </row>
    <row r="1552" spans="5:5" x14ac:dyDescent="0.25">
      <c r="E1552" s="2"/>
    </row>
    <row r="1553" spans="5:5" x14ac:dyDescent="0.25">
      <c r="E1553" s="2"/>
    </row>
    <row r="1554" spans="5:5" x14ac:dyDescent="0.25">
      <c r="E1554" s="2"/>
    </row>
    <row r="1555" spans="5:5" x14ac:dyDescent="0.25">
      <c r="E1555" s="2"/>
    </row>
    <row r="1556" spans="5:5" x14ac:dyDescent="0.25">
      <c r="E1556" s="2"/>
    </row>
    <row r="1557" spans="5:5" x14ac:dyDescent="0.25">
      <c r="E1557" s="2"/>
    </row>
    <row r="1558" spans="5:5" x14ac:dyDescent="0.25">
      <c r="E1558" s="2"/>
    </row>
    <row r="1559" spans="5:5" x14ac:dyDescent="0.25">
      <c r="E1559" s="2"/>
    </row>
    <row r="1560" spans="5:5" x14ac:dyDescent="0.25">
      <c r="E1560" s="2"/>
    </row>
    <row r="1561" spans="5:5" x14ac:dyDescent="0.25">
      <c r="E1561" s="2"/>
    </row>
    <row r="1562" spans="5:5" x14ac:dyDescent="0.25">
      <c r="E1562" s="2"/>
    </row>
    <row r="1563" spans="5:5" x14ac:dyDescent="0.25">
      <c r="E1563" s="2"/>
    </row>
    <row r="1564" spans="5:5" x14ac:dyDescent="0.25">
      <c r="E1564" s="2"/>
    </row>
    <row r="1565" spans="5:5" x14ac:dyDescent="0.25">
      <c r="E1565" s="2"/>
    </row>
    <row r="1566" spans="5:5" x14ac:dyDescent="0.25">
      <c r="E1566" s="2"/>
    </row>
    <row r="1567" spans="5:5" x14ac:dyDescent="0.25">
      <c r="E1567" s="2"/>
    </row>
    <row r="1568" spans="5:5" x14ac:dyDescent="0.25">
      <c r="E1568" s="2"/>
    </row>
    <row r="1569" spans="5:5" x14ac:dyDescent="0.25">
      <c r="E1569" s="2"/>
    </row>
    <row r="1570" spans="5:5" x14ac:dyDescent="0.25">
      <c r="E1570" s="2"/>
    </row>
    <row r="1571" spans="5:5" x14ac:dyDescent="0.25">
      <c r="E1571" s="2"/>
    </row>
    <row r="1572" spans="5:5" x14ac:dyDescent="0.25">
      <c r="E1572" s="2"/>
    </row>
    <row r="1573" spans="5:5" x14ac:dyDescent="0.25">
      <c r="E1573" s="2"/>
    </row>
    <row r="1574" spans="5:5" x14ac:dyDescent="0.25">
      <c r="E1574" s="2"/>
    </row>
    <row r="1575" spans="5:5" x14ac:dyDescent="0.25">
      <c r="E1575" s="2"/>
    </row>
    <row r="1576" spans="5:5" x14ac:dyDescent="0.25">
      <c r="E1576" s="2"/>
    </row>
    <row r="1577" spans="5:5" x14ac:dyDescent="0.25">
      <c r="E1577" s="2"/>
    </row>
    <row r="1578" spans="5:5" x14ac:dyDescent="0.25">
      <c r="E1578" s="2"/>
    </row>
    <row r="1579" spans="5:5" x14ac:dyDescent="0.25">
      <c r="E1579" s="2"/>
    </row>
    <row r="1580" spans="5:5" x14ac:dyDescent="0.25">
      <c r="E1580" s="2"/>
    </row>
    <row r="1581" spans="5:5" x14ac:dyDescent="0.25">
      <c r="E1581" s="2"/>
    </row>
    <row r="1582" spans="5:5" x14ac:dyDescent="0.25">
      <c r="E1582" s="2"/>
    </row>
    <row r="1583" spans="5:5" x14ac:dyDescent="0.25">
      <c r="E1583" s="2"/>
    </row>
    <row r="1584" spans="5:5" x14ac:dyDescent="0.25">
      <c r="E1584" s="2"/>
    </row>
    <row r="1585" spans="5:5" x14ac:dyDescent="0.25">
      <c r="E1585" s="2"/>
    </row>
    <row r="1586" spans="5:5" x14ac:dyDescent="0.25">
      <c r="E1586" s="2"/>
    </row>
    <row r="1587" spans="5:5" x14ac:dyDescent="0.25">
      <c r="E1587" s="2"/>
    </row>
    <row r="1588" spans="5:5" x14ac:dyDescent="0.25">
      <c r="E1588" s="2"/>
    </row>
    <row r="1589" spans="5:5" x14ac:dyDescent="0.25">
      <c r="E1589" s="2"/>
    </row>
    <row r="1590" spans="5:5" x14ac:dyDescent="0.25">
      <c r="E1590" s="2"/>
    </row>
    <row r="1591" spans="5:5" x14ac:dyDescent="0.25">
      <c r="E1591" s="2"/>
    </row>
    <row r="1592" spans="5:5" x14ac:dyDescent="0.25">
      <c r="E1592" s="2"/>
    </row>
    <row r="1593" spans="5:5" x14ac:dyDescent="0.25">
      <c r="E1593" s="2"/>
    </row>
    <row r="1594" spans="5:5" x14ac:dyDescent="0.25">
      <c r="E1594" s="2"/>
    </row>
    <row r="1595" spans="5:5" x14ac:dyDescent="0.25">
      <c r="E1595" s="2"/>
    </row>
    <row r="1596" spans="5:5" x14ac:dyDescent="0.25">
      <c r="E1596" s="2"/>
    </row>
    <row r="1597" spans="5:5" x14ac:dyDescent="0.25">
      <c r="E1597" s="2"/>
    </row>
    <row r="1598" spans="5:5" x14ac:dyDescent="0.25">
      <c r="E1598" s="2"/>
    </row>
    <row r="1599" spans="5:5" x14ac:dyDescent="0.25">
      <c r="E1599" s="2"/>
    </row>
    <row r="1600" spans="5:5" x14ac:dyDescent="0.25">
      <c r="E1600" s="2"/>
    </row>
    <row r="1601" spans="5:5" x14ac:dyDescent="0.25">
      <c r="E1601" s="2"/>
    </row>
    <row r="1602" spans="5:5" x14ac:dyDescent="0.25">
      <c r="E1602" s="2"/>
    </row>
    <row r="1603" spans="5:5" x14ac:dyDescent="0.25">
      <c r="E1603" s="2"/>
    </row>
    <row r="1604" spans="5:5" x14ac:dyDescent="0.25">
      <c r="E1604" s="2"/>
    </row>
    <row r="1605" spans="5:5" x14ac:dyDescent="0.25">
      <c r="E1605" s="2"/>
    </row>
    <row r="1606" spans="5:5" x14ac:dyDescent="0.25">
      <c r="E1606" s="2"/>
    </row>
    <row r="1607" spans="5:5" x14ac:dyDescent="0.25">
      <c r="E1607" s="2"/>
    </row>
    <row r="1608" spans="5:5" x14ac:dyDescent="0.25">
      <c r="E1608" s="2"/>
    </row>
    <row r="1609" spans="5:5" x14ac:dyDescent="0.25">
      <c r="E1609" s="2"/>
    </row>
    <row r="1610" spans="5:5" x14ac:dyDescent="0.25">
      <c r="E1610" s="2"/>
    </row>
    <row r="1611" spans="5:5" x14ac:dyDescent="0.25">
      <c r="E1611" s="2"/>
    </row>
    <row r="1612" spans="5:5" x14ac:dyDescent="0.25">
      <c r="E1612" s="2"/>
    </row>
    <row r="1613" spans="5:5" x14ac:dyDescent="0.25">
      <c r="E1613" s="2"/>
    </row>
    <row r="1614" spans="5:5" x14ac:dyDescent="0.25">
      <c r="E1614" s="2"/>
    </row>
    <row r="1615" spans="5:5" x14ac:dyDescent="0.25">
      <c r="E1615" s="2"/>
    </row>
    <row r="1616" spans="5:5" x14ac:dyDescent="0.25">
      <c r="E1616" s="2"/>
    </row>
    <row r="1617" spans="5:5" x14ac:dyDescent="0.25">
      <c r="E1617" s="2"/>
    </row>
    <row r="1618" spans="5:5" x14ac:dyDescent="0.25">
      <c r="E1618" s="2"/>
    </row>
    <row r="1619" spans="5:5" x14ac:dyDescent="0.25">
      <c r="E1619" s="2"/>
    </row>
    <row r="1620" spans="5:5" x14ac:dyDescent="0.25">
      <c r="E1620" s="2"/>
    </row>
    <row r="1621" spans="5:5" x14ac:dyDescent="0.25">
      <c r="E1621" s="2"/>
    </row>
    <row r="1622" spans="5:5" x14ac:dyDescent="0.25">
      <c r="E1622" s="2"/>
    </row>
    <row r="1623" spans="5:5" x14ac:dyDescent="0.25">
      <c r="E1623" s="2"/>
    </row>
    <row r="1624" spans="5:5" x14ac:dyDescent="0.25">
      <c r="E1624" s="2"/>
    </row>
    <row r="1625" spans="5:5" x14ac:dyDescent="0.25">
      <c r="E1625" s="2"/>
    </row>
    <row r="1626" spans="5:5" x14ac:dyDescent="0.25">
      <c r="E1626" s="2"/>
    </row>
    <row r="1627" spans="5:5" x14ac:dyDescent="0.25">
      <c r="E1627" s="2"/>
    </row>
    <row r="1628" spans="5:5" x14ac:dyDescent="0.25">
      <c r="E1628" s="2"/>
    </row>
    <row r="1629" spans="5:5" x14ac:dyDescent="0.25">
      <c r="E1629" s="2"/>
    </row>
    <row r="1630" spans="5:5" x14ac:dyDescent="0.25">
      <c r="E1630" s="2"/>
    </row>
    <row r="1631" spans="5:5" x14ac:dyDescent="0.25">
      <c r="E1631" s="2"/>
    </row>
    <row r="1632" spans="5:5" x14ac:dyDescent="0.25">
      <c r="E1632" s="2"/>
    </row>
    <row r="1633" spans="5:5" x14ac:dyDescent="0.25">
      <c r="E1633" s="2"/>
    </row>
    <row r="1634" spans="5:5" x14ac:dyDescent="0.25">
      <c r="E1634" s="2"/>
    </row>
    <row r="1635" spans="5:5" x14ac:dyDescent="0.25">
      <c r="E1635" s="2"/>
    </row>
    <row r="1636" spans="5:5" x14ac:dyDescent="0.25">
      <c r="E1636" s="2"/>
    </row>
    <row r="1637" spans="5:5" x14ac:dyDescent="0.25">
      <c r="E1637" s="2"/>
    </row>
    <row r="1638" spans="5:5" x14ac:dyDescent="0.25">
      <c r="E1638" s="2"/>
    </row>
    <row r="1639" spans="5:5" x14ac:dyDescent="0.25">
      <c r="E1639" s="2"/>
    </row>
    <row r="1640" spans="5:5" x14ac:dyDescent="0.25">
      <c r="E1640" s="2"/>
    </row>
    <row r="1641" spans="5:5" x14ac:dyDescent="0.25">
      <c r="E1641" s="2"/>
    </row>
    <row r="1642" spans="5:5" x14ac:dyDescent="0.25">
      <c r="E1642" s="2"/>
    </row>
    <row r="1643" spans="5:5" x14ac:dyDescent="0.25">
      <c r="E1643" s="2"/>
    </row>
    <row r="1644" spans="5:5" x14ac:dyDescent="0.25">
      <c r="E1644" s="2"/>
    </row>
    <row r="1645" spans="5:5" x14ac:dyDescent="0.25">
      <c r="E1645" s="2"/>
    </row>
    <row r="1646" spans="5:5" x14ac:dyDescent="0.25">
      <c r="E1646" s="2"/>
    </row>
    <row r="1647" spans="5:5" x14ac:dyDescent="0.25">
      <c r="E1647" s="2"/>
    </row>
    <row r="1648" spans="5:5" x14ac:dyDescent="0.25">
      <c r="E1648" s="2"/>
    </row>
    <row r="1649" spans="5:5" x14ac:dyDescent="0.25">
      <c r="E1649" s="2"/>
    </row>
    <row r="1650" spans="5:5" x14ac:dyDescent="0.25">
      <c r="E1650" s="2"/>
    </row>
    <row r="1651" spans="5:5" x14ac:dyDescent="0.25">
      <c r="E1651" s="2"/>
    </row>
    <row r="1652" spans="5:5" x14ac:dyDescent="0.25">
      <c r="E1652" s="2"/>
    </row>
    <row r="1653" spans="5:5" x14ac:dyDescent="0.25">
      <c r="E1653" s="2"/>
    </row>
    <row r="1654" spans="5:5" x14ac:dyDescent="0.25">
      <c r="E1654" s="2"/>
    </row>
    <row r="1655" spans="5:5" x14ac:dyDescent="0.25">
      <c r="E1655" s="2"/>
    </row>
    <row r="1656" spans="5:5" x14ac:dyDescent="0.25">
      <c r="E1656" s="2"/>
    </row>
    <row r="1657" spans="5:5" x14ac:dyDescent="0.25">
      <c r="E1657" s="2"/>
    </row>
    <row r="1658" spans="5:5" x14ac:dyDescent="0.25">
      <c r="E1658" s="2"/>
    </row>
    <row r="1659" spans="5:5" x14ac:dyDescent="0.25">
      <c r="E1659" s="2"/>
    </row>
    <row r="1660" spans="5:5" x14ac:dyDescent="0.25">
      <c r="E1660" s="2"/>
    </row>
    <row r="1661" spans="5:5" x14ac:dyDescent="0.25">
      <c r="E1661" s="2"/>
    </row>
    <row r="1662" spans="5:5" x14ac:dyDescent="0.25">
      <c r="E1662" s="2"/>
    </row>
    <row r="1663" spans="5:5" x14ac:dyDescent="0.25">
      <c r="E1663" s="2"/>
    </row>
    <row r="1664" spans="5:5" x14ac:dyDescent="0.25">
      <c r="E1664" s="2"/>
    </row>
    <row r="1665" spans="5:5" x14ac:dyDescent="0.25">
      <c r="E1665" s="2"/>
    </row>
    <row r="1666" spans="5:5" x14ac:dyDescent="0.25">
      <c r="E1666" s="2"/>
    </row>
    <row r="1667" spans="5:5" x14ac:dyDescent="0.25">
      <c r="E1667" s="2"/>
    </row>
    <row r="1668" spans="5:5" x14ac:dyDescent="0.25">
      <c r="E1668" s="2"/>
    </row>
    <row r="1669" spans="5:5" x14ac:dyDescent="0.25">
      <c r="E1669" s="2"/>
    </row>
    <row r="1670" spans="5:5" x14ac:dyDescent="0.25">
      <c r="E1670" s="2"/>
    </row>
    <row r="1671" spans="5:5" x14ac:dyDescent="0.25">
      <c r="E1671" s="2"/>
    </row>
    <row r="1672" spans="5:5" x14ac:dyDescent="0.25">
      <c r="E1672" s="2"/>
    </row>
    <row r="1673" spans="5:5" x14ac:dyDescent="0.25">
      <c r="E1673" s="2"/>
    </row>
    <row r="1674" spans="5:5" x14ac:dyDescent="0.25">
      <c r="E1674" s="2"/>
    </row>
    <row r="1675" spans="5:5" x14ac:dyDescent="0.25">
      <c r="E1675" s="2"/>
    </row>
    <row r="1676" spans="5:5" x14ac:dyDescent="0.25">
      <c r="E1676" s="2"/>
    </row>
    <row r="1677" spans="5:5" x14ac:dyDescent="0.25">
      <c r="E1677" s="2"/>
    </row>
    <row r="1678" spans="5:5" x14ac:dyDescent="0.25">
      <c r="E1678" s="2"/>
    </row>
    <row r="1679" spans="5:5" x14ac:dyDescent="0.25">
      <c r="E1679" s="2"/>
    </row>
    <row r="1680" spans="5:5" x14ac:dyDescent="0.25">
      <c r="E1680" s="2"/>
    </row>
    <row r="1681" spans="5:5" x14ac:dyDescent="0.25">
      <c r="E1681" s="2"/>
    </row>
    <row r="1682" spans="5:5" x14ac:dyDescent="0.25">
      <c r="E1682" s="2"/>
    </row>
    <row r="1683" spans="5:5" x14ac:dyDescent="0.25">
      <c r="E1683" s="2"/>
    </row>
    <row r="1684" spans="5:5" x14ac:dyDescent="0.25">
      <c r="E1684" s="2"/>
    </row>
    <row r="1685" spans="5:5" x14ac:dyDescent="0.25">
      <c r="E1685" s="2"/>
    </row>
    <row r="1686" spans="5:5" x14ac:dyDescent="0.25">
      <c r="E1686" s="2"/>
    </row>
    <row r="1687" spans="5:5" x14ac:dyDescent="0.25">
      <c r="E1687" s="2"/>
    </row>
    <row r="1688" spans="5:5" x14ac:dyDescent="0.25">
      <c r="E1688" s="2"/>
    </row>
    <row r="1689" spans="5:5" x14ac:dyDescent="0.25">
      <c r="E1689" s="2"/>
    </row>
    <row r="1690" spans="5:5" x14ac:dyDescent="0.25">
      <c r="E1690" s="2"/>
    </row>
    <row r="1691" spans="5:5" x14ac:dyDescent="0.25">
      <c r="E1691" s="2"/>
    </row>
    <row r="1692" spans="5:5" x14ac:dyDescent="0.25">
      <c r="E1692" s="2"/>
    </row>
    <row r="1693" spans="5:5" x14ac:dyDescent="0.25">
      <c r="E1693" s="2"/>
    </row>
    <row r="1694" spans="5:5" x14ac:dyDescent="0.25">
      <c r="E1694" s="2"/>
    </row>
    <row r="1695" spans="5:5" x14ac:dyDescent="0.25">
      <c r="E1695" s="2"/>
    </row>
    <row r="1696" spans="5:5" x14ac:dyDescent="0.25">
      <c r="E1696" s="2"/>
    </row>
    <row r="1697" spans="5:5" x14ac:dyDescent="0.25">
      <c r="E1697" s="2"/>
    </row>
    <row r="1698" spans="5:5" x14ac:dyDescent="0.25">
      <c r="E1698" s="2"/>
    </row>
    <row r="1699" spans="5:5" x14ac:dyDescent="0.25">
      <c r="E1699" s="2"/>
    </row>
    <row r="1700" spans="5:5" x14ac:dyDescent="0.25">
      <c r="E1700" s="2"/>
    </row>
    <row r="1701" spans="5:5" x14ac:dyDescent="0.25">
      <c r="E1701" s="2"/>
    </row>
    <row r="1702" spans="5:5" x14ac:dyDescent="0.25">
      <c r="E1702" s="2"/>
    </row>
    <row r="1703" spans="5:5" x14ac:dyDescent="0.25">
      <c r="E1703" s="2"/>
    </row>
    <row r="1704" spans="5:5" x14ac:dyDescent="0.25">
      <c r="E1704" s="2"/>
    </row>
    <row r="1705" spans="5:5" x14ac:dyDescent="0.25">
      <c r="E1705" s="2"/>
    </row>
    <row r="1706" spans="5:5" x14ac:dyDescent="0.25">
      <c r="E1706" s="2"/>
    </row>
    <row r="1707" spans="5:5" x14ac:dyDescent="0.25">
      <c r="E1707" s="2"/>
    </row>
    <row r="1708" spans="5:5" x14ac:dyDescent="0.25">
      <c r="E1708" s="2"/>
    </row>
    <row r="1709" spans="5:5" x14ac:dyDescent="0.25">
      <c r="E1709" s="2"/>
    </row>
    <row r="1710" spans="5:5" x14ac:dyDescent="0.25">
      <c r="E1710" s="2"/>
    </row>
    <row r="1711" spans="5:5" x14ac:dyDescent="0.25">
      <c r="E1711" s="2"/>
    </row>
    <row r="1712" spans="5:5" x14ac:dyDescent="0.25">
      <c r="E1712" s="2"/>
    </row>
    <row r="1713" spans="5:5" x14ac:dyDescent="0.25">
      <c r="E1713" s="2"/>
    </row>
    <row r="1714" spans="5:5" x14ac:dyDescent="0.25">
      <c r="E1714" s="2"/>
    </row>
    <row r="1715" spans="5:5" x14ac:dyDescent="0.25">
      <c r="E1715" s="2"/>
    </row>
    <row r="1716" spans="5:5" x14ac:dyDescent="0.25">
      <c r="E1716" s="2"/>
    </row>
    <row r="1717" spans="5:5" x14ac:dyDescent="0.25">
      <c r="E1717" s="2"/>
    </row>
    <row r="1718" spans="5:5" x14ac:dyDescent="0.25">
      <c r="E1718" s="2"/>
    </row>
    <row r="1719" spans="5:5" x14ac:dyDescent="0.25">
      <c r="E1719" s="2"/>
    </row>
    <row r="1720" spans="5:5" x14ac:dyDescent="0.25">
      <c r="E1720" s="2"/>
    </row>
    <row r="1721" spans="5:5" x14ac:dyDescent="0.25">
      <c r="E1721" s="2"/>
    </row>
    <row r="1722" spans="5:5" x14ac:dyDescent="0.25">
      <c r="E1722" s="2"/>
    </row>
    <row r="1723" spans="5:5" x14ac:dyDescent="0.25">
      <c r="E1723" s="2"/>
    </row>
    <row r="1724" spans="5:5" x14ac:dyDescent="0.25">
      <c r="E1724" s="2"/>
    </row>
    <row r="1725" spans="5:5" x14ac:dyDescent="0.25">
      <c r="E1725" s="2"/>
    </row>
    <row r="1726" spans="5:5" x14ac:dyDescent="0.25">
      <c r="E1726" s="2"/>
    </row>
    <row r="1727" spans="5:5" x14ac:dyDescent="0.25">
      <c r="E1727" s="2"/>
    </row>
    <row r="1728" spans="5:5" x14ac:dyDescent="0.25">
      <c r="E1728" s="2"/>
    </row>
    <row r="1729" spans="5:5" x14ac:dyDescent="0.25">
      <c r="E1729" s="2"/>
    </row>
    <row r="1730" spans="5:5" x14ac:dyDescent="0.25">
      <c r="E1730" s="2"/>
    </row>
    <row r="1731" spans="5:5" x14ac:dyDescent="0.25">
      <c r="E1731" s="2"/>
    </row>
    <row r="1732" spans="5:5" x14ac:dyDescent="0.25">
      <c r="E1732" s="2"/>
    </row>
    <row r="1733" spans="5:5" x14ac:dyDescent="0.25">
      <c r="E1733" s="2"/>
    </row>
    <row r="1734" spans="5:5" x14ac:dyDescent="0.25">
      <c r="E1734" s="2"/>
    </row>
    <row r="1735" spans="5:5" x14ac:dyDescent="0.25">
      <c r="E1735" s="2"/>
    </row>
    <row r="1736" spans="5:5" x14ac:dyDescent="0.25">
      <c r="E1736" s="2"/>
    </row>
    <row r="1737" spans="5:5" x14ac:dyDescent="0.25">
      <c r="E1737" s="2"/>
    </row>
    <row r="1738" spans="5:5" x14ac:dyDescent="0.25">
      <c r="E1738" s="2"/>
    </row>
    <row r="1739" spans="5:5" x14ac:dyDescent="0.25">
      <c r="E1739" s="2"/>
    </row>
    <row r="1740" spans="5:5" x14ac:dyDescent="0.25">
      <c r="E1740" s="2"/>
    </row>
    <row r="1741" spans="5:5" x14ac:dyDescent="0.25">
      <c r="E1741" s="2"/>
    </row>
    <row r="1742" spans="5:5" x14ac:dyDescent="0.25">
      <c r="E1742" s="2"/>
    </row>
    <row r="1743" spans="5:5" x14ac:dyDescent="0.25">
      <c r="E1743" s="2"/>
    </row>
    <row r="1744" spans="5:5" x14ac:dyDescent="0.25">
      <c r="E1744" s="2"/>
    </row>
    <row r="1745" spans="5:5" x14ac:dyDescent="0.25">
      <c r="E1745" s="2"/>
    </row>
    <row r="1746" spans="5:5" x14ac:dyDescent="0.25">
      <c r="E1746" s="2"/>
    </row>
    <row r="1747" spans="5:5" x14ac:dyDescent="0.25">
      <c r="E1747" s="2"/>
    </row>
    <row r="1748" spans="5:5" x14ac:dyDescent="0.25">
      <c r="E1748" s="2"/>
    </row>
    <row r="1749" spans="5:5" x14ac:dyDescent="0.25">
      <c r="E1749" s="2"/>
    </row>
    <row r="1750" spans="5:5" x14ac:dyDescent="0.25">
      <c r="E1750" s="2"/>
    </row>
    <row r="1751" spans="5:5" x14ac:dyDescent="0.25">
      <c r="E1751" s="2"/>
    </row>
    <row r="1752" spans="5:5" x14ac:dyDescent="0.25">
      <c r="E1752" s="2"/>
    </row>
    <row r="1753" spans="5:5" x14ac:dyDescent="0.25">
      <c r="E1753" s="2"/>
    </row>
    <row r="1754" spans="5:5" x14ac:dyDescent="0.25">
      <c r="E1754" s="2"/>
    </row>
    <row r="1755" spans="5:5" x14ac:dyDescent="0.25">
      <c r="E1755" s="2"/>
    </row>
    <row r="1756" spans="5:5" x14ac:dyDescent="0.25">
      <c r="E1756" s="2"/>
    </row>
    <row r="1757" spans="5:5" x14ac:dyDescent="0.25">
      <c r="E1757" s="2"/>
    </row>
    <row r="1758" spans="5:5" x14ac:dyDescent="0.25">
      <c r="E1758" s="2"/>
    </row>
    <row r="1759" spans="5:5" x14ac:dyDescent="0.25">
      <c r="E1759" s="2"/>
    </row>
    <row r="1760" spans="5:5" x14ac:dyDescent="0.25">
      <c r="E1760" s="2"/>
    </row>
    <row r="1761" spans="5:5" x14ac:dyDescent="0.25">
      <c r="E1761" s="2"/>
    </row>
    <row r="1762" spans="5:5" x14ac:dyDescent="0.25">
      <c r="E1762" s="2"/>
    </row>
    <row r="1763" spans="5:5" x14ac:dyDescent="0.25">
      <c r="E1763" s="2"/>
    </row>
    <row r="1764" spans="5:5" x14ac:dyDescent="0.25">
      <c r="E1764" s="2"/>
    </row>
    <row r="1765" spans="5:5" x14ac:dyDescent="0.25">
      <c r="E1765" s="2"/>
    </row>
    <row r="1766" spans="5:5" x14ac:dyDescent="0.25">
      <c r="E1766" s="2"/>
    </row>
    <row r="1767" spans="5:5" x14ac:dyDescent="0.25">
      <c r="E1767" s="2"/>
    </row>
    <row r="1768" spans="5:5" x14ac:dyDescent="0.25">
      <c r="E1768" s="2"/>
    </row>
    <row r="1769" spans="5:5" x14ac:dyDescent="0.25">
      <c r="E1769" s="2"/>
    </row>
    <row r="1770" spans="5:5" x14ac:dyDescent="0.25">
      <c r="E1770" s="2"/>
    </row>
    <row r="1771" spans="5:5" x14ac:dyDescent="0.25">
      <c r="E1771" s="2"/>
    </row>
    <row r="1772" spans="5:5" x14ac:dyDescent="0.25">
      <c r="E1772" s="2"/>
    </row>
    <row r="1773" spans="5:5" x14ac:dyDescent="0.25">
      <c r="E1773" s="2"/>
    </row>
    <row r="1774" spans="5:5" x14ac:dyDescent="0.25">
      <c r="E1774" s="2"/>
    </row>
    <row r="1775" spans="5:5" x14ac:dyDescent="0.25">
      <c r="E1775" s="2"/>
    </row>
    <row r="1776" spans="5:5" x14ac:dyDescent="0.25">
      <c r="E1776" s="2"/>
    </row>
    <row r="1777" spans="5:5" x14ac:dyDescent="0.25">
      <c r="E1777" s="2"/>
    </row>
    <row r="1778" spans="5:5" x14ac:dyDescent="0.25">
      <c r="E1778" s="2"/>
    </row>
    <row r="1779" spans="5:5" x14ac:dyDescent="0.25">
      <c r="E1779" s="2"/>
    </row>
    <row r="1780" spans="5:5" x14ac:dyDescent="0.25">
      <c r="E1780" s="2"/>
    </row>
    <row r="1781" spans="5:5" x14ac:dyDescent="0.25">
      <c r="E1781" s="2"/>
    </row>
    <row r="1782" spans="5:5" x14ac:dyDescent="0.25">
      <c r="E1782" s="2"/>
    </row>
    <row r="1783" spans="5:5" x14ac:dyDescent="0.25">
      <c r="E1783" s="2"/>
    </row>
    <row r="1784" spans="5:5" x14ac:dyDescent="0.25">
      <c r="E1784" s="2"/>
    </row>
    <row r="1785" spans="5:5" x14ac:dyDescent="0.25">
      <c r="E1785" s="2"/>
    </row>
    <row r="1786" spans="5:5" x14ac:dyDescent="0.25">
      <c r="E1786" s="2"/>
    </row>
    <row r="1787" spans="5:5" x14ac:dyDescent="0.25">
      <c r="E1787" s="2"/>
    </row>
    <row r="1788" spans="5:5" x14ac:dyDescent="0.25">
      <c r="E1788" s="2"/>
    </row>
    <row r="1789" spans="5:5" x14ac:dyDescent="0.25">
      <c r="E1789" s="2"/>
    </row>
    <row r="1790" spans="5:5" x14ac:dyDescent="0.25">
      <c r="E1790" s="2"/>
    </row>
    <row r="1791" spans="5:5" x14ac:dyDescent="0.25">
      <c r="E1791" s="2"/>
    </row>
    <row r="1792" spans="5:5" x14ac:dyDescent="0.25">
      <c r="E1792" s="2"/>
    </row>
    <row r="1793" spans="5:5" x14ac:dyDescent="0.25">
      <c r="E1793" s="2"/>
    </row>
    <row r="1794" spans="5:5" x14ac:dyDescent="0.25">
      <c r="E1794" s="2"/>
    </row>
    <row r="1795" spans="5:5" x14ac:dyDescent="0.25">
      <c r="E1795" s="2"/>
    </row>
    <row r="1796" spans="5:5" x14ac:dyDescent="0.25">
      <c r="E1796" s="2"/>
    </row>
    <row r="1797" spans="5:5" x14ac:dyDescent="0.25">
      <c r="E1797" s="2"/>
    </row>
    <row r="1798" spans="5:5" x14ac:dyDescent="0.25">
      <c r="E1798" s="2"/>
    </row>
    <row r="1799" spans="5:5" x14ac:dyDescent="0.25">
      <c r="E1799" s="2"/>
    </row>
    <row r="1800" spans="5:5" x14ac:dyDescent="0.25">
      <c r="E1800" s="2"/>
    </row>
    <row r="1801" spans="5:5" x14ac:dyDescent="0.25">
      <c r="E1801" s="2"/>
    </row>
    <row r="1802" spans="5:5" x14ac:dyDescent="0.25">
      <c r="E1802" s="2"/>
    </row>
    <row r="1803" spans="5:5" x14ac:dyDescent="0.25">
      <c r="E1803" s="2"/>
    </row>
    <row r="1804" spans="5:5" x14ac:dyDescent="0.25">
      <c r="E1804" s="2"/>
    </row>
    <row r="1805" spans="5:5" x14ac:dyDescent="0.25">
      <c r="E1805" s="2"/>
    </row>
    <row r="1806" spans="5:5" x14ac:dyDescent="0.25">
      <c r="E1806" s="2"/>
    </row>
    <row r="1807" spans="5:5" x14ac:dyDescent="0.25">
      <c r="E1807" s="2"/>
    </row>
    <row r="1808" spans="5:5" x14ac:dyDescent="0.25">
      <c r="E1808" s="2"/>
    </row>
    <row r="1809" spans="5:5" x14ac:dyDescent="0.25">
      <c r="E1809" s="2"/>
    </row>
    <row r="1810" spans="5:5" x14ac:dyDescent="0.25">
      <c r="E1810" s="2"/>
    </row>
    <row r="1811" spans="5:5" x14ac:dyDescent="0.25">
      <c r="E1811" s="2"/>
    </row>
    <row r="1812" spans="5:5" x14ac:dyDescent="0.25">
      <c r="E1812" s="2"/>
    </row>
    <row r="1813" spans="5:5" x14ac:dyDescent="0.25">
      <c r="E1813" s="2"/>
    </row>
    <row r="1814" spans="5:5" x14ac:dyDescent="0.25">
      <c r="E1814" s="2"/>
    </row>
    <row r="1815" spans="5:5" x14ac:dyDescent="0.25">
      <c r="E1815" s="2"/>
    </row>
    <row r="1816" spans="5:5" x14ac:dyDescent="0.25">
      <c r="E1816" s="2"/>
    </row>
    <row r="1817" spans="5:5" x14ac:dyDescent="0.25">
      <c r="E1817" s="2"/>
    </row>
    <row r="1818" spans="5:5" x14ac:dyDescent="0.25">
      <c r="E1818" s="2"/>
    </row>
    <row r="1819" spans="5:5" x14ac:dyDescent="0.25">
      <c r="E1819" s="2"/>
    </row>
    <row r="1820" spans="5:5" x14ac:dyDescent="0.25">
      <c r="E1820" s="2"/>
    </row>
    <row r="1821" spans="5:5" x14ac:dyDescent="0.25">
      <c r="E1821" s="2"/>
    </row>
    <row r="1822" spans="5:5" x14ac:dyDescent="0.25">
      <c r="E1822" s="2"/>
    </row>
    <row r="1823" spans="5:5" x14ac:dyDescent="0.25">
      <c r="E1823" s="2"/>
    </row>
    <row r="1824" spans="5:5" x14ac:dyDescent="0.25">
      <c r="E1824" s="2"/>
    </row>
    <row r="1825" spans="5:5" x14ac:dyDescent="0.25">
      <c r="E1825" s="2"/>
    </row>
    <row r="1826" spans="5:5" x14ac:dyDescent="0.25">
      <c r="E1826" s="2"/>
    </row>
    <row r="1827" spans="5:5" x14ac:dyDescent="0.25">
      <c r="E1827" s="2"/>
    </row>
    <row r="1828" spans="5:5" x14ac:dyDescent="0.25">
      <c r="E1828" s="2"/>
    </row>
    <row r="1829" spans="5:5" x14ac:dyDescent="0.25">
      <c r="E1829" s="2"/>
    </row>
    <row r="1830" spans="5:5" x14ac:dyDescent="0.25">
      <c r="E1830" s="2"/>
    </row>
    <row r="1831" spans="5:5" x14ac:dyDescent="0.25">
      <c r="E1831" s="2"/>
    </row>
    <row r="1832" spans="5:5" x14ac:dyDescent="0.25">
      <c r="E1832" s="2"/>
    </row>
    <row r="1833" spans="5:5" x14ac:dyDescent="0.25">
      <c r="E1833" s="2"/>
    </row>
    <row r="1834" spans="5:5" x14ac:dyDescent="0.25">
      <c r="E1834" s="2"/>
    </row>
    <row r="1835" spans="5:5" x14ac:dyDescent="0.25">
      <c r="E1835" s="2"/>
    </row>
    <row r="1836" spans="5:5" x14ac:dyDescent="0.25">
      <c r="E1836" s="2"/>
    </row>
    <row r="1837" spans="5:5" x14ac:dyDescent="0.25">
      <c r="E1837" s="2"/>
    </row>
    <row r="1838" spans="5:5" x14ac:dyDescent="0.25">
      <c r="E1838" s="2"/>
    </row>
    <row r="1839" spans="5:5" x14ac:dyDescent="0.25">
      <c r="E1839" s="2"/>
    </row>
    <row r="1840" spans="5:5" x14ac:dyDescent="0.25">
      <c r="E1840" s="2"/>
    </row>
    <row r="1841" spans="5:5" x14ac:dyDescent="0.25">
      <c r="E1841" s="2"/>
    </row>
    <row r="1842" spans="5:5" x14ac:dyDescent="0.25">
      <c r="E1842" s="2"/>
    </row>
    <row r="1843" spans="5:5" x14ac:dyDescent="0.25">
      <c r="E1843" s="2"/>
    </row>
    <row r="1844" spans="5:5" x14ac:dyDescent="0.25">
      <c r="E1844" s="2"/>
    </row>
    <row r="1845" spans="5:5" x14ac:dyDescent="0.25">
      <c r="E1845" s="2"/>
    </row>
    <row r="1846" spans="5:5" x14ac:dyDescent="0.25">
      <c r="E1846" s="2"/>
    </row>
    <row r="1847" spans="5:5" x14ac:dyDescent="0.25">
      <c r="E1847" s="2"/>
    </row>
    <row r="1848" spans="5:5" x14ac:dyDescent="0.25">
      <c r="E1848" s="2"/>
    </row>
    <row r="1849" spans="5:5" x14ac:dyDescent="0.25">
      <c r="E1849" s="2"/>
    </row>
    <row r="1850" spans="5:5" x14ac:dyDescent="0.25">
      <c r="E1850" s="2"/>
    </row>
    <row r="1851" spans="5:5" x14ac:dyDescent="0.25">
      <c r="E1851" s="2"/>
    </row>
    <row r="1852" spans="5:5" x14ac:dyDescent="0.25">
      <c r="E1852" s="2"/>
    </row>
    <row r="1853" spans="5:5" x14ac:dyDescent="0.25">
      <c r="E1853" s="2"/>
    </row>
    <row r="1854" spans="5:5" x14ac:dyDescent="0.25">
      <c r="E1854" s="2"/>
    </row>
    <row r="1855" spans="5:5" x14ac:dyDescent="0.25">
      <c r="E1855" s="2"/>
    </row>
    <row r="1856" spans="5:5" x14ac:dyDescent="0.25">
      <c r="E1856" s="2"/>
    </row>
    <row r="1857" spans="5:5" x14ac:dyDescent="0.25">
      <c r="E1857" s="2"/>
    </row>
    <row r="1858" spans="5:5" x14ac:dyDescent="0.25">
      <c r="E1858" s="2"/>
    </row>
    <row r="1859" spans="5:5" x14ac:dyDescent="0.25">
      <c r="E1859" s="2"/>
    </row>
    <row r="1860" spans="5:5" x14ac:dyDescent="0.25">
      <c r="E1860" s="2"/>
    </row>
    <row r="1861" spans="5:5" x14ac:dyDescent="0.25">
      <c r="E1861" s="2"/>
    </row>
    <row r="1862" spans="5:5" x14ac:dyDescent="0.25">
      <c r="E1862" s="2"/>
    </row>
    <row r="1863" spans="5:5" x14ac:dyDescent="0.25">
      <c r="E1863" s="2"/>
    </row>
    <row r="1864" spans="5:5" x14ac:dyDescent="0.25">
      <c r="E1864" s="2"/>
    </row>
    <row r="1865" spans="5:5" x14ac:dyDescent="0.25">
      <c r="E1865" s="2"/>
    </row>
    <row r="1866" spans="5:5" x14ac:dyDescent="0.25">
      <c r="E1866" s="2"/>
    </row>
    <row r="1867" spans="5:5" x14ac:dyDescent="0.25">
      <c r="E1867" s="2"/>
    </row>
    <row r="1868" spans="5:5" x14ac:dyDescent="0.25">
      <c r="E1868" s="2"/>
    </row>
    <row r="1869" spans="5:5" x14ac:dyDescent="0.25">
      <c r="E1869" s="2"/>
    </row>
    <row r="1870" spans="5:5" x14ac:dyDescent="0.25">
      <c r="E1870" s="2"/>
    </row>
    <row r="1871" spans="5:5" x14ac:dyDescent="0.25">
      <c r="E1871" s="2"/>
    </row>
    <row r="1872" spans="5:5" x14ac:dyDescent="0.25">
      <c r="E1872" s="2"/>
    </row>
    <row r="1873" spans="5:5" x14ac:dyDescent="0.25">
      <c r="E1873" s="2"/>
    </row>
    <row r="1874" spans="5:5" x14ac:dyDescent="0.25">
      <c r="E1874" s="2"/>
    </row>
    <row r="1875" spans="5:5" x14ac:dyDescent="0.25">
      <c r="E1875" s="2"/>
    </row>
    <row r="1876" spans="5:5" x14ac:dyDescent="0.25">
      <c r="E1876" s="2"/>
    </row>
    <row r="1877" spans="5:5" x14ac:dyDescent="0.25">
      <c r="E1877" s="2"/>
    </row>
    <row r="1878" spans="5:5" x14ac:dyDescent="0.25">
      <c r="E1878" s="2"/>
    </row>
    <row r="1879" spans="5:5" x14ac:dyDescent="0.25">
      <c r="E1879" s="2"/>
    </row>
    <row r="1880" spans="5:5" x14ac:dyDescent="0.25">
      <c r="E1880" s="2"/>
    </row>
    <row r="1881" spans="5:5" x14ac:dyDescent="0.25">
      <c r="E1881" s="2"/>
    </row>
    <row r="1882" spans="5:5" x14ac:dyDescent="0.25">
      <c r="E1882" s="2"/>
    </row>
    <row r="1883" spans="5:5" x14ac:dyDescent="0.25">
      <c r="E1883" s="2"/>
    </row>
    <row r="1884" spans="5:5" x14ac:dyDescent="0.25">
      <c r="E1884" s="2"/>
    </row>
    <row r="1885" spans="5:5" x14ac:dyDescent="0.25">
      <c r="E1885" s="2"/>
    </row>
    <row r="1886" spans="5:5" x14ac:dyDescent="0.25">
      <c r="E1886" s="2"/>
    </row>
    <row r="1887" spans="5:5" x14ac:dyDescent="0.25">
      <c r="E1887" s="2"/>
    </row>
    <row r="1888" spans="5:5" x14ac:dyDescent="0.25">
      <c r="E1888" s="2"/>
    </row>
    <row r="1889" spans="5:5" x14ac:dyDescent="0.25">
      <c r="E1889" s="2"/>
    </row>
    <row r="1890" spans="5:5" x14ac:dyDescent="0.25">
      <c r="E1890" s="2"/>
    </row>
    <row r="1891" spans="5:5" x14ac:dyDescent="0.25">
      <c r="E1891" s="2"/>
    </row>
    <row r="1892" spans="5:5" x14ac:dyDescent="0.25">
      <c r="E1892" s="2"/>
    </row>
    <row r="1893" spans="5:5" x14ac:dyDescent="0.25">
      <c r="E1893" s="2"/>
    </row>
    <row r="1894" spans="5:5" x14ac:dyDescent="0.25">
      <c r="E1894" s="2"/>
    </row>
    <row r="1895" spans="5:5" x14ac:dyDescent="0.25">
      <c r="E1895" s="2"/>
    </row>
    <row r="1896" spans="5:5" x14ac:dyDescent="0.25">
      <c r="E1896" s="2"/>
    </row>
    <row r="1897" spans="5:5" x14ac:dyDescent="0.25">
      <c r="E1897" s="2"/>
    </row>
    <row r="1898" spans="5:5" x14ac:dyDescent="0.25">
      <c r="E1898" s="2"/>
    </row>
    <row r="1899" spans="5:5" x14ac:dyDescent="0.25">
      <c r="E1899" s="2"/>
    </row>
    <row r="1900" spans="5:5" x14ac:dyDescent="0.25">
      <c r="E1900" s="2"/>
    </row>
    <row r="1901" spans="5:5" x14ac:dyDescent="0.25">
      <c r="E1901" s="2"/>
    </row>
    <row r="1902" spans="5:5" x14ac:dyDescent="0.25">
      <c r="E1902" s="2"/>
    </row>
    <row r="1903" spans="5:5" x14ac:dyDescent="0.25">
      <c r="E1903" s="2"/>
    </row>
    <row r="1904" spans="5:5" x14ac:dyDescent="0.25">
      <c r="E1904" s="2"/>
    </row>
    <row r="1905" spans="5:5" x14ac:dyDescent="0.25">
      <c r="E1905" s="2"/>
    </row>
    <row r="1906" spans="5:5" x14ac:dyDescent="0.25">
      <c r="E1906" s="2"/>
    </row>
    <row r="1907" spans="5:5" x14ac:dyDescent="0.25">
      <c r="E1907" s="2"/>
    </row>
    <row r="1908" spans="5:5" x14ac:dyDescent="0.25">
      <c r="E1908" s="2"/>
    </row>
    <row r="1909" spans="5:5" x14ac:dyDescent="0.25">
      <c r="E1909" s="2"/>
    </row>
    <row r="1910" spans="5:5" x14ac:dyDescent="0.25">
      <c r="E1910" s="2"/>
    </row>
    <row r="1911" spans="5:5" x14ac:dyDescent="0.25">
      <c r="E1911" s="2"/>
    </row>
    <row r="1912" spans="5:5" x14ac:dyDescent="0.25">
      <c r="E1912" s="2"/>
    </row>
    <row r="1913" spans="5:5" x14ac:dyDescent="0.25">
      <c r="E1913" s="2"/>
    </row>
    <row r="1914" spans="5:5" x14ac:dyDescent="0.25">
      <c r="E1914" s="2"/>
    </row>
    <row r="1915" spans="5:5" x14ac:dyDescent="0.25">
      <c r="E1915" s="2"/>
    </row>
    <row r="1916" spans="5:5" x14ac:dyDescent="0.25">
      <c r="E1916" s="2"/>
    </row>
    <row r="1917" spans="5:5" x14ac:dyDescent="0.25">
      <c r="E1917" s="2"/>
    </row>
    <row r="1918" spans="5:5" x14ac:dyDescent="0.25">
      <c r="E1918" s="2"/>
    </row>
    <row r="1919" spans="5:5" x14ac:dyDescent="0.25">
      <c r="E1919" s="2"/>
    </row>
    <row r="1920" spans="5:5" x14ac:dyDescent="0.25">
      <c r="E1920" s="2"/>
    </row>
    <row r="1921" spans="5:5" x14ac:dyDescent="0.25">
      <c r="E1921" s="2"/>
    </row>
    <row r="1922" spans="5:5" x14ac:dyDescent="0.25">
      <c r="E1922" s="2"/>
    </row>
    <row r="1923" spans="5:5" x14ac:dyDescent="0.25">
      <c r="E1923" s="2"/>
    </row>
    <row r="1924" spans="5:5" x14ac:dyDescent="0.25">
      <c r="E1924" s="2"/>
    </row>
    <row r="1925" spans="5:5" x14ac:dyDescent="0.25">
      <c r="E1925" s="2"/>
    </row>
    <row r="1926" spans="5:5" x14ac:dyDescent="0.25">
      <c r="E1926" s="2"/>
    </row>
    <row r="1927" spans="5:5" x14ac:dyDescent="0.25">
      <c r="E1927" s="2"/>
    </row>
    <row r="1928" spans="5:5" x14ac:dyDescent="0.25">
      <c r="E1928" s="2"/>
    </row>
    <row r="1929" spans="5:5" x14ac:dyDescent="0.25">
      <c r="E1929" s="2"/>
    </row>
    <row r="1930" spans="5:5" x14ac:dyDescent="0.25">
      <c r="E1930" s="2"/>
    </row>
    <row r="1931" spans="5:5" x14ac:dyDescent="0.25">
      <c r="E1931" s="2"/>
    </row>
    <row r="1932" spans="5:5" x14ac:dyDescent="0.25">
      <c r="E1932" s="2"/>
    </row>
    <row r="1933" spans="5:5" x14ac:dyDescent="0.25">
      <c r="E1933" s="2"/>
    </row>
    <row r="1934" spans="5:5" x14ac:dyDescent="0.25">
      <c r="E1934" s="2"/>
    </row>
    <row r="1935" spans="5:5" x14ac:dyDescent="0.25">
      <c r="E1935" s="2"/>
    </row>
    <row r="1936" spans="5:5" x14ac:dyDescent="0.25">
      <c r="E1936" s="2"/>
    </row>
    <row r="1937" spans="5:5" x14ac:dyDescent="0.25">
      <c r="E1937" s="2"/>
    </row>
    <row r="1938" spans="5:5" x14ac:dyDescent="0.25">
      <c r="E1938" s="2"/>
    </row>
    <row r="1939" spans="5:5" x14ac:dyDescent="0.25">
      <c r="E1939" s="2"/>
    </row>
    <row r="1940" spans="5:5" x14ac:dyDescent="0.25">
      <c r="E1940" s="2"/>
    </row>
    <row r="1941" spans="5:5" x14ac:dyDescent="0.25">
      <c r="E1941" s="2"/>
    </row>
    <row r="1942" spans="5:5" x14ac:dyDescent="0.25">
      <c r="E1942" s="2"/>
    </row>
    <row r="1943" spans="5:5" x14ac:dyDescent="0.25">
      <c r="E1943" s="2"/>
    </row>
    <row r="1944" spans="5:5" x14ac:dyDescent="0.25">
      <c r="E1944" s="2"/>
    </row>
    <row r="1945" spans="5:5" x14ac:dyDescent="0.25">
      <c r="E1945" s="2"/>
    </row>
    <row r="1946" spans="5:5" x14ac:dyDescent="0.25">
      <c r="E1946" s="2"/>
    </row>
    <row r="1947" spans="5:5" x14ac:dyDescent="0.25">
      <c r="E1947" s="2"/>
    </row>
    <row r="1948" spans="5:5" x14ac:dyDescent="0.25">
      <c r="E1948" s="2"/>
    </row>
    <row r="1949" spans="5:5" x14ac:dyDescent="0.25">
      <c r="E1949" s="2"/>
    </row>
    <row r="1950" spans="5:5" x14ac:dyDescent="0.25">
      <c r="E1950" s="2"/>
    </row>
    <row r="1951" spans="5:5" x14ac:dyDescent="0.25">
      <c r="E1951" s="2"/>
    </row>
    <row r="1952" spans="5:5" x14ac:dyDescent="0.25">
      <c r="E1952" s="2"/>
    </row>
    <row r="1953" spans="5:5" x14ac:dyDescent="0.25">
      <c r="E1953" s="2"/>
    </row>
    <row r="1954" spans="5:5" x14ac:dyDescent="0.25">
      <c r="E1954" s="2"/>
    </row>
    <row r="1955" spans="5:5" x14ac:dyDescent="0.25">
      <c r="E1955" s="2"/>
    </row>
    <row r="1956" spans="5:5" x14ac:dyDescent="0.25">
      <c r="E1956" s="2"/>
    </row>
    <row r="1957" spans="5:5" x14ac:dyDescent="0.25">
      <c r="E1957" s="2"/>
    </row>
    <row r="1958" spans="5:5" x14ac:dyDescent="0.25">
      <c r="E1958" s="2"/>
    </row>
    <row r="1959" spans="5:5" x14ac:dyDescent="0.25">
      <c r="E1959" s="2"/>
    </row>
    <row r="1960" spans="5:5" x14ac:dyDescent="0.25">
      <c r="E1960" s="2"/>
    </row>
    <row r="1961" spans="5:5" x14ac:dyDescent="0.25">
      <c r="E1961" s="2"/>
    </row>
    <row r="1962" spans="5:5" x14ac:dyDescent="0.25">
      <c r="E1962" s="2"/>
    </row>
    <row r="1963" spans="5:5" x14ac:dyDescent="0.25">
      <c r="E1963" s="2"/>
    </row>
    <row r="1964" spans="5:5" x14ac:dyDescent="0.25">
      <c r="E1964" s="2"/>
    </row>
    <row r="1965" spans="5:5" x14ac:dyDescent="0.25">
      <c r="E1965" s="2"/>
    </row>
    <row r="1966" spans="5:5" x14ac:dyDescent="0.25">
      <c r="E1966" s="2"/>
    </row>
    <row r="1967" spans="5:5" x14ac:dyDescent="0.25">
      <c r="E1967" s="2"/>
    </row>
    <row r="1968" spans="5:5" x14ac:dyDescent="0.25">
      <c r="E1968" s="2"/>
    </row>
    <row r="1969" spans="5:5" x14ac:dyDescent="0.25">
      <c r="E1969" s="2"/>
    </row>
    <row r="1970" spans="5:5" x14ac:dyDescent="0.25">
      <c r="E1970" s="2"/>
    </row>
    <row r="1971" spans="5:5" x14ac:dyDescent="0.25">
      <c r="E1971" s="2"/>
    </row>
    <row r="1972" spans="5:5" x14ac:dyDescent="0.25">
      <c r="E1972" s="2"/>
    </row>
    <row r="1973" spans="5:5" x14ac:dyDescent="0.25">
      <c r="E1973" s="2"/>
    </row>
    <row r="1974" spans="5:5" x14ac:dyDescent="0.25">
      <c r="E1974" s="2"/>
    </row>
    <row r="1975" spans="5:5" x14ac:dyDescent="0.25">
      <c r="E1975" s="2"/>
    </row>
    <row r="1976" spans="5:5" x14ac:dyDescent="0.25">
      <c r="E1976" s="2"/>
    </row>
    <row r="1977" spans="5:5" x14ac:dyDescent="0.25">
      <c r="E1977" s="2"/>
    </row>
    <row r="1978" spans="5:5" x14ac:dyDescent="0.25">
      <c r="E1978" s="2"/>
    </row>
    <row r="1979" spans="5:5" x14ac:dyDescent="0.25">
      <c r="E1979" s="2"/>
    </row>
    <row r="1980" spans="5:5" x14ac:dyDescent="0.25">
      <c r="E1980" s="2"/>
    </row>
    <row r="1981" spans="5:5" x14ac:dyDescent="0.25">
      <c r="E1981" s="2"/>
    </row>
    <row r="1982" spans="5:5" x14ac:dyDescent="0.25">
      <c r="E1982" s="2"/>
    </row>
    <row r="1983" spans="5:5" x14ac:dyDescent="0.25">
      <c r="E1983" s="2"/>
    </row>
    <row r="1984" spans="5:5" x14ac:dyDescent="0.25">
      <c r="E1984" s="2"/>
    </row>
    <row r="1985" spans="5:5" x14ac:dyDescent="0.25">
      <c r="E1985" s="2"/>
    </row>
    <row r="1986" spans="5:5" x14ac:dyDescent="0.25">
      <c r="E1986" s="2"/>
    </row>
    <row r="1987" spans="5:5" x14ac:dyDescent="0.25">
      <c r="E1987" s="2"/>
    </row>
    <row r="1988" spans="5:5" x14ac:dyDescent="0.25">
      <c r="E1988" s="2"/>
    </row>
    <row r="1989" spans="5:5" x14ac:dyDescent="0.25">
      <c r="E1989" s="2"/>
    </row>
    <row r="1990" spans="5:5" x14ac:dyDescent="0.25">
      <c r="E1990" s="2"/>
    </row>
    <row r="1991" spans="5:5" x14ac:dyDescent="0.25">
      <c r="E1991" s="2"/>
    </row>
    <row r="1992" spans="5:5" x14ac:dyDescent="0.25">
      <c r="E1992" s="2"/>
    </row>
    <row r="1993" spans="5:5" x14ac:dyDescent="0.25">
      <c r="E1993" s="2"/>
    </row>
    <row r="1994" spans="5:5" x14ac:dyDescent="0.25">
      <c r="E1994" s="2"/>
    </row>
    <row r="1995" spans="5:5" x14ac:dyDescent="0.25">
      <c r="E1995" s="2"/>
    </row>
    <row r="1996" spans="5:5" x14ac:dyDescent="0.25">
      <c r="E1996" s="2"/>
    </row>
    <row r="1997" spans="5:5" x14ac:dyDescent="0.25">
      <c r="E1997" s="2"/>
    </row>
    <row r="1998" spans="5:5" x14ac:dyDescent="0.25">
      <c r="E1998" s="2"/>
    </row>
    <row r="1999" spans="5:5" x14ac:dyDescent="0.25">
      <c r="E1999" s="2"/>
    </row>
    <row r="2000" spans="5:5" x14ac:dyDescent="0.25">
      <c r="E2000" s="2"/>
    </row>
    <row r="2001" spans="5:5" x14ac:dyDescent="0.25">
      <c r="E2001" s="2"/>
    </row>
    <row r="2002" spans="5:5" x14ac:dyDescent="0.25">
      <c r="E2002" s="2"/>
    </row>
    <row r="2003" spans="5:5" x14ac:dyDescent="0.25">
      <c r="E2003" s="2"/>
    </row>
    <row r="2004" spans="5:5" x14ac:dyDescent="0.25">
      <c r="E2004" s="2"/>
    </row>
    <row r="2005" spans="5:5" x14ac:dyDescent="0.25">
      <c r="E2005" s="2"/>
    </row>
    <row r="2006" spans="5:5" x14ac:dyDescent="0.25">
      <c r="E2006" s="2"/>
    </row>
    <row r="2007" spans="5:5" x14ac:dyDescent="0.25">
      <c r="E2007" s="2"/>
    </row>
    <row r="2008" spans="5:5" x14ac:dyDescent="0.25">
      <c r="E2008" s="2"/>
    </row>
    <row r="2009" spans="5:5" x14ac:dyDescent="0.25">
      <c r="E2009" s="2"/>
    </row>
    <row r="2010" spans="5:5" x14ac:dyDescent="0.25">
      <c r="E2010" s="2"/>
    </row>
    <row r="2011" spans="5:5" x14ac:dyDescent="0.25">
      <c r="E2011" s="2"/>
    </row>
    <row r="2012" spans="5:5" x14ac:dyDescent="0.25">
      <c r="E2012" s="2"/>
    </row>
    <row r="2013" spans="5:5" x14ac:dyDescent="0.25">
      <c r="E2013" s="2"/>
    </row>
    <row r="2014" spans="5:5" x14ac:dyDescent="0.25">
      <c r="E2014" s="2"/>
    </row>
    <row r="2015" spans="5:5" x14ac:dyDescent="0.25">
      <c r="E2015" s="2"/>
    </row>
    <row r="2016" spans="5:5" x14ac:dyDescent="0.25">
      <c r="E2016" s="2"/>
    </row>
    <row r="2017" spans="5:5" x14ac:dyDescent="0.25">
      <c r="E2017" s="2"/>
    </row>
    <row r="2018" spans="5:5" x14ac:dyDescent="0.25">
      <c r="E2018" s="2"/>
    </row>
    <row r="2019" spans="5:5" x14ac:dyDescent="0.25">
      <c r="E2019" s="2"/>
    </row>
    <row r="2020" spans="5:5" x14ac:dyDescent="0.25">
      <c r="E2020" s="2"/>
    </row>
    <row r="2021" spans="5:5" x14ac:dyDescent="0.25">
      <c r="E2021" s="2"/>
    </row>
    <row r="2022" spans="5:5" x14ac:dyDescent="0.25">
      <c r="E2022" s="2"/>
    </row>
    <row r="2023" spans="5:5" x14ac:dyDescent="0.25">
      <c r="E2023" s="2"/>
    </row>
    <row r="2024" spans="5:5" x14ac:dyDescent="0.25">
      <c r="E2024" s="2"/>
    </row>
    <row r="2025" spans="5:5" x14ac:dyDescent="0.25">
      <c r="E2025" s="2"/>
    </row>
    <row r="2026" spans="5:5" x14ac:dyDescent="0.25">
      <c r="E2026" s="2"/>
    </row>
    <row r="2027" spans="5:5" x14ac:dyDescent="0.25">
      <c r="E2027" s="2"/>
    </row>
    <row r="2028" spans="5:5" x14ac:dyDescent="0.25">
      <c r="E2028" s="2"/>
    </row>
    <row r="2029" spans="5:5" x14ac:dyDescent="0.25">
      <c r="E2029" s="2"/>
    </row>
    <row r="2030" spans="5:5" x14ac:dyDescent="0.25">
      <c r="E2030" s="2"/>
    </row>
    <row r="2031" spans="5:5" x14ac:dyDescent="0.25">
      <c r="E2031" s="2"/>
    </row>
    <row r="2032" spans="5:5" x14ac:dyDescent="0.25">
      <c r="E2032" s="2"/>
    </row>
    <row r="2033" spans="5:5" x14ac:dyDescent="0.25">
      <c r="E2033" s="2"/>
    </row>
    <row r="2034" spans="5:5" x14ac:dyDescent="0.25">
      <c r="E2034" s="2"/>
    </row>
    <row r="2035" spans="5:5" x14ac:dyDescent="0.25">
      <c r="E2035" s="2"/>
    </row>
    <row r="2036" spans="5:5" x14ac:dyDescent="0.25">
      <c r="E2036" s="2"/>
    </row>
    <row r="2037" spans="5:5" x14ac:dyDescent="0.25">
      <c r="E2037" s="2"/>
    </row>
    <row r="2038" spans="5:5" x14ac:dyDescent="0.25">
      <c r="E2038" s="2"/>
    </row>
    <row r="2039" spans="5:5" x14ac:dyDescent="0.25">
      <c r="E2039" s="2"/>
    </row>
    <row r="2040" spans="5:5" x14ac:dyDescent="0.25">
      <c r="E2040" s="2"/>
    </row>
    <row r="2041" spans="5:5" x14ac:dyDescent="0.25">
      <c r="E2041" s="2"/>
    </row>
    <row r="2042" spans="5:5" x14ac:dyDescent="0.25">
      <c r="E2042" s="2"/>
    </row>
    <row r="2043" spans="5:5" x14ac:dyDescent="0.25">
      <c r="E2043" s="2"/>
    </row>
    <row r="2044" spans="5:5" x14ac:dyDescent="0.25">
      <c r="E2044" s="2"/>
    </row>
    <row r="2045" spans="5:5" x14ac:dyDescent="0.25">
      <c r="E2045" s="2"/>
    </row>
    <row r="2046" spans="5:5" x14ac:dyDescent="0.25">
      <c r="E2046" s="2"/>
    </row>
    <row r="2047" spans="5:5" x14ac:dyDescent="0.25">
      <c r="E2047" s="2"/>
    </row>
    <row r="2048" spans="5:5" x14ac:dyDescent="0.25">
      <c r="E2048" s="2"/>
    </row>
    <row r="2049" spans="5:5" x14ac:dyDescent="0.25">
      <c r="E2049" s="2"/>
    </row>
    <row r="2050" spans="5:5" x14ac:dyDescent="0.25">
      <c r="E2050" s="2"/>
    </row>
    <row r="2051" spans="5:5" x14ac:dyDescent="0.25">
      <c r="E2051" s="2"/>
    </row>
    <row r="2052" spans="5:5" x14ac:dyDescent="0.25">
      <c r="E2052" s="2"/>
    </row>
    <row r="2053" spans="5:5" x14ac:dyDescent="0.25">
      <c r="E2053" s="2"/>
    </row>
    <row r="2054" spans="5:5" x14ac:dyDescent="0.25">
      <c r="E2054" s="2"/>
    </row>
    <row r="2055" spans="5:5" x14ac:dyDescent="0.25">
      <c r="E2055" s="2"/>
    </row>
    <row r="2056" spans="5:5" x14ac:dyDescent="0.25">
      <c r="E2056" s="2"/>
    </row>
    <row r="2057" spans="5:5" x14ac:dyDescent="0.25">
      <c r="E2057" s="2"/>
    </row>
    <row r="2058" spans="5:5" x14ac:dyDescent="0.25">
      <c r="E2058" s="2"/>
    </row>
    <row r="2059" spans="5:5" x14ac:dyDescent="0.25">
      <c r="E2059" s="2"/>
    </row>
    <row r="2060" spans="5:5" x14ac:dyDescent="0.25">
      <c r="E2060" s="2"/>
    </row>
    <row r="2061" spans="5:5" x14ac:dyDescent="0.25">
      <c r="E2061" s="2"/>
    </row>
    <row r="2062" spans="5:5" x14ac:dyDescent="0.25">
      <c r="E2062" s="2"/>
    </row>
    <row r="2063" spans="5:5" x14ac:dyDescent="0.25">
      <c r="E2063" s="2"/>
    </row>
    <row r="2064" spans="5:5" x14ac:dyDescent="0.25">
      <c r="E2064" s="2"/>
    </row>
    <row r="2065" spans="5:5" x14ac:dyDescent="0.25">
      <c r="E2065" s="2"/>
    </row>
    <row r="2066" spans="5:5" x14ac:dyDescent="0.25">
      <c r="E2066" s="2"/>
    </row>
    <row r="2067" spans="5:5" x14ac:dyDescent="0.25">
      <c r="E2067" s="2"/>
    </row>
    <row r="2068" spans="5:5" x14ac:dyDescent="0.25">
      <c r="E2068" s="2"/>
    </row>
    <row r="2069" spans="5:5" x14ac:dyDescent="0.25">
      <c r="E2069" s="2"/>
    </row>
    <row r="2070" spans="5:5" x14ac:dyDescent="0.25">
      <c r="E2070" s="2"/>
    </row>
    <row r="2071" spans="5:5" x14ac:dyDescent="0.25">
      <c r="E2071" s="2"/>
    </row>
    <row r="2072" spans="5:5" x14ac:dyDescent="0.25">
      <c r="E2072" s="2"/>
    </row>
    <row r="2073" spans="5:5" x14ac:dyDescent="0.25">
      <c r="E2073" s="2"/>
    </row>
    <row r="2074" spans="5:5" x14ac:dyDescent="0.25">
      <c r="E2074" s="2"/>
    </row>
    <row r="2075" spans="5:5" x14ac:dyDescent="0.25">
      <c r="E2075" s="2"/>
    </row>
    <row r="2076" spans="5:5" x14ac:dyDescent="0.25">
      <c r="E2076" s="2"/>
    </row>
    <row r="2077" spans="5:5" x14ac:dyDescent="0.25">
      <c r="E2077" s="2"/>
    </row>
    <row r="2078" spans="5:5" x14ac:dyDescent="0.25">
      <c r="E2078" s="2"/>
    </row>
    <row r="2079" spans="5:5" x14ac:dyDescent="0.25">
      <c r="E2079" s="2"/>
    </row>
    <row r="2080" spans="5:5" x14ac:dyDescent="0.25">
      <c r="E2080" s="2"/>
    </row>
    <row r="2081" spans="5:5" x14ac:dyDescent="0.25">
      <c r="E2081" s="2"/>
    </row>
    <row r="2082" spans="5:5" x14ac:dyDescent="0.25">
      <c r="E2082" s="2"/>
    </row>
    <row r="2083" spans="5:5" x14ac:dyDescent="0.25">
      <c r="E2083" s="2"/>
    </row>
    <row r="2084" spans="5:5" x14ac:dyDescent="0.25">
      <c r="E2084" s="2"/>
    </row>
    <row r="2085" spans="5:5" x14ac:dyDescent="0.25">
      <c r="E2085" s="2"/>
    </row>
    <row r="2086" spans="5:5" x14ac:dyDescent="0.25">
      <c r="E2086" s="2"/>
    </row>
    <row r="2087" spans="5:5" x14ac:dyDescent="0.25">
      <c r="E2087" s="2"/>
    </row>
    <row r="2088" spans="5:5" x14ac:dyDescent="0.25">
      <c r="E2088" s="2"/>
    </row>
    <row r="2089" spans="5:5" x14ac:dyDescent="0.25">
      <c r="E2089" s="2"/>
    </row>
    <row r="2090" spans="5:5" x14ac:dyDescent="0.25">
      <c r="E2090" s="2"/>
    </row>
    <row r="2091" spans="5:5" x14ac:dyDescent="0.25">
      <c r="E2091" s="2"/>
    </row>
    <row r="2092" spans="5:5" x14ac:dyDescent="0.25">
      <c r="E2092" s="2"/>
    </row>
    <row r="2093" spans="5:5" x14ac:dyDescent="0.25">
      <c r="E2093" s="2"/>
    </row>
    <row r="2094" spans="5:5" x14ac:dyDescent="0.25">
      <c r="E2094" s="2"/>
    </row>
    <row r="2095" spans="5:5" x14ac:dyDescent="0.25">
      <c r="E2095" s="2"/>
    </row>
    <row r="2096" spans="5:5" x14ac:dyDescent="0.25">
      <c r="E2096" s="2"/>
    </row>
    <row r="2097" spans="5:5" x14ac:dyDescent="0.25">
      <c r="E2097" s="2"/>
    </row>
    <row r="2098" spans="5:5" x14ac:dyDescent="0.25">
      <c r="E2098" s="2"/>
    </row>
    <row r="2099" spans="5:5" x14ac:dyDescent="0.25">
      <c r="E2099" s="2"/>
    </row>
    <row r="2100" spans="5:5" x14ac:dyDescent="0.25">
      <c r="E2100" s="2"/>
    </row>
    <row r="2101" spans="5:5" x14ac:dyDescent="0.25">
      <c r="E2101" s="2"/>
    </row>
    <row r="2102" spans="5:5" x14ac:dyDescent="0.25">
      <c r="E2102" s="2"/>
    </row>
    <row r="2103" spans="5:5" x14ac:dyDescent="0.25">
      <c r="E2103" s="2"/>
    </row>
    <row r="2104" spans="5:5" x14ac:dyDescent="0.25">
      <c r="E2104" s="2"/>
    </row>
    <row r="2105" spans="5:5" x14ac:dyDescent="0.25">
      <c r="E2105" s="2"/>
    </row>
    <row r="2106" spans="5:5" x14ac:dyDescent="0.25">
      <c r="E2106" s="2"/>
    </row>
    <row r="2107" spans="5:5" x14ac:dyDescent="0.25">
      <c r="E2107" s="2"/>
    </row>
    <row r="2108" spans="5:5" x14ac:dyDescent="0.25">
      <c r="E2108" s="2"/>
    </row>
    <row r="2109" spans="5:5" x14ac:dyDescent="0.25">
      <c r="E2109" s="2"/>
    </row>
    <row r="2110" spans="5:5" x14ac:dyDescent="0.25">
      <c r="E2110" s="2"/>
    </row>
    <row r="2111" spans="5:5" x14ac:dyDescent="0.25">
      <c r="E2111" s="2"/>
    </row>
    <row r="2112" spans="5:5" x14ac:dyDescent="0.25">
      <c r="E2112" s="2"/>
    </row>
    <row r="2113" spans="5:5" x14ac:dyDescent="0.25">
      <c r="E2113" s="2"/>
    </row>
    <row r="2114" spans="5:5" x14ac:dyDescent="0.25">
      <c r="E2114" s="2"/>
    </row>
    <row r="2115" spans="5:5" x14ac:dyDescent="0.25">
      <c r="E2115" s="2"/>
    </row>
    <row r="2116" spans="5:5" x14ac:dyDescent="0.25">
      <c r="E2116" s="2"/>
    </row>
    <row r="2117" spans="5:5" x14ac:dyDescent="0.25">
      <c r="E2117" s="2"/>
    </row>
    <row r="2118" spans="5:5" x14ac:dyDescent="0.25">
      <c r="E2118" s="2"/>
    </row>
    <row r="2119" spans="5:5" x14ac:dyDescent="0.25">
      <c r="E2119" s="2"/>
    </row>
    <row r="2120" spans="5:5" x14ac:dyDescent="0.25">
      <c r="E2120" s="2"/>
    </row>
    <row r="2121" spans="5:5" x14ac:dyDescent="0.25">
      <c r="E2121" s="2"/>
    </row>
    <row r="2122" spans="5:5" x14ac:dyDescent="0.25">
      <c r="E2122" s="2"/>
    </row>
    <row r="2123" spans="5:5" x14ac:dyDescent="0.25">
      <c r="E2123" s="2"/>
    </row>
    <row r="2124" spans="5:5" x14ac:dyDescent="0.25">
      <c r="E2124" s="2"/>
    </row>
    <row r="2125" spans="5:5" x14ac:dyDescent="0.25">
      <c r="E2125" s="2"/>
    </row>
    <row r="2126" spans="5:5" x14ac:dyDescent="0.25">
      <c r="E2126" s="2"/>
    </row>
    <row r="2127" spans="5:5" x14ac:dyDescent="0.25">
      <c r="E2127" s="2"/>
    </row>
    <row r="2128" spans="5:5" x14ac:dyDescent="0.25">
      <c r="E2128" s="2"/>
    </row>
    <row r="2129" spans="5:5" x14ac:dyDescent="0.25">
      <c r="E2129" s="2"/>
    </row>
    <row r="2130" spans="5:5" x14ac:dyDescent="0.25">
      <c r="E2130" s="2"/>
    </row>
    <row r="2131" spans="5:5" x14ac:dyDescent="0.25">
      <c r="E2131" s="2"/>
    </row>
    <row r="2132" spans="5:5" x14ac:dyDescent="0.25">
      <c r="E2132" s="2"/>
    </row>
    <row r="2133" spans="5:5" x14ac:dyDescent="0.25">
      <c r="E2133" s="2"/>
    </row>
    <row r="2134" spans="5:5" x14ac:dyDescent="0.25">
      <c r="E2134" s="2"/>
    </row>
    <row r="2135" spans="5:5" x14ac:dyDescent="0.25">
      <c r="E2135" s="2"/>
    </row>
    <row r="2136" spans="5:5" x14ac:dyDescent="0.25">
      <c r="E2136" s="2"/>
    </row>
    <row r="2137" spans="5:5" x14ac:dyDescent="0.25">
      <c r="E2137" s="2"/>
    </row>
    <row r="2138" spans="5:5" x14ac:dyDescent="0.25">
      <c r="E2138" s="2"/>
    </row>
    <row r="2139" spans="5:5" x14ac:dyDescent="0.25">
      <c r="E2139" s="2"/>
    </row>
    <row r="2140" spans="5:5" x14ac:dyDescent="0.25">
      <c r="E2140" s="2"/>
    </row>
    <row r="2141" spans="5:5" x14ac:dyDescent="0.25">
      <c r="E2141" s="2"/>
    </row>
    <row r="2142" spans="5:5" x14ac:dyDescent="0.25">
      <c r="E2142" s="2"/>
    </row>
    <row r="2143" spans="5:5" x14ac:dyDescent="0.25">
      <c r="E2143" s="2"/>
    </row>
    <row r="2144" spans="5:5" x14ac:dyDescent="0.25">
      <c r="E2144" s="2"/>
    </row>
    <row r="2145" spans="5:5" x14ac:dyDescent="0.25">
      <c r="E2145" s="2"/>
    </row>
    <row r="2146" spans="5:5" x14ac:dyDescent="0.25">
      <c r="E2146" s="2"/>
    </row>
    <row r="2147" spans="5:5" x14ac:dyDescent="0.25">
      <c r="E2147" s="2"/>
    </row>
    <row r="2148" spans="5:5" x14ac:dyDescent="0.25">
      <c r="E2148" s="2"/>
    </row>
    <row r="2149" spans="5:5" x14ac:dyDescent="0.25">
      <c r="E2149" s="2"/>
    </row>
    <row r="2150" spans="5:5" x14ac:dyDescent="0.25">
      <c r="E2150" s="2"/>
    </row>
    <row r="2151" spans="5:5" x14ac:dyDescent="0.25">
      <c r="E2151" s="2"/>
    </row>
    <row r="2152" spans="5:5" x14ac:dyDescent="0.25">
      <c r="E2152" s="2"/>
    </row>
    <row r="2153" spans="5:5" x14ac:dyDescent="0.25">
      <c r="E2153" s="2"/>
    </row>
    <row r="2154" spans="5:5" x14ac:dyDescent="0.25">
      <c r="E2154" s="2"/>
    </row>
    <row r="2155" spans="5:5" x14ac:dyDescent="0.25">
      <c r="E2155" s="2"/>
    </row>
    <row r="2156" spans="5:5" x14ac:dyDescent="0.25">
      <c r="E2156" s="2"/>
    </row>
    <row r="2157" spans="5:5" x14ac:dyDescent="0.25">
      <c r="E2157" s="2"/>
    </row>
    <row r="2158" spans="5:5" x14ac:dyDescent="0.25">
      <c r="E2158" s="2"/>
    </row>
    <row r="2159" spans="5:5" x14ac:dyDescent="0.25">
      <c r="E2159" s="2"/>
    </row>
    <row r="2160" spans="5:5" x14ac:dyDescent="0.25">
      <c r="E2160" s="2"/>
    </row>
    <row r="2161" spans="5:5" x14ac:dyDescent="0.25">
      <c r="E2161" s="2"/>
    </row>
    <row r="2162" spans="5:5" x14ac:dyDescent="0.25">
      <c r="E2162" s="2"/>
    </row>
    <row r="2163" spans="5:5" x14ac:dyDescent="0.25">
      <c r="E2163" s="2"/>
    </row>
    <row r="2164" spans="5:5" x14ac:dyDescent="0.25">
      <c r="E2164" s="2"/>
    </row>
    <row r="2165" spans="5:5" x14ac:dyDescent="0.25">
      <c r="E2165" s="2"/>
    </row>
    <row r="2166" spans="5:5" x14ac:dyDescent="0.25">
      <c r="E2166" s="2"/>
    </row>
    <row r="2167" spans="5:5" x14ac:dyDescent="0.25">
      <c r="E2167" s="2"/>
    </row>
    <row r="2168" spans="5:5" x14ac:dyDescent="0.25">
      <c r="E2168" s="2"/>
    </row>
    <row r="2169" spans="5:5" x14ac:dyDescent="0.25">
      <c r="E2169" s="2"/>
    </row>
    <row r="2170" spans="5:5" x14ac:dyDescent="0.25">
      <c r="E2170" s="2"/>
    </row>
    <row r="2171" spans="5:5" x14ac:dyDescent="0.25">
      <c r="E2171" s="2"/>
    </row>
    <row r="2172" spans="5:5" x14ac:dyDescent="0.25">
      <c r="E2172" s="2"/>
    </row>
    <row r="2173" spans="5:5" x14ac:dyDescent="0.25">
      <c r="E2173" s="2"/>
    </row>
    <row r="2174" spans="5:5" x14ac:dyDescent="0.25">
      <c r="E2174" s="2"/>
    </row>
    <row r="2175" spans="5:5" x14ac:dyDescent="0.25">
      <c r="E2175" s="2"/>
    </row>
    <row r="2176" spans="5:5" x14ac:dyDescent="0.25">
      <c r="E2176" s="2"/>
    </row>
    <row r="2177" spans="5:5" x14ac:dyDescent="0.25">
      <c r="E2177" s="2"/>
    </row>
    <row r="2178" spans="5:5" x14ac:dyDescent="0.25">
      <c r="E2178" s="2"/>
    </row>
    <row r="2179" spans="5:5" x14ac:dyDescent="0.25">
      <c r="E2179" s="2"/>
    </row>
    <row r="2180" spans="5:5" x14ac:dyDescent="0.25">
      <c r="E2180" s="2"/>
    </row>
    <row r="2181" spans="5:5" x14ac:dyDescent="0.25">
      <c r="E2181" s="2"/>
    </row>
    <row r="2182" spans="5:5" x14ac:dyDescent="0.25">
      <c r="E2182" s="2"/>
    </row>
    <row r="2183" spans="5:5" x14ac:dyDescent="0.25">
      <c r="E2183" s="2"/>
    </row>
    <row r="2184" spans="5:5" x14ac:dyDescent="0.25">
      <c r="E2184" s="2"/>
    </row>
    <row r="2185" spans="5:5" x14ac:dyDescent="0.25">
      <c r="E2185" s="2"/>
    </row>
    <row r="2186" spans="5:5" x14ac:dyDescent="0.25">
      <c r="E2186" s="2"/>
    </row>
    <row r="2187" spans="5:5" x14ac:dyDescent="0.25">
      <c r="E2187" s="2"/>
    </row>
    <row r="2188" spans="5:5" x14ac:dyDescent="0.25">
      <c r="E2188" s="2"/>
    </row>
    <row r="2189" spans="5:5" x14ac:dyDescent="0.25">
      <c r="E2189" s="2"/>
    </row>
    <row r="2190" spans="5:5" x14ac:dyDescent="0.25">
      <c r="E2190" s="2"/>
    </row>
    <row r="2191" spans="5:5" x14ac:dyDescent="0.25">
      <c r="E2191" s="2"/>
    </row>
    <row r="2192" spans="5:5" x14ac:dyDescent="0.25">
      <c r="E2192" s="2"/>
    </row>
    <row r="2193" spans="5:5" x14ac:dyDescent="0.25">
      <c r="E2193" s="2"/>
    </row>
    <row r="2194" spans="5:5" x14ac:dyDescent="0.25">
      <c r="E2194" s="2"/>
    </row>
    <row r="2195" spans="5:5" x14ac:dyDescent="0.25">
      <c r="E2195" s="2"/>
    </row>
    <row r="2196" spans="5:5" x14ac:dyDescent="0.25">
      <c r="E2196" s="2"/>
    </row>
    <row r="2197" spans="5:5" x14ac:dyDescent="0.25">
      <c r="E2197" s="2"/>
    </row>
    <row r="2198" spans="5:5" x14ac:dyDescent="0.25">
      <c r="E2198" s="2"/>
    </row>
    <row r="2199" spans="5:5" x14ac:dyDescent="0.25">
      <c r="E2199" s="2"/>
    </row>
    <row r="2200" spans="5:5" x14ac:dyDescent="0.25">
      <c r="E2200" s="2"/>
    </row>
    <row r="2201" spans="5:5" x14ac:dyDescent="0.25">
      <c r="E2201" s="2"/>
    </row>
    <row r="2202" spans="5:5" x14ac:dyDescent="0.25">
      <c r="E2202" s="2"/>
    </row>
    <row r="2203" spans="5:5" x14ac:dyDescent="0.25">
      <c r="E2203" s="2"/>
    </row>
    <row r="2204" spans="5:5" x14ac:dyDescent="0.25">
      <c r="E2204" s="2"/>
    </row>
    <row r="2205" spans="5:5" x14ac:dyDescent="0.25">
      <c r="E2205" s="2"/>
    </row>
    <row r="2206" spans="5:5" x14ac:dyDescent="0.25">
      <c r="E2206" s="2"/>
    </row>
    <row r="2207" spans="5:5" x14ac:dyDescent="0.25">
      <c r="E2207" s="2"/>
    </row>
    <row r="2208" spans="5:5" x14ac:dyDescent="0.25">
      <c r="E2208" s="2"/>
    </row>
    <row r="2209" spans="5:5" x14ac:dyDescent="0.25">
      <c r="E2209" s="2"/>
    </row>
    <row r="2210" spans="5:5" x14ac:dyDescent="0.25">
      <c r="E2210" s="2"/>
    </row>
    <row r="2211" spans="5:5" x14ac:dyDescent="0.25">
      <c r="E2211" s="2"/>
    </row>
    <row r="2212" spans="5:5" x14ac:dyDescent="0.25">
      <c r="E2212" s="2"/>
    </row>
    <row r="2213" spans="5:5" x14ac:dyDescent="0.25">
      <c r="E2213" s="2"/>
    </row>
    <row r="2214" spans="5:5" x14ac:dyDescent="0.25">
      <c r="E2214" s="2"/>
    </row>
    <row r="2215" spans="5:5" x14ac:dyDescent="0.25">
      <c r="E2215" s="2"/>
    </row>
    <row r="2216" spans="5:5" x14ac:dyDescent="0.25">
      <c r="E2216" s="2"/>
    </row>
    <row r="2217" spans="5:5" x14ac:dyDescent="0.25">
      <c r="E2217" s="2"/>
    </row>
    <row r="2218" spans="5:5" x14ac:dyDescent="0.25">
      <c r="E2218" s="2"/>
    </row>
    <row r="2219" spans="5:5" x14ac:dyDescent="0.25">
      <c r="E2219" s="2"/>
    </row>
    <row r="2220" spans="5:5" x14ac:dyDescent="0.25">
      <c r="E2220" s="2"/>
    </row>
    <row r="2221" spans="5:5" x14ac:dyDescent="0.25">
      <c r="E2221" s="2"/>
    </row>
    <row r="2222" spans="5:5" x14ac:dyDescent="0.25">
      <c r="E2222" s="2"/>
    </row>
    <row r="2223" spans="5:5" x14ac:dyDescent="0.25">
      <c r="E2223" s="2"/>
    </row>
    <row r="2224" spans="5:5" x14ac:dyDescent="0.25">
      <c r="E2224" s="2"/>
    </row>
    <row r="2225" spans="5:5" x14ac:dyDescent="0.25">
      <c r="E2225" s="2"/>
    </row>
    <row r="2226" spans="5:5" x14ac:dyDescent="0.25">
      <c r="E2226" s="2"/>
    </row>
    <row r="2227" spans="5:5" x14ac:dyDescent="0.25">
      <c r="E2227" s="2"/>
    </row>
    <row r="2228" spans="5:5" x14ac:dyDescent="0.25">
      <c r="E2228" s="2"/>
    </row>
    <row r="2229" spans="5:5" x14ac:dyDescent="0.25">
      <c r="E2229" s="2"/>
    </row>
    <row r="2230" spans="5:5" x14ac:dyDescent="0.25">
      <c r="E2230" s="2"/>
    </row>
    <row r="2231" spans="5:5" x14ac:dyDescent="0.25">
      <c r="E2231" s="2"/>
    </row>
    <row r="2232" spans="5:5" x14ac:dyDescent="0.25">
      <c r="E2232" s="2"/>
    </row>
    <row r="2233" spans="5:5" x14ac:dyDescent="0.25">
      <c r="E2233" s="2"/>
    </row>
    <row r="2234" spans="5:5" x14ac:dyDescent="0.25">
      <c r="E2234" s="2"/>
    </row>
    <row r="2235" spans="5:5" x14ac:dyDescent="0.25">
      <c r="E2235" s="2"/>
    </row>
    <row r="2236" spans="5:5" x14ac:dyDescent="0.25">
      <c r="E2236" s="2"/>
    </row>
    <row r="2237" spans="5:5" x14ac:dyDescent="0.25">
      <c r="E2237" s="2"/>
    </row>
    <row r="2238" spans="5:5" x14ac:dyDescent="0.25">
      <c r="E2238" s="2"/>
    </row>
    <row r="2239" spans="5:5" x14ac:dyDescent="0.25">
      <c r="E2239" s="2"/>
    </row>
    <row r="2240" spans="5:5" x14ac:dyDescent="0.25">
      <c r="E2240" s="2"/>
    </row>
    <row r="2241" spans="5:5" x14ac:dyDescent="0.25">
      <c r="E2241" s="2"/>
    </row>
    <row r="2242" spans="5:5" x14ac:dyDescent="0.25">
      <c r="E2242" s="2"/>
    </row>
    <row r="2243" spans="5:5" x14ac:dyDescent="0.25">
      <c r="E2243" s="2"/>
    </row>
    <row r="2244" spans="5:5" x14ac:dyDescent="0.25">
      <c r="E2244" s="2"/>
    </row>
    <row r="2245" spans="5:5" x14ac:dyDescent="0.25">
      <c r="E2245" s="2"/>
    </row>
    <row r="2246" spans="5:5" x14ac:dyDescent="0.25">
      <c r="E2246" s="2"/>
    </row>
    <row r="2247" spans="5:5" x14ac:dyDescent="0.25">
      <c r="E2247" s="2"/>
    </row>
    <row r="2248" spans="5:5" x14ac:dyDescent="0.25">
      <c r="E2248" s="2"/>
    </row>
    <row r="2249" spans="5:5" x14ac:dyDescent="0.25">
      <c r="E2249" s="2"/>
    </row>
    <row r="2250" spans="5:5" x14ac:dyDescent="0.25">
      <c r="E2250" s="2"/>
    </row>
    <row r="2251" spans="5:5" x14ac:dyDescent="0.25">
      <c r="E2251" s="2"/>
    </row>
    <row r="2252" spans="5:5" x14ac:dyDescent="0.25">
      <c r="E2252" s="2"/>
    </row>
    <row r="2253" spans="5:5" x14ac:dyDescent="0.25">
      <c r="E2253" s="2"/>
    </row>
    <row r="2254" spans="5:5" x14ac:dyDescent="0.25">
      <c r="E2254" s="2"/>
    </row>
    <row r="2255" spans="5:5" x14ac:dyDescent="0.25">
      <c r="E2255" s="2"/>
    </row>
    <row r="2256" spans="5:5" x14ac:dyDescent="0.25">
      <c r="E2256" s="2"/>
    </row>
    <row r="2257" spans="5:5" x14ac:dyDescent="0.25">
      <c r="E2257" s="2"/>
    </row>
    <row r="2258" spans="5:5" x14ac:dyDescent="0.25">
      <c r="E2258" s="2"/>
    </row>
    <row r="2259" spans="5:5" x14ac:dyDescent="0.25">
      <c r="E2259" s="2"/>
    </row>
    <row r="2260" spans="5:5" x14ac:dyDescent="0.25">
      <c r="E2260" s="2"/>
    </row>
    <row r="2261" spans="5:5" x14ac:dyDescent="0.25">
      <c r="E2261" s="2"/>
    </row>
    <row r="2262" spans="5:5" x14ac:dyDescent="0.25">
      <c r="E2262" s="2"/>
    </row>
    <row r="2263" spans="5:5" x14ac:dyDescent="0.25">
      <c r="E2263" s="2"/>
    </row>
    <row r="2264" spans="5:5" x14ac:dyDescent="0.25">
      <c r="E2264" s="2"/>
    </row>
    <row r="2265" spans="5:5" x14ac:dyDescent="0.25">
      <c r="E2265" s="2"/>
    </row>
    <row r="2266" spans="5:5" x14ac:dyDescent="0.25">
      <c r="E2266" s="2"/>
    </row>
    <row r="2267" spans="5:5" x14ac:dyDescent="0.25">
      <c r="E2267" s="2"/>
    </row>
    <row r="2268" spans="5:5" x14ac:dyDescent="0.25">
      <c r="E2268" s="2"/>
    </row>
    <row r="2269" spans="5:5" x14ac:dyDescent="0.25">
      <c r="E2269" s="2"/>
    </row>
    <row r="2270" spans="5:5" x14ac:dyDescent="0.25">
      <c r="E2270" s="2"/>
    </row>
    <row r="2271" spans="5:5" x14ac:dyDescent="0.25">
      <c r="E2271" s="2"/>
    </row>
    <row r="2272" spans="5:5" x14ac:dyDescent="0.25">
      <c r="E2272" s="2"/>
    </row>
    <row r="2273" spans="5:5" x14ac:dyDescent="0.25">
      <c r="E2273" s="2"/>
    </row>
    <row r="2274" spans="5:5" x14ac:dyDescent="0.25">
      <c r="E2274" s="2"/>
    </row>
    <row r="2275" spans="5:5" x14ac:dyDescent="0.25">
      <c r="E2275" s="2"/>
    </row>
    <row r="2276" spans="5:5" x14ac:dyDescent="0.25">
      <c r="E2276" s="2"/>
    </row>
    <row r="2277" spans="5:5" x14ac:dyDescent="0.25">
      <c r="E2277" s="2"/>
    </row>
    <row r="2278" spans="5:5" x14ac:dyDescent="0.25">
      <c r="E2278" s="2"/>
    </row>
    <row r="2279" spans="5:5" x14ac:dyDescent="0.25">
      <c r="E2279" s="2"/>
    </row>
    <row r="2280" spans="5:5" x14ac:dyDescent="0.25">
      <c r="E2280" s="2"/>
    </row>
    <row r="2281" spans="5:5" x14ac:dyDescent="0.25">
      <c r="E2281" s="2"/>
    </row>
    <row r="2282" spans="5:5" x14ac:dyDescent="0.25">
      <c r="E2282" s="2"/>
    </row>
    <row r="2283" spans="5:5" x14ac:dyDescent="0.25">
      <c r="E2283" s="2"/>
    </row>
    <row r="2284" spans="5:5" x14ac:dyDescent="0.25">
      <c r="E2284" s="2"/>
    </row>
    <row r="2285" spans="5:5" x14ac:dyDescent="0.25">
      <c r="E2285" s="2"/>
    </row>
    <row r="2286" spans="5:5" x14ac:dyDescent="0.25">
      <c r="E2286" s="2"/>
    </row>
    <row r="2287" spans="5:5" x14ac:dyDescent="0.25">
      <c r="E2287" s="2"/>
    </row>
    <row r="2288" spans="5:5" x14ac:dyDescent="0.25">
      <c r="E2288" s="2"/>
    </row>
    <row r="2289" spans="5:5" x14ac:dyDescent="0.25">
      <c r="E2289" s="2"/>
    </row>
    <row r="2290" spans="5:5" x14ac:dyDescent="0.25">
      <c r="E2290" s="2"/>
    </row>
    <row r="2291" spans="5:5" x14ac:dyDescent="0.25">
      <c r="E2291" s="2"/>
    </row>
    <row r="2292" spans="5:5" x14ac:dyDescent="0.25">
      <c r="E2292" s="2"/>
    </row>
    <row r="2293" spans="5:5" x14ac:dyDescent="0.25">
      <c r="E2293" s="2"/>
    </row>
    <row r="2294" spans="5:5" x14ac:dyDescent="0.25">
      <c r="E2294" s="2"/>
    </row>
    <row r="2295" spans="5:5" x14ac:dyDescent="0.25">
      <c r="E2295" s="2"/>
    </row>
    <row r="2296" spans="5:5" x14ac:dyDescent="0.25">
      <c r="E2296" s="2"/>
    </row>
    <row r="2297" spans="5:5" x14ac:dyDescent="0.25">
      <c r="E2297" s="2"/>
    </row>
    <row r="2298" spans="5:5" x14ac:dyDescent="0.25">
      <c r="E2298" s="2"/>
    </row>
    <row r="2299" spans="5:5" x14ac:dyDescent="0.25">
      <c r="E2299" s="2"/>
    </row>
    <row r="2300" spans="5:5" x14ac:dyDescent="0.25">
      <c r="E2300" s="2"/>
    </row>
    <row r="2301" spans="5:5" x14ac:dyDescent="0.25">
      <c r="E2301" s="2"/>
    </row>
    <row r="2302" spans="5:5" x14ac:dyDescent="0.25">
      <c r="E2302" s="2"/>
    </row>
    <row r="2303" spans="5:5" x14ac:dyDescent="0.25">
      <c r="E2303" s="2"/>
    </row>
    <row r="2304" spans="5:5" x14ac:dyDescent="0.25">
      <c r="E2304" s="2"/>
    </row>
    <row r="2305" spans="5:5" x14ac:dyDescent="0.25">
      <c r="E2305" s="2"/>
    </row>
    <row r="2306" spans="5:5" x14ac:dyDescent="0.25">
      <c r="E2306" s="2"/>
    </row>
    <row r="2307" spans="5:5" x14ac:dyDescent="0.25">
      <c r="E2307" s="2"/>
    </row>
    <row r="2308" spans="5:5" x14ac:dyDescent="0.25">
      <c r="E2308" s="2"/>
    </row>
    <row r="2309" spans="5:5" x14ac:dyDescent="0.25">
      <c r="E2309" s="2"/>
    </row>
    <row r="2310" spans="5:5" x14ac:dyDescent="0.25">
      <c r="E2310" s="2"/>
    </row>
    <row r="2311" spans="5:5" x14ac:dyDescent="0.25">
      <c r="E2311" s="2"/>
    </row>
    <row r="2312" spans="5:5" x14ac:dyDescent="0.25">
      <c r="E2312" s="2"/>
    </row>
    <row r="2313" spans="5:5" x14ac:dyDescent="0.25">
      <c r="E2313" s="2"/>
    </row>
    <row r="2314" spans="5:5" x14ac:dyDescent="0.25">
      <c r="E2314" s="2"/>
    </row>
    <row r="2315" spans="5:5" x14ac:dyDescent="0.25">
      <c r="E2315" s="2"/>
    </row>
    <row r="2316" spans="5:5" x14ac:dyDescent="0.25">
      <c r="E2316" s="2"/>
    </row>
    <row r="2317" spans="5:5" x14ac:dyDescent="0.25">
      <c r="E2317" s="2"/>
    </row>
    <row r="2318" spans="5:5" x14ac:dyDescent="0.25">
      <c r="E2318" s="2"/>
    </row>
    <row r="2319" spans="5:5" x14ac:dyDescent="0.25">
      <c r="E2319" s="2"/>
    </row>
    <row r="2320" spans="5:5" x14ac:dyDescent="0.25">
      <c r="E2320" s="2"/>
    </row>
    <row r="2321" spans="5:5" x14ac:dyDescent="0.25">
      <c r="E2321" s="2"/>
    </row>
    <row r="2322" spans="5:5" x14ac:dyDescent="0.25">
      <c r="E2322" s="2"/>
    </row>
    <row r="2323" spans="5:5" x14ac:dyDescent="0.25">
      <c r="E2323" s="2"/>
    </row>
    <row r="2324" spans="5:5" x14ac:dyDescent="0.25">
      <c r="E2324" s="2"/>
    </row>
    <row r="2325" spans="5:5" x14ac:dyDescent="0.25">
      <c r="E2325" s="2"/>
    </row>
    <row r="2326" spans="5:5" x14ac:dyDescent="0.25">
      <c r="E2326" s="2"/>
    </row>
    <row r="2327" spans="5:5" x14ac:dyDescent="0.25">
      <c r="E2327" s="2"/>
    </row>
    <row r="2328" spans="5:5" x14ac:dyDescent="0.25">
      <c r="E2328" s="2"/>
    </row>
    <row r="2329" spans="5:5" x14ac:dyDescent="0.25">
      <c r="E2329" s="2"/>
    </row>
    <row r="2330" spans="5:5" x14ac:dyDescent="0.25">
      <c r="E2330" s="2"/>
    </row>
    <row r="2331" spans="5:5" x14ac:dyDescent="0.25">
      <c r="E2331" s="2"/>
    </row>
    <row r="2332" spans="5:5" x14ac:dyDescent="0.25">
      <c r="E2332" s="2"/>
    </row>
    <row r="2333" spans="5:5" x14ac:dyDescent="0.25">
      <c r="E2333" s="2"/>
    </row>
    <row r="2334" spans="5:5" x14ac:dyDescent="0.25">
      <c r="E2334" s="2"/>
    </row>
    <row r="2335" spans="5:5" x14ac:dyDescent="0.25">
      <c r="E2335" s="2"/>
    </row>
    <row r="2336" spans="5:5" x14ac:dyDescent="0.25">
      <c r="E2336" s="2"/>
    </row>
    <row r="2337" spans="5:5" x14ac:dyDescent="0.25">
      <c r="E2337" s="2"/>
    </row>
    <row r="2338" spans="5:5" x14ac:dyDescent="0.25">
      <c r="E2338" s="2"/>
    </row>
    <row r="2339" spans="5:5" x14ac:dyDescent="0.25">
      <c r="E2339" s="2"/>
    </row>
    <row r="2340" spans="5:5" x14ac:dyDescent="0.25">
      <c r="E2340" s="2"/>
    </row>
    <row r="2341" spans="5:5" x14ac:dyDescent="0.25">
      <c r="E2341" s="2"/>
    </row>
    <row r="2342" spans="5:5" x14ac:dyDescent="0.25">
      <c r="E2342" s="2"/>
    </row>
    <row r="2343" spans="5:5" x14ac:dyDescent="0.25">
      <c r="E2343" s="2"/>
    </row>
    <row r="2344" spans="5:5" x14ac:dyDescent="0.25">
      <c r="E2344" s="2"/>
    </row>
    <row r="2345" spans="5:5" x14ac:dyDescent="0.25">
      <c r="E2345" s="2"/>
    </row>
    <row r="2346" spans="5:5" x14ac:dyDescent="0.25">
      <c r="E2346" s="2"/>
    </row>
    <row r="2347" spans="5:5" x14ac:dyDescent="0.25">
      <c r="E2347" s="2"/>
    </row>
    <row r="2348" spans="5:5" x14ac:dyDescent="0.25">
      <c r="E2348" s="2"/>
    </row>
    <row r="2349" spans="5:5" x14ac:dyDescent="0.25">
      <c r="E2349" s="2"/>
    </row>
    <row r="2350" spans="5:5" x14ac:dyDescent="0.25">
      <c r="E2350" s="2"/>
    </row>
    <row r="2351" spans="5:5" x14ac:dyDescent="0.25">
      <c r="E2351" s="2"/>
    </row>
    <row r="2352" spans="5:5" x14ac:dyDescent="0.25">
      <c r="E2352" s="2"/>
    </row>
    <row r="2353" spans="5:5" x14ac:dyDescent="0.25">
      <c r="E2353" s="2"/>
    </row>
    <row r="2354" spans="5:5" x14ac:dyDescent="0.25">
      <c r="E2354" s="2"/>
    </row>
    <row r="2355" spans="5:5" x14ac:dyDescent="0.25">
      <c r="E2355" s="2"/>
    </row>
    <row r="2356" spans="5:5" x14ac:dyDescent="0.25">
      <c r="E2356" s="2"/>
    </row>
    <row r="2357" spans="5:5" x14ac:dyDescent="0.25">
      <c r="E2357" s="2"/>
    </row>
    <row r="2358" spans="5:5" x14ac:dyDescent="0.25">
      <c r="E2358" s="2"/>
    </row>
    <row r="2359" spans="5:5" x14ac:dyDescent="0.25">
      <c r="E2359" s="2"/>
    </row>
    <row r="2360" spans="5:5" x14ac:dyDescent="0.25">
      <c r="E2360" s="2"/>
    </row>
    <row r="2361" spans="5:5" x14ac:dyDescent="0.25">
      <c r="E2361" s="2"/>
    </row>
    <row r="2362" spans="5:5" x14ac:dyDescent="0.25">
      <c r="E2362" s="2"/>
    </row>
    <row r="2363" spans="5:5" x14ac:dyDescent="0.25">
      <c r="E2363" s="2"/>
    </row>
    <row r="2364" spans="5:5" x14ac:dyDescent="0.25">
      <c r="E2364" s="2"/>
    </row>
    <row r="2365" spans="5:5" x14ac:dyDescent="0.25">
      <c r="E2365" s="2"/>
    </row>
    <row r="2366" spans="5:5" x14ac:dyDescent="0.25">
      <c r="E2366" s="2"/>
    </row>
    <row r="2367" spans="5:5" x14ac:dyDescent="0.25">
      <c r="E2367" s="2"/>
    </row>
    <row r="2368" spans="5:5" x14ac:dyDescent="0.25">
      <c r="E2368" s="2"/>
    </row>
    <row r="2369" spans="5:5" x14ac:dyDescent="0.25">
      <c r="E2369" s="2"/>
    </row>
    <row r="2370" spans="5:5" x14ac:dyDescent="0.25">
      <c r="E2370" s="2"/>
    </row>
    <row r="2371" spans="5:5" x14ac:dyDescent="0.25">
      <c r="E2371" s="2"/>
    </row>
    <row r="2372" spans="5:5" x14ac:dyDescent="0.25">
      <c r="E2372" s="2"/>
    </row>
    <row r="2373" spans="5:5" x14ac:dyDescent="0.25">
      <c r="E2373" s="2"/>
    </row>
    <row r="2374" spans="5:5" x14ac:dyDescent="0.25">
      <c r="E2374" s="2"/>
    </row>
    <row r="2375" spans="5:5" x14ac:dyDescent="0.25">
      <c r="E2375" s="2"/>
    </row>
    <row r="2376" spans="5:5" x14ac:dyDescent="0.25">
      <c r="E2376" s="2"/>
    </row>
    <row r="2377" spans="5:5" x14ac:dyDescent="0.25">
      <c r="E2377" s="2"/>
    </row>
    <row r="2378" spans="5:5" x14ac:dyDescent="0.25">
      <c r="E2378" s="2"/>
    </row>
    <row r="2379" spans="5:5" x14ac:dyDescent="0.25">
      <c r="E2379" s="2"/>
    </row>
    <row r="2380" spans="5:5" x14ac:dyDescent="0.25">
      <c r="E2380" s="2"/>
    </row>
    <row r="2381" spans="5:5" x14ac:dyDescent="0.25">
      <c r="E2381" s="2"/>
    </row>
    <row r="2382" spans="5:5" x14ac:dyDescent="0.25">
      <c r="E2382" s="2"/>
    </row>
    <row r="2383" spans="5:5" x14ac:dyDescent="0.25">
      <c r="E2383" s="2"/>
    </row>
    <row r="2384" spans="5:5" x14ac:dyDescent="0.25">
      <c r="E2384" s="2"/>
    </row>
    <row r="2385" spans="5:5" x14ac:dyDescent="0.25">
      <c r="E2385" s="2"/>
    </row>
    <row r="2386" spans="5:5" x14ac:dyDescent="0.25">
      <c r="E2386" s="2"/>
    </row>
    <row r="2387" spans="5:5" x14ac:dyDescent="0.25">
      <c r="E2387" s="2"/>
    </row>
    <row r="2388" spans="5:5" x14ac:dyDescent="0.25">
      <c r="E2388" s="2"/>
    </row>
    <row r="2389" spans="5:5" x14ac:dyDescent="0.25">
      <c r="E2389" s="2"/>
    </row>
    <row r="2390" spans="5:5" x14ac:dyDescent="0.25">
      <c r="E2390" s="2"/>
    </row>
    <row r="2391" spans="5:5" x14ac:dyDescent="0.25">
      <c r="E2391" s="2"/>
    </row>
    <row r="2392" spans="5:5" x14ac:dyDescent="0.25">
      <c r="E2392" s="2"/>
    </row>
    <row r="2393" spans="5:5" x14ac:dyDescent="0.25">
      <c r="E2393" s="2"/>
    </row>
    <row r="2394" spans="5:5" x14ac:dyDescent="0.25">
      <c r="E2394" s="2"/>
    </row>
    <row r="2395" spans="5:5" x14ac:dyDescent="0.25">
      <c r="E2395" s="2"/>
    </row>
    <row r="2396" spans="5:5" x14ac:dyDescent="0.25">
      <c r="E2396" s="2"/>
    </row>
    <row r="2397" spans="5:5" x14ac:dyDescent="0.25">
      <c r="E2397" s="2"/>
    </row>
    <row r="2398" spans="5:5" x14ac:dyDescent="0.25">
      <c r="E2398" s="2"/>
    </row>
    <row r="2399" spans="5:5" x14ac:dyDescent="0.25">
      <c r="E2399" s="2"/>
    </row>
    <row r="2400" spans="5:5" x14ac:dyDescent="0.25">
      <c r="E2400" s="2"/>
    </row>
    <row r="2401" spans="5:5" x14ac:dyDescent="0.25">
      <c r="E2401" s="2"/>
    </row>
    <row r="2402" spans="5:5" x14ac:dyDescent="0.25">
      <c r="E2402" s="2"/>
    </row>
    <row r="2403" spans="5:5" x14ac:dyDescent="0.25">
      <c r="E2403" s="2"/>
    </row>
    <row r="2404" spans="5:5" x14ac:dyDescent="0.25">
      <c r="E2404" s="2"/>
    </row>
    <row r="2405" spans="5:5" x14ac:dyDescent="0.25">
      <c r="E2405" s="2"/>
    </row>
    <row r="2406" spans="5:5" x14ac:dyDescent="0.25">
      <c r="E2406" s="2"/>
    </row>
    <row r="2407" spans="5:5" x14ac:dyDescent="0.25">
      <c r="E2407" s="2"/>
    </row>
    <row r="2408" spans="5:5" x14ac:dyDescent="0.25">
      <c r="E2408" s="2"/>
    </row>
    <row r="2409" spans="5:5" x14ac:dyDescent="0.25">
      <c r="E2409" s="2"/>
    </row>
    <row r="2410" spans="5:5" x14ac:dyDescent="0.25">
      <c r="E2410" s="2"/>
    </row>
    <row r="2411" spans="5:5" x14ac:dyDescent="0.25">
      <c r="E2411" s="2"/>
    </row>
    <row r="2412" spans="5:5" x14ac:dyDescent="0.25">
      <c r="E2412" s="2"/>
    </row>
    <row r="2413" spans="5:5" x14ac:dyDescent="0.25">
      <c r="E2413" s="2"/>
    </row>
    <row r="2414" spans="5:5" x14ac:dyDescent="0.25">
      <c r="E2414" s="2"/>
    </row>
    <row r="2415" spans="5:5" x14ac:dyDescent="0.25">
      <c r="E2415" s="2"/>
    </row>
    <row r="2416" spans="5:5" x14ac:dyDescent="0.25">
      <c r="E2416" s="2"/>
    </row>
    <row r="2417" spans="5:5" x14ac:dyDescent="0.25">
      <c r="E2417" s="2"/>
    </row>
    <row r="2418" spans="5:5" x14ac:dyDescent="0.25">
      <c r="E2418" s="2"/>
    </row>
    <row r="2419" spans="5:5" x14ac:dyDescent="0.25">
      <c r="E2419" s="2"/>
    </row>
    <row r="2420" spans="5:5" x14ac:dyDescent="0.25">
      <c r="E2420" s="2"/>
    </row>
    <row r="2421" spans="5:5" x14ac:dyDescent="0.25">
      <c r="E2421" s="2"/>
    </row>
    <row r="2422" spans="5:5" x14ac:dyDescent="0.25">
      <c r="E2422" s="2"/>
    </row>
    <row r="2423" spans="5:5" x14ac:dyDescent="0.25">
      <c r="E2423" s="2"/>
    </row>
    <row r="2424" spans="5:5" x14ac:dyDescent="0.25">
      <c r="E2424" s="2"/>
    </row>
    <row r="2425" spans="5:5" x14ac:dyDescent="0.25">
      <c r="E2425" s="2"/>
    </row>
    <row r="2426" spans="5:5" x14ac:dyDescent="0.25">
      <c r="E2426" s="2"/>
    </row>
    <row r="2427" spans="5:5" x14ac:dyDescent="0.25">
      <c r="E2427" s="2"/>
    </row>
    <row r="2428" spans="5:5" x14ac:dyDescent="0.25">
      <c r="E2428" s="2"/>
    </row>
    <row r="2429" spans="5:5" x14ac:dyDescent="0.25">
      <c r="E2429" s="2"/>
    </row>
    <row r="2430" spans="5:5" x14ac:dyDescent="0.25">
      <c r="E2430" s="2"/>
    </row>
    <row r="2431" spans="5:5" x14ac:dyDescent="0.25">
      <c r="E2431" s="2"/>
    </row>
    <row r="2432" spans="5:5" x14ac:dyDescent="0.25">
      <c r="E2432" s="2"/>
    </row>
    <row r="2433" spans="5:5" x14ac:dyDescent="0.25">
      <c r="E2433" s="2"/>
    </row>
    <row r="2434" spans="5:5" x14ac:dyDescent="0.25">
      <c r="E2434" s="2"/>
    </row>
    <row r="2435" spans="5:5" x14ac:dyDescent="0.25">
      <c r="E2435" s="2"/>
    </row>
    <row r="2436" spans="5:5" x14ac:dyDescent="0.25">
      <c r="E2436" s="2"/>
    </row>
    <row r="2437" spans="5:5" x14ac:dyDescent="0.25">
      <c r="E2437" s="2"/>
    </row>
    <row r="2438" spans="5:5" x14ac:dyDescent="0.25">
      <c r="E2438" s="2"/>
    </row>
    <row r="2439" spans="5:5" x14ac:dyDescent="0.25">
      <c r="E2439" s="2"/>
    </row>
    <row r="2440" spans="5:5" x14ac:dyDescent="0.25">
      <c r="E2440" s="2"/>
    </row>
    <row r="2441" spans="5:5" x14ac:dyDescent="0.25">
      <c r="E2441" s="2"/>
    </row>
    <row r="2442" spans="5:5" x14ac:dyDescent="0.25">
      <c r="E2442" s="2"/>
    </row>
    <row r="2443" spans="5:5" x14ac:dyDescent="0.25">
      <c r="E2443" s="2"/>
    </row>
    <row r="2444" spans="5:5" x14ac:dyDescent="0.25">
      <c r="E2444" s="2"/>
    </row>
    <row r="2445" spans="5:5" x14ac:dyDescent="0.25">
      <c r="E2445" s="2"/>
    </row>
    <row r="2446" spans="5:5" x14ac:dyDescent="0.25">
      <c r="E2446" s="2"/>
    </row>
    <row r="2447" spans="5:5" x14ac:dyDescent="0.25">
      <c r="E2447" s="2"/>
    </row>
    <row r="2448" spans="5:5" x14ac:dyDescent="0.25">
      <c r="E2448" s="2"/>
    </row>
    <row r="2449" spans="5:5" x14ac:dyDescent="0.25">
      <c r="E2449" s="2"/>
    </row>
    <row r="2450" spans="5:5" x14ac:dyDescent="0.25">
      <c r="E2450" s="2"/>
    </row>
    <row r="2451" spans="5:5" x14ac:dyDescent="0.25">
      <c r="E2451" s="2"/>
    </row>
    <row r="2452" spans="5:5" x14ac:dyDescent="0.25">
      <c r="E2452" s="2"/>
    </row>
    <row r="2453" spans="5:5" x14ac:dyDescent="0.25">
      <c r="E2453" s="2"/>
    </row>
    <row r="2454" spans="5:5" x14ac:dyDescent="0.25">
      <c r="E2454" s="2"/>
    </row>
    <row r="2455" spans="5:5" x14ac:dyDescent="0.25">
      <c r="E2455" s="2"/>
    </row>
    <row r="2456" spans="5:5" x14ac:dyDescent="0.25">
      <c r="E2456" s="2"/>
    </row>
    <row r="2457" spans="5:5" x14ac:dyDescent="0.25">
      <c r="E2457" s="2"/>
    </row>
    <row r="2458" spans="5:5" x14ac:dyDescent="0.25">
      <c r="E2458" s="2"/>
    </row>
    <row r="2459" spans="5:5" x14ac:dyDescent="0.25">
      <c r="E2459" s="2"/>
    </row>
    <row r="2460" spans="5:5" x14ac:dyDescent="0.25">
      <c r="E2460" s="2"/>
    </row>
    <row r="2461" spans="5:5" x14ac:dyDescent="0.25">
      <c r="E2461" s="2"/>
    </row>
    <row r="2462" spans="5:5" x14ac:dyDescent="0.25">
      <c r="E2462" s="2"/>
    </row>
    <row r="2463" spans="5:5" x14ac:dyDescent="0.25">
      <c r="E2463" s="2"/>
    </row>
    <row r="2464" spans="5:5" x14ac:dyDescent="0.25">
      <c r="E2464" s="2"/>
    </row>
    <row r="2465" spans="5:5" x14ac:dyDescent="0.25">
      <c r="E2465" s="2"/>
    </row>
    <row r="2466" spans="5:5" x14ac:dyDescent="0.25">
      <c r="E2466" s="2"/>
    </row>
    <row r="2467" spans="5:5" x14ac:dyDescent="0.25">
      <c r="E2467" s="2"/>
    </row>
    <row r="2468" spans="5:5" x14ac:dyDescent="0.25">
      <c r="E2468" s="2"/>
    </row>
    <row r="2469" spans="5:5" x14ac:dyDescent="0.25">
      <c r="E2469" s="2"/>
    </row>
    <row r="2470" spans="5:5" x14ac:dyDescent="0.25">
      <c r="E2470" s="2"/>
    </row>
    <row r="2471" spans="5:5" x14ac:dyDescent="0.25">
      <c r="E2471" s="2"/>
    </row>
    <row r="2472" spans="5:5" x14ac:dyDescent="0.25">
      <c r="E2472" s="2"/>
    </row>
    <row r="2473" spans="5:5" x14ac:dyDescent="0.25">
      <c r="E2473" s="2"/>
    </row>
    <row r="2474" spans="5:5" x14ac:dyDescent="0.25">
      <c r="E2474" s="2"/>
    </row>
    <row r="2475" spans="5:5" x14ac:dyDescent="0.25">
      <c r="E2475" s="2"/>
    </row>
    <row r="2476" spans="5:5" x14ac:dyDescent="0.25">
      <c r="E2476" s="2"/>
    </row>
    <row r="2477" spans="5:5" x14ac:dyDescent="0.25">
      <c r="E2477" s="2"/>
    </row>
    <row r="2478" spans="5:5" x14ac:dyDescent="0.25">
      <c r="E2478" s="2"/>
    </row>
    <row r="2479" spans="5:5" x14ac:dyDescent="0.25">
      <c r="E2479" s="2"/>
    </row>
    <row r="2480" spans="5:5" x14ac:dyDescent="0.25">
      <c r="E2480" s="2"/>
    </row>
    <row r="2481" spans="5:5" x14ac:dyDescent="0.25">
      <c r="E2481" s="2"/>
    </row>
    <row r="2482" spans="5:5" x14ac:dyDescent="0.25">
      <c r="E2482" s="2"/>
    </row>
    <row r="2483" spans="5:5" x14ac:dyDescent="0.25">
      <c r="E2483" s="2"/>
    </row>
    <row r="2484" spans="5:5" x14ac:dyDescent="0.25">
      <c r="E2484" s="2"/>
    </row>
    <row r="2485" spans="5:5" x14ac:dyDescent="0.25">
      <c r="E2485" s="2"/>
    </row>
    <row r="2486" spans="5:5" x14ac:dyDescent="0.25">
      <c r="E2486" s="2"/>
    </row>
    <row r="2487" spans="5:5" x14ac:dyDescent="0.25">
      <c r="E2487" s="2"/>
    </row>
    <row r="2488" spans="5:5" x14ac:dyDescent="0.25">
      <c r="E2488" s="2"/>
    </row>
    <row r="2489" spans="5:5" x14ac:dyDescent="0.25">
      <c r="E2489" s="2"/>
    </row>
    <row r="2490" spans="5:5" x14ac:dyDescent="0.25">
      <c r="E2490" s="2"/>
    </row>
    <row r="2491" spans="5:5" x14ac:dyDescent="0.25">
      <c r="E2491" s="2"/>
    </row>
    <row r="2492" spans="5:5" x14ac:dyDescent="0.25">
      <c r="E2492" s="2"/>
    </row>
    <row r="2493" spans="5:5" x14ac:dyDescent="0.25">
      <c r="E2493" s="2"/>
    </row>
    <row r="2494" spans="5:5" x14ac:dyDescent="0.25">
      <c r="E2494" s="2"/>
    </row>
    <row r="2495" spans="5:5" x14ac:dyDescent="0.25">
      <c r="E2495" s="2"/>
    </row>
    <row r="2496" spans="5:5" x14ac:dyDescent="0.25">
      <c r="E2496" s="2"/>
    </row>
    <row r="2497" spans="5:5" x14ac:dyDescent="0.25">
      <c r="E2497" s="2"/>
    </row>
    <row r="2498" spans="5:5" x14ac:dyDescent="0.25">
      <c r="E2498" s="2"/>
    </row>
    <row r="2499" spans="5:5" x14ac:dyDescent="0.25">
      <c r="E2499" s="2"/>
    </row>
    <row r="2500" spans="5:5" x14ac:dyDescent="0.25">
      <c r="E2500" s="2"/>
    </row>
    <row r="2501" spans="5:5" x14ac:dyDescent="0.25">
      <c r="E2501" s="2"/>
    </row>
    <row r="2502" spans="5:5" x14ac:dyDescent="0.25">
      <c r="E2502" s="2"/>
    </row>
    <row r="2503" spans="5:5" x14ac:dyDescent="0.25">
      <c r="E2503" s="2"/>
    </row>
    <row r="2504" spans="5:5" x14ac:dyDescent="0.25">
      <c r="E2504" s="2"/>
    </row>
    <row r="2505" spans="5:5" x14ac:dyDescent="0.25">
      <c r="E2505" s="2"/>
    </row>
    <row r="2506" spans="5:5" x14ac:dyDescent="0.25">
      <c r="E2506" s="2"/>
    </row>
    <row r="2507" spans="5:5" x14ac:dyDescent="0.25">
      <c r="E2507" s="2"/>
    </row>
    <row r="2508" spans="5:5" x14ac:dyDescent="0.25">
      <c r="E2508" s="2"/>
    </row>
    <row r="2509" spans="5:5" x14ac:dyDescent="0.25">
      <c r="E2509" s="2"/>
    </row>
    <row r="2510" spans="5:5" x14ac:dyDescent="0.25">
      <c r="E2510" s="2"/>
    </row>
    <row r="2511" spans="5:5" x14ac:dyDescent="0.25">
      <c r="E2511" s="2"/>
    </row>
    <row r="2512" spans="5:5" x14ac:dyDescent="0.25">
      <c r="E2512" s="2"/>
    </row>
    <row r="2513" spans="5:5" x14ac:dyDescent="0.25">
      <c r="E2513" s="2"/>
    </row>
    <row r="2514" spans="5:5" x14ac:dyDescent="0.25">
      <c r="E2514" s="2"/>
    </row>
    <row r="2515" spans="5:5" x14ac:dyDescent="0.25">
      <c r="E2515" s="2"/>
    </row>
    <row r="2516" spans="5:5" x14ac:dyDescent="0.25">
      <c r="E2516" s="2"/>
    </row>
    <row r="2517" spans="5:5" x14ac:dyDescent="0.25">
      <c r="E2517" s="2"/>
    </row>
    <row r="2518" spans="5:5" x14ac:dyDescent="0.25">
      <c r="E2518" s="2"/>
    </row>
    <row r="2519" spans="5:5" x14ac:dyDescent="0.25">
      <c r="E2519" s="2"/>
    </row>
    <row r="2520" spans="5:5" x14ac:dyDescent="0.25">
      <c r="E2520" s="2"/>
    </row>
    <row r="2521" spans="5:5" x14ac:dyDescent="0.25">
      <c r="E2521" s="2"/>
    </row>
    <row r="2522" spans="5:5" x14ac:dyDescent="0.25">
      <c r="E2522" s="2"/>
    </row>
    <row r="2523" spans="5:5" x14ac:dyDescent="0.25">
      <c r="E2523" s="2"/>
    </row>
    <row r="2524" spans="5:5" x14ac:dyDescent="0.25">
      <c r="E2524" s="2"/>
    </row>
    <row r="2525" spans="5:5" x14ac:dyDescent="0.25">
      <c r="E2525" s="2"/>
    </row>
    <row r="2526" spans="5:5" x14ac:dyDescent="0.25">
      <c r="E2526" s="2"/>
    </row>
    <row r="2527" spans="5:5" x14ac:dyDescent="0.25">
      <c r="E2527" s="2"/>
    </row>
    <row r="2528" spans="5:5" x14ac:dyDescent="0.25">
      <c r="E2528" s="2"/>
    </row>
    <row r="2529" spans="5:5" x14ac:dyDescent="0.25">
      <c r="E2529" s="2"/>
    </row>
    <row r="2530" spans="5:5" x14ac:dyDescent="0.25">
      <c r="E2530" s="2"/>
    </row>
    <row r="2531" spans="5:5" x14ac:dyDescent="0.25">
      <c r="E2531" s="2"/>
    </row>
    <row r="2532" spans="5:5" x14ac:dyDescent="0.25">
      <c r="E2532" s="2"/>
    </row>
    <row r="2533" spans="5:5" x14ac:dyDescent="0.25">
      <c r="E2533" s="2"/>
    </row>
    <row r="2534" spans="5:5" x14ac:dyDescent="0.25">
      <c r="E2534" s="2"/>
    </row>
    <row r="2535" spans="5:5" x14ac:dyDescent="0.25">
      <c r="E2535" s="2"/>
    </row>
    <row r="2536" spans="5:5" x14ac:dyDescent="0.25">
      <c r="E2536" s="2"/>
    </row>
    <row r="2537" spans="5:5" x14ac:dyDescent="0.25">
      <c r="E2537" s="2"/>
    </row>
    <row r="2538" spans="5:5" x14ac:dyDescent="0.25">
      <c r="E2538" s="2"/>
    </row>
    <row r="2539" spans="5:5" x14ac:dyDescent="0.25">
      <c r="E2539" s="2"/>
    </row>
    <row r="2540" spans="5:5" x14ac:dyDescent="0.25">
      <c r="E2540" s="2"/>
    </row>
    <row r="2541" spans="5:5" x14ac:dyDescent="0.25">
      <c r="E2541" s="2"/>
    </row>
    <row r="2542" spans="5:5" x14ac:dyDescent="0.25">
      <c r="E2542" s="2"/>
    </row>
    <row r="2543" spans="5:5" x14ac:dyDescent="0.25">
      <c r="E2543" s="2"/>
    </row>
    <row r="2544" spans="5:5" x14ac:dyDescent="0.25">
      <c r="E2544" s="2"/>
    </row>
    <row r="2545" spans="5:5" x14ac:dyDescent="0.25">
      <c r="E2545" s="2"/>
    </row>
    <row r="2546" spans="5:5" x14ac:dyDescent="0.25">
      <c r="E2546" s="2"/>
    </row>
    <row r="2547" spans="5:5" x14ac:dyDescent="0.25">
      <c r="E2547" s="2"/>
    </row>
    <row r="2548" spans="5:5" x14ac:dyDescent="0.25">
      <c r="E2548" s="2"/>
    </row>
    <row r="2549" spans="5:5" x14ac:dyDescent="0.25">
      <c r="E2549" s="2"/>
    </row>
    <row r="2550" spans="5:5" x14ac:dyDescent="0.25">
      <c r="E2550" s="2"/>
    </row>
    <row r="2551" spans="5:5" x14ac:dyDescent="0.25">
      <c r="E2551" s="2"/>
    </row>
    <row r="2552" spans="5:5" x14ac:dyDescent="0.25">
      <c r="E2552" s="2"/>
    </row>
    <row r="2553" spans="5:5" x14ac:dyDescent="0.25">
      <c r="E2553" s="2"/>
    </row>
    <row r="2554" spans="5:5" x14ac:dyDescent="0.25">
      <c r="E2554" s="2"/>
    </row>
    <row r="2555" spans="5:5" x14ac:dyDescent="0.25">
      <c r="E2555" s="2"/>
    </row>
    <row r="2556" spans="5:5" x14ac:dyDescent="0.25">
      <c r="E2556" s="2"/>
    </row>
    <row r="2557" spans="5:5" x14ac:dyDescent="0.25">
      <c r="E2557" s="2"/>
    </row>
    <row r="2558" spans="5:5" x14ac:dyDescent="0.25">
      <c r="E2558" s="2"/>
    </row>
    <row r="2559" spans="5:5" x14ac:dyDescent="0.25">
      <c r="E2559" s="2"/>
    </row>
    <row r="2560" spans="5:5" x14ac:dyDescent="0.25">
      <c r="E2560" s="2"/>
    </row>
    <row r="2561" spans="5:5" x14ac:dyDescent="0.25">
      <c r="E2561" s="2"/>
    </row>
    <row r="2562" spans="5:5" x14ac:dyDescent="0.25">
      <c r="E2562" s="2"/>
    </row>
    <row r="2563" spans="5:5" x14ac:dyDescent="0.25">
      <c r="E2563" s="2"/>
    </row>
    <row r="2564" spans="5:5" x14ac:dyDescent="0.25">
      <c r="E2564" s="2"/>
    </row>
    <row r="2565" spans="5:5" x14ac:dyDescent="0.25">
      <c r="E2565" s="2"/>
    </row>
    <row r="2566" spans="5:5" x14ac:dyDescent="0.25">
      <c r="E2566" s="2"/>
    </row>
    <row r="2567" spans="5:5" x14ac:dyDescent="0.25">
      <c r="E2567" s="2"/>
    </row>
    <row r="2568" spans="5:5" x14ac:dyDescent="0.25">
      <c r="E2568" s="2"/>
    </row>
    <row r="2569" spans="5:5" x14ac:dyDescent="0.25">
      <c r="E2569" s="2"/>
    </row>
    <row r="2570" spans="5:5" x14ac:dyDescent="0.25">
      <c r="E2570" s="2"/>
    </row>
    <row r="2571" spans="5:5" x14ac:dyDescent="0.25">
      <c r="E2571" s="2"/>
    </row>
    <row r="2572" spans="5:5" x14ac:dyDescent="0.25">
      <c r="E2572" s="2"/>
    </row>
    <row r="2573" spans="5:5" x14ac:dyDescent="0.25">
      <c r="E2573" s="2"/>
    </row>
    <row r="2574" spans="5:5" x14ac:dyDescent="0.25">
      <c r="E2574" s="2"/>
    </row>
    <row r="2575" spans="5:5" x14ac:dyDescent="0.25">
      <c r="E2575" s="2"/>
    </row>
    <row r="2576" spans="5:5" x14ac:dyDescent="0.25">
      <c r="E2576" s="2"/>
    </row>
    <row r="2577" spans="5:5" x14ac:dyDescent="0.25">
      <c r="E2577" s="2"/>
    </row>
    <row r="2578" spans="5:5" x14ac:dyDescent="0.25">
      <c r="E2578" s="2"/>
    </row>
    <row r="2579" spans="5:5" x14ac:dyDescent="0.25">
      <c r="E2579" s="2"/>
    </row>
    <row r="2580" spans="5:5" x14ac:dyDescent="0.25">
      <c r="E2580" s="2"/>
    </row>
    <row r="2581" spans="5:5" x14ac:dyDescent="0.25">
      <c r="E2581" s="2"/>
    </row>
    <row r="2582" spans="5:5" x14ac:dyDescent="0.25">
      <c r="E2582" s="2"/>
    </row>
    <row r="2583" spans="5:5" x14ac:dyDescent="0.25">
      <c r="E2583" s="2"/>
    </row>
    <row r="2584" spans="5:5" x14ac:dyDescent="0.25">
      <c r="E2584" s="2"/>
    </row>
    <row r="2585" spans="5:5" x14ac:dyDescent="0.25">
      <c r="E2585" s="2"/>
    </row>
    <row r="2586" spans="5:5" x14ac:dyDescent="0.25">
      <c r="E2586" s="2"/>
    </row>
    <row r="2587" spans="5:5" x14ac:dyDescent="0.25">
      <c r="E2587" s="2"/>
    </row>
    <row r="2588" spans="5:5" x14ac:dyDescent="0.25">
      <c r="E2588" s="2"/>
    </row>
    <row r="2589" spans="5:5" x14ac:dyDescent="0.25">
      <c r="E2589" s="2"/>
    </row>
    <row r="2590" spans="5:5" x14ac:dyDescent="0.25">
      <c r="E2590" s="2"/>
    </row>
    <row r="2591" spans="5:5" x14ac:dyDescent="0.25">
      <c r="E2591" s="2"/>
    </row>
    <row r="2592" spans="5:5" x14ac:dyDescent="0.25">
      <c r="E2592" s="2"/>
    </row>
    <row r="2593" spans="5:5" x14ac:dyDescent="0.25">
      <c r="E2593" s="2"/>
    </row>
    <row r="2594" spans="5:5" x14ac:dyDescent="0.25">
      <c r="E2594" s="2"/>
    </row>
    <row r="2595" spans="5:5" x14ac:dyDescent="0.25">
      <c r="E2595" s="2"/>
    </row>
    <row r="2596" spans="5:5" x14ac:dyDescent="0.25">
      <c r="E2596" s="2"/>
    </row>
    <row r="2597" spans="5:5" x14ac:dyDescent="0.25">
      <c r="E2597" s="2"/>
    </row>
    <row r="2598" spans="5:5" x14ac:dyDescent="0.25">
      <c r="E2598" s="2"/>
    </row>
    <row r="2599" spans="5:5" x14ac:dyDescent="0.25">
      <c r="E2599" s="2"/>
    </row>
    <row r="2600" spans="5:5" x14ac:dyDescent="0.25">
      <c r="E2600" s="2"/>
    </row>
    <row r="2601" spans="5:5" x14ac:dyDescent="0.25">
      <c r="E2601" s="2"/>
    </row>
    <row r="2602" spans="5:5" x14ac:dyDescent="0.25">
      <c r="E2602" s="2"/>
    </row>
    <row r="2603" spans="5:5" x14ac:dyDescent="0.25">
      <c r="E2603" s="2"/>
    </row>
    <row r="2604" spans="5:5" x14ac:dyDescent="0.25">
      <c r="E2604" s="2"/>
    </row>
    <row r="2605" spans="5:5" x14ac:dyDescent="0.25">
      <c r="E2605" s="2"/>
    </row>
    <row r="2606" spans="5:5" x14ac:dyDescent="0.25">
      <c r="E2606" s="2"/>
    </row>
    <row r="2607" spans="5:5" x14ac:dyDescent="0.25">
      <c r="E2607" s="2"/>
    </row>
    <row r="2608" spans="5:5" x14ac:dyDescent="0.25">
      <c r="E2608" s="2"/>
    </row>
    <row r="2609" spans="5:5" x14ac:dyDescent="0.25">
      <c r="E2609" s="2"/>
    </row>
    <row r="2610" spans="5:5" x14ac:dyDescent="0.25">
      <c r="E2610" s="2"/>
    </row>
    <row r="2611" spans="5:5" x14ac:dyDescent="0.25">
      <c r="E2611" s="2"/>
    </row>
    <row r="2612" spans="5:5" x14ac:dyDescent="0.25">
      <c r="E2612" s="2"/>
    </row>
    <row r="2613" spans="5:5" x14ac:dyDescent="0.25">
      <c r="E2613" s="2"/>
    </row>
    <row r="2614" spans="5:5" x14ac:dyDescent="0.25">
      <c r="E2614" s="2"/>
    </row>
    <row r="2615" spans="5:5" x14ac:dyDescent="0.25">
      <c r="E2615" s="2"/>
    </row>
    <row r="2616" spans="5:5" x14ac:dyDescent="0.25">
      <c r="E2616" s="2"/>
    </row>
    <row r="2617" spans="5:5" x14ac:dyDescent="0.25">
      <c r="E2617" s="2"/>
    </row>
    <row r="2618" spans="5:5" x14ac:dyDescent="0.25">
      <c r="E2618" s="2"/>
    </row>
    <row r="2619" spans="5:5" x14ac:dyDescent="0.25">
      <c r="E2619" s="2"/>
    </row>
    <row r="2620" spans="5:5" x14ac:dyDescent="0.25">
      <c r="E2620" s="2"/>
    </row>
    <row r="2621" spans="5:5" x14ac:dyDescent="0.25">
      <c r="E2621" s="2"/>
    </row>
    <row r="2622" spans="5:5" x14ac:dyDescent="0.25">
      <c r="E2622" s="2"/>
    </row>
    <row r="2623" spans="5:5" x14ac:dyDescent="0.25">
      <c r="E2623" s="2"/>
    </row>
    <row r="2624" spans="5:5" x14ac:dyDescent="0.25">
      <c r="E2624" s="2"/>
    </row>
    <row r="2625" spans="5:5" x14ac:dyDescent="0.25">
      <c r="E2625" s="2"/>
    </row>
    <row r="2626" spans="5:5" x14ac:dyDescent="0.25">
      <c r="E2626" s="2"/>
    </row>
    <row r="2627" spans="5:5" x14ac:dyDescent="0.25">
      <c r="E2627" s="2"/>
    </row>
    <row r="2628" spans="5:5" x14ac:dyDescent="0.25">
      <c r="E2628" s="2"/>
    </row>
    <row r="2629" spans="5:5" x14ac:dyDescent="0.25">
      <c r="E2629" s="2"/>
    </row>
    <row r="2630" spans="5:5" x14ac:dyDescent="0.25">
      <c r="E2630" s="2"/>
    </row>
    <row r="2631" spans="5:5" x14ac:dyDescent="0.25">
      <c r="E2631" s="2"/>
    </row>
    <row r="2632" spans="5:5" x14ac:dyDescent="0.25">
      <c r="E2632" s="2"/>
    </row>
    <row r="2633" spans="5:5" x14ac:dyDescent="0.25">
      <c r="E2633" s="2"/>
    </row>
    <row r="2634" spans="5:5" x14ac:dyDescent="0.25">
      <c r="E2634" s="2"/>
    </row>
    <row r="2635" spans="5:5" x14ac:dyDescent="0.25">
      <c r="E2635" s="2"/>
    </row>
    <row r="2636" spans="5:5" x14ac:dyDescent="0.25">
      <c r="E2636" s="2"/>
    </row>
    <row r="2637" spans="5:5" x14ac:dyDescent="0.25">
      <c r="E2637" s="2"/>
    </row>
    <row r="2638" spans="5:5" x14ac:dyDescent="0.25">
      <c r="E2638" s="2"/>
    </row>
    <row r="2639" spans="5:5" x14ac:dyDescent="0.25">
      <c r="E2639" s="2"/>
    </row>
    <row r="2640" spans="5:5" x14ac:dyDescent="0.25">
      <c r="E2640" s="2"/>
    </row>
    <row r="2641" spans="5:5" x14ac:dyDescent="0.25">
      <c r="E2641" s="2"/>
    </row>
    <row r="2642" spans="5:5" x14ac:dyDescent="0.25">
      <c r="E2642" s="2"/>
    </row>
    <row r="2643" spans="5:5" x14ac:dyDescent="0.25">
      <c r="E2643" s="2"/>
    </row>
    <row r="2644" spans="5:5" x14ac:dyDescent="0.25">
      <c r="E2644" s="2"/>
    </row>
    <row r="2645" spans="5:5" x14ac:dyDescent="0.25">
      <c r="E2645" s="2"/>
    </row>
    <row r="2646" spans="5:5" x14ac:dyDescent="0.25">
      <c r="E2646" s="2"/>
    </row>
    <row r="2647" spans="5:5" x14ac:dyDescent="0.25">
      <c r="E2647" s="2"/>
    </row>
    <row r="2648" spans="5:5" x14ac:dyDescent="0.25">
      <c r="E2648" s="2"/>
    </row>
    <row r="2649" spans="5:5" x14ac:dyDescent="0.25">
      <c r="E2649" s="2"/>
    </row>
    <row r="2650" spans="5:5" x14ac:dyDescent="0.25">
      <c r="E2650" s="2"/>
    </row>
    <row r="2651" spans="5:5" x14ac:dyDescent="0.25">
      <c r="E2651" s="2"/>
    </row>
    <row r="2652" spans="5:5" x14ac:dyDescent="0.25">
      <c r="E2652" s="2"/>
    </row>
    <row r="2653" spans="5:5" x14ac:dyDescent="0.25">
      <c r="E2653" s="2"/>
    </row>
    <row r="2654" spans="5:5" x14ac:dyDescent="0.25">
      <c r="E2654" s="2"/>
    </row>
    <row r="2655" spans="5:5" x14ac:dyDescent="0.25">
      <c r="E2655" s="2"/>
    </row>
    <row r="2656" spans="5:5" x14ac:dyDescent="0.25">
      <c r="E2656" s="2"/>
    </row>
    <row r="2657" spans="5:5" x14ac:dyDescent="0.25">
      <c r="E2657" s="2"/>
    </row>
    <row r="2658" spans="5:5" x14ac:dyDescent="0.25">
      <c r="E2658" s="2"/>
    </row>
    <row r="2659" spans="5:5" x14ac:dyDescent="0.25">
      <c r="E2659" s="2"/>
    </row>
    <row r="2660" spans="5:5" x14ac:dyDescent="0.25">
      <c r="E2660" s="2"/>
    </row>
    <row r="2661" spans="5:5" x14ac:dyDescent="0.25">
      <c r="E2661" s="2"/>
    </row>
    <row r="2662" spans="5:5" x14ac:dyDescent="0.25">
      <c r="E2662" s="2"/>
    </row>
    <row r="2663" spans="5:5" x14ac:dyDescent="0.25">
      <c r="E2663" s="2"/>
    </row>
    <row r="2664" spans="5:5" x14ac:dyDescent="0.25">
      <c r="E2664" s="2"/>
    </row>
    <row r="2665" spans="5:5" x14ac:dyDescent="0.25">
      <c r="E2665" s="2"/>
    </row>
    <row r="2666" spans="5:5" x14ac:dyDescent="0.25">
      <c r="E2666" s="2"/>
    </row>
    <row r="2667" spans="5:5" x14ac:dyDescent="0.25">
      <c r="E2667" s="2"/>
    </row>
    <row r="2668" spans="5:5" x14ac:dyDescent="0.25">
      <c r="E2668" s="2"/>
    </row>
    <row r="2669" spans="5:5" x14ac:dyDescent="0.25">
      <c r="E2669" s="2"/>
    </row>
    <row r="2670" spans="5:5" x14ac:dyDescent="0.25">
      <c r="E2670" s="2"/>
    </row>
    <row r="2671" spans="5:5" x14ac:dyDescent="0.25">
      <c r="E2671" s="2"/>
    </row>
    <row r="2672" spans="5:5" x14ac:dyDescent="0.25">
      <c r="E2672" s="2"/>
    </row>
    <row r="2673" spans="5:5" x14ac:dyDescent="0.25">
      <c r="E2673" s="2"/>
    </row>
    <row r="2674" spans="5:5" x14ac:dyDescent="0.25">
      <c r="E2674" s="2"/>
    </row>
    <row r="2675" spans="5:5" x14ac:dyDescent="0.25">
      <c r="E2675" s="2"/>
    </row>
    <row r="2676" spans="5:5" x14ac:dyDescent="0.25">
      <c r="E2676" s="2"/>
    </row>
    <row r="2677" spans="5:5" x14ac:dyDescent="0.25">
      <c r="E2677" s="2"/>
    </row>
    <row r="2678" spans="5:5" x14ac:dyDescent="0.25">
      <c r="E2678" s="2"/>
    </row>
    <row r="2679" spans="5:5" x14ac:dyDescent="0.25">
      <c r="E2679" s="2"/>
    </row>
    <row r="2680" spans="5:5" x14ac:dyDescent="0.25">
      <c r="E2680" s="2"/>
    </row>
    <row r="2681" spans="5:5" x14ac:dyDescent="0.25">
      <c r="E2681" s="2"/>
    </row>
    <row r="2682" spans="5:5" x14ac:dyDescent="0.25">
      <c r="E2682" s="2"/>
    </row>
    <row r="2683" spans="5:5" x14ac:dyDescent="0.25">
      <c r="E2683" s="2"/>
    </row>
    <row r="2684" spans="5:5" x14ac:dyDescent="0.25">
      <c r="E2684" s="2"/>
    </row>
    <row r="2685" spans="5:5" x14ac:dyDescent="0.25">
      <c r="E2685" s="2"/>
    </row>
    <row r="2686" spans="5:5" x14ac:dyDescent="0.25">
      <c r="E2686" s="2"/>
    </row>
    <row r="2687" spans="5:5" x14ac:dyDescent="0.25">
      <c r="E2687" s="2"/>
    </row>
    <row r="2688" spans="5:5" x14ac:dyDescent="0.25">
      <c r="E2688" s="2"/>
    </row>
    <row r="2689" spans="5:5" x14ac:dyDescent="0.25">
      <c r="E2689" s="2"/>
    </row>
    <row r="2690" spans="5:5" x14ac:dyDescent="0.25">
      <c r="E2690" s="2"/>
    </row>
    <row r="2691" spans="5:5" x14ac:dyDescent="0.25">
      <c r="E2691" s="2"/>
    </row>
    <row r="2692" spans="5:5" x14ac:dyDescent="0.25">
      <c r="E2692" s="2"/>
    </row>
    <row r="2693" spans="5:5" x14ac:dyDescent="0.25">
      <c r="E2693" s="2"/>
    </row>
    <row r="2694" spans="5:5" x14ac:dyDescent="0.25">
      <c r="E2694" s="2"/>
    </row>
    <row r="2695" spans="5:5" x14ac:dyDescent="0.25">
      <c r="E2695" s="2"/>
    </row>
    <row r="2696" spans="5:5" x14ac:dyDescent="0.25">
      <c r="E2696" s="2"/>
    </row>
    <row r="2697" spans="5:5" x14ac:dyDescent="0.25">
      <c r="E2697" s="2"/>
    </row>
    <row r="2698" spans="5:5" x14ac:dyDescent="0.25">
      <c r="E2698" s="2"/>
    </row>
    <row r="2699" spans="5:5" x14ac:dyDescent="0.25">
      <c r="E2699" s="2"/>
    </row>
    <row r="2700" spans="5:5" x14ac:dyDescent="0.25">
      <c r="E2700" s="2"/>
    </row>
    <row r="2701" spans="5:5" x14ac:dyDescent="0.25">
      <c r="E2701" s="2"/>
    </row>
    <row r="2702" spans="5:5" x14ac:dyDescent="0.25">
      <c r="E2702" s="2"/>
    </row>
    <row r="2703" spans="5:5" x14ac:dyDescent="0.25">
      <c r="E2703" s="2"/>
    </row>
    <row r="2704" spans="5:5" x14ac:dyDescent="0.25">
      <c r="E2704" s="2"/>
    </row>
    <row r="2705" spans="5:5" x14ac:dyDescent="0.25">
      <c r="E2705" s="2"/>
    </row>
    <row r="2706" spans="5:5" x14ac:dyDescent="0.25">
      <c r="E2706" s="2"/>
    </row>
    <row r="2707" spans="5:5" x14ac:dyDescent="0.25">
      <c r="E2707" s="2"/>
    </row>
    <row r="2708" spans="5:5" x14ac:dyDescent="0.25">
      <c r="E2708" s="2"/>
    </row>
    <row r="2709" spans="5:5" x14ac:dyDescent="0.25">
      <c r="E2709" s="2"/>
    </row>
    <row r="2710" spans="5:5" x14ac:dyDescent="0.25">
      <c r="E2710" s="2"/>
    </row>
    <row r="2711" spans="5:5" x14ac:dyDescent="0.25">
      <c r="E2711" s="2"/>
    </row>
    <row r="2712" spans="5:5" x14ac:dyDescent="0.25">
      <c r="E2712" s="2"/>
    </row>
    <row r="2713" spans="5:5" x14ac:dyDescent="0.25">
      <c r="E2713" s="2"/>
    </row>
    <row r="2714" spans="5:5" x14ac:dyDescent="0.25">
      <c r="E2714" s="2"/>
    </row>
    <row r="2715" spans="5:5" x14ac:dyDescent="0.25">
      <c r="E2715" s="2"/>
    </row>
    <row r="2716" spans="5:5" x14ac:dyDescent="0.25">
      <c r="E2716" s="2"/>
    </row>
    <row r="2717" spans="5:5" x14ac:dyDescent="0.25">
      <c r="E2717" s="2"/>
    </row>
    <row r="2718" spans="5:5" x14ac:dyDescent="0.25">
      <c r="E2718" s="2"/>
    </row>
    <row r="2719" spans="5:5" x14ac:dyDescent="0.25">
      <c r="E2719" s="2"/>
    </row>
    <row r="2720" spans="5:5" x14ac:dyDescent="0.25">
      <c r="E2720" s="2"/>
    </row>
    <row r="2721" spans="5:5" x14ac:dyDescent="0.25">
      <c r="E2721" s="2"/>
    </row>
    <row r="2722" spans="5:5" x14ac:dyDescent="0.25">
      <c r="E2722" s="2"/>
    </row>
    <row r="2723" spans="5:5" x14ac:dyDescent="0.25">
      <c r="E2723" s="2"/>
    </row>
    <row r="2724" spans="5:5" x14ac:dyDescent="0.25">
      <c r="E2724" s="2"/>
    </row>
    <row r="2725" spans="5:5" x14ac:dyDescent="0.25">
      <c r="E2725" s="2"/>
    </row>
    <row r="2726" spans="5:5" x14ac:dyDescent="0.25">
      <c r="E2726" s="2"/>
    </row>
    <row r="2727" spans="5:5" x14ac:dyDescent="0.25">
      <c r="E2727" s="2"/>
    </row>
    <row r="2728" spans="5:5" x14ac:dyDescent="0.25">
      <c r="E2728" s="2"/>
    </row>
    <row r="2729" spans="5:5" x14ac:dyDescent="0.25">
      <c r="E2729" s="2"/>
    </row>
    <row r="2730" spans="5:5" x14ac:dyDescent="0.25">
      <c r="E2730" s="2"/>
    </row>
    <row r="2731" spans="5:5" x14ac:dyDescent="0.25">
      <c r="E2731" s="2"/>
    </row>
    <row r="2732" spans="5:5" x14ac:dyDescent="0.25">
      <c r="E2732" s="2"/>
    </row>
    <row r="2733" spans="5:5" x14ac:dyDescent="0.25">
      <c r="E2733" s="2"/>
    </row>
    <row r="2734" spans="5:5" x14ac:dyDescent="0.25">
      <c r="E2734" s="2"/>
    </row>
    <row r="2735" spans="5:5" x14ac:dyDescent="0.25">
      <c r="E2735" s="2"/>
    </row>
    <row r="2736" spans="5:5" x14ac:dyDescent="0.25">
      <c r="E2736" s="2"/>
    </row>
    <row r="2737" spans="5:5" x14ac:dyDescent="0.25">
      <c r="E2737" s="2"/>
    </row>
    <row r="2738" spans="5:5" x14ac:dyDescent="0.25">
      <c r="E2738" s="2"/>
    </row>
    <row r="2739" spans="5:5" x14ac:dyDescent="0.25">
      <c r="E2739" s="2"/>
    </row>
    <row r="2740" spans="5:5" x14ac:dyDescent="0.25">
      <c r="E2740" s="2"/>
    </row>
    <row r="2741" spans="5:5" x14ac:dyDescent="0.25">
      <c r="E2741" s="2"/>
    </row>
    <row r="2742" spans="5:5" x14ac:dyDescent="0.25">
      <c r="E2742" s="2"/>
    </row>
    <row r="2743" spans="5:5" x14ac:dyDescent="0.25">
      <c r="E2743" s="2"/>
    </row>
    <row r="2744" spans="5:5" x14ac:dyDescent="0.25">
      <c r="E2744" s="2"/>
    </row>
    <row r="2745" spans="5:5" x14ac:dyDescent="0.25">
      <c r="E2745" s="2"/>
    </row>
    <row r="2746" spans="5:5" x14ac:dyDescent="0.25">
      <c r="E2746" s="2"/>
    </row>
    <row r="2747" spans="5:5" x14ac:dyDescent="0.25">
      <c r="E2747" s="2"/>
    </row>
    <row r="2748" spans="5:5" x14ac:dyDescent="0.25">
      <c r="E2748" s="2"/>
    </row>
    <row r="2749" spans="5:5" x14ac:dyDescent="0.25">
      <c r="E2749" s="2"/>
    </row>
    <row r="2750" spans="5:5" x14ac:dyDescent="0.25">
      <c r="E2750" s="2"/>
    </row>
    <row r="2751" spans="5:5" x14ac:dyDescent="0.25">
      <c r="E2751" s="2"/>
    </row>
    <row r="2752" spans="5:5" x14ac:dyDescent="0.25">
      <c r="E2752" s="2"/>
    </row>
    <row r="2753" spans="5:5" x14ac:dyDescent="0.25">
      <c r="E2753" s="2"/>
    </row>
    <row r="2754" spans="5:5" x14ac:dyDescent="0.25">
      <c r="E2754" s="2"/>
    </row>
    <row r="2755" spans="5:5" x14ac:dyDescent="0.25">
      <c r="E2755" s="2"/>
    </row>
    <row r="2756" spans="5:5" x14ac:dyDescent="0.25">
      <c r="E2756" s="2"/>
    </row>
    <row r="2757" spans="5:5" x14ac:dyDescent="0.25">
      <c r="E2757" s="2"/>
    </row>
    <row r="2758" spans="5:5" x14ac:dyDescent="0.25">
      <c r="E2758" s="2"/>
    </row>
    <row r="2759" spans="5:5" x14ac:dyDescent="0.25">
      <c r="E2759" s="2"/>
    </row>
    <row r="2760" spans="5:5" x14ac:dyDescent="0.25">
      <c r="E2760" s="2"/>
    </row>
    <row r="2761" spans="5:5" x14ac:dyDescent="0.25">
      <c r="E2761" s="2"/>
    </row>
    <row r="2762" spans="5:5" x14ac:dyDescent="0.25">
      <c r="E2762" s="2"/>
    </row>
    <row r="2763" spans="5:5" x14ac:dyDescent="0.25">
      <c r="E2763" s="2"/>
    </row>
    <row r="2764" spans="5:5" x14ac:dyDescent="0.25">
      <c r="E2764" s="2"/>
    </row>
    <row r="2765" spans="5:5" x14ac:dyDescent="0.25">
      <c r="E2765" s="2"/>
    </row>
    <row r="2766" spans="5:5" x14ac:dyDescent="0.25">
      <c r="E2766" s="2"/>
    </row>
    <row r="2767" spans="5:5" x14ac:dyDescent="0.25">
      <c r="E2767" s="2"/>
    </row>
    <row r="2768" spans="5:5" x14ac:dyDescent="0.25">
      <c r="E2768" s="2"/>
    </row>
    <row r="2769" spans="5:5" x14ac:dyDescent="0.25">
      <c r="E2769" s="2"/>
    </row>
    <row r="2770" spans="5:5" x14ac:dyDescent="0.25">
      <c r="E2770" s="2"/>
    </row>
    <row r="2771" spans="5:5" x14ac:dyDescent="0.25">
      <c r="E2771" s="2"/>
    </row>
    <row r="2772" spans="5:5" x14ac:dyDescent="0.25">
      <c r="E2772" s="2"/>
    </row>
    <row r="2773" spans="5:5" x14ac:dyDescent="0.25">
      <c r="E2773" s="2"/>
    </row>
    <row r="2774" spans="5:5" x14ac:dyDescent="0.25">
      <c r="E2774" s="2"/>
    </row>
    <row r="2775" spans="5:5" x14ac:dyDescent="0.25">
      <c r="E2775" s="2"/>
    </row>
    <row r="2776" spans="5:5" x14ac:dyDescent="0.25">
      <c r="E2776" s="2"/>
    </row>
    <row r="2777" spans="5:5" x14ac:dyDescent="0.25">
      <c r="E2777" s="2"/>
    </row>
    <row r="2778" spans="5:5" x14ac:dyDescent="0.25">
      <c r="E2778" s="2"/>
    </row>
    <row r="2779" spans="5:5" x14ac:dyDescent="0.25">
      <c r="E2779" s="2"/>
    </row>
    <row r="2780" spans="5:5" x14ac:dyDescent="0.25">
      <c r="E2780" s="2"/>
    </row>
    <row r="2781" spans="5:5" x14ac:dyDescent="0.25">
      <c r="E2781" s="2"/>
    </row>
    <row r="2782" spans="5:5" x14ac:dyDescent="0.25">
      <c r="E2782" s="2"/>
    </row>
    <row r="2783" spans="5:5" x14ac:dyDescent="0.25">
      <c r="E2783" s="2"/>
    </row>
    <row r="2784" spans="5:5" x14ac:dyDescent="0.25">
      <c r="E2784" s="2"/>
    </row>
    <row r="2785" spans="5:5" x14ac:dyDescent="0.25">
      <c r="E2785" s="2"/>
    </row>
    <row r="2786" spans="5:5" x14ac:dyDescent="0.25">
      <c r="E2786" s="2"/>
    </row>
    <row r="2787" spans="5:5" x14ac:dyDescent="0.25">
      <c r="E2787" s="2"/>
    </row>
    <row r="2788" spans="5:5" x14ac:dyDescent="0.25">
      <c r="E2788" s="2"/>
    </row>
    <row r="2789" spans="5:5" x14ac:dyDescent="0.25">
      <c r="E2789" s="2"/>
    </row>
    <row r="2790" spans="5:5" x14ac:dyDescent="0.25">
      <c r="E2790" s="2"/>
    </row>
    <row r="2791" spans="5:5" x14ac:dyDescent="0.25">
      <c r="E2791" s="2"/>
    </row>
    <row r="2792" spans="5:5" x14ac:dyDescent="0.25">
      <c r="E2792" s="2"/>
    </row>
    <row r="2793" spans="5:5" x14ac:dyDescent="0.25">
      <c r="E2793" s="2"/>
    </row>
    <row r="2794" spans="5:5" x14ac:dyDescent="0.25">
      <c r="E2794" s="2"/>
    </row>
    <row r="2795" spans="5:5" x14ac:dyDescent="0.25">
      <c r="E2795" s="2"/>
    </row>
    <row r="2796" spans="5:5" x14ac:dyDescent="0.25">
      <c r="E2796" s="2"/>
    </row>
    <row r="2797" spans="5:5" x14ac:dyDescent="0.25">
      <c r="E2797" s="2"/>
    </row>
    <row r="2798" spans="5:5" x14ac:dyDescent="0.25">
      <c r="E2798" s="2"/>
    </row>
    <row r="2799" spans="5:5" x14ac:dyDescent="0.25">
      <c r="E2799" s="2"/>
    </row>
    <row r="2800" spans="5:5" x14ac:dyDescent="0.25">
      <c r="E2800" s="2"/>
    </row>
    <row r="2801" spans="5:5" x14ac:dyDescent="0.25">
      <c r="E2801" s="2"/>
    </row>
    <row r="2802" spans="5:5" x14ac:dyDescent="0.25">
      <c r="E2802" s="2"/>
    </row>
    <row r="2803" spans="5:5" x14ac:dyDescent="0.25">
      <c r="E2803" s="2"/>
    </row>
    <row r="2804" spans="5:5" x14ac:dyDescent="0.25">
      <c r="E2804" s="2"/>
    </row>
    <row r="2805" spans="5:5" x14ac:dyDescent="0.25">
      <c r="E2805" s="2"/>
    </row>
    <row r="2806" spans="5:5" x14ac:dyDescent="0.25">
      <c r="E2806" s="2"/>
    </row>
    <row r="2807" spans="5:5" x14ac:dyDescent="0.25">
      <c r="E2807" s="2"/>
    </row>
    <row r="2808" spans="5:5" x14ac:dyDescent="0.25">
      <c r="E2808" s="2"/>
    </row>
    <row r="2809" spans="5:5" x14ac:dyDescent="0.25">
      <c r="E2809" s="2"/>
    </row>
    <row r="2810" spans="5:5" x14ac:dyDescent="0.25">
      <c r="E2810" s="2"/>
    </row>
    <row r="2811" spans="5:5" x14ac:dyDescent="0.25">
      <c r="E2811" s="2"/>
    </row>
    <row r="2812" spans="5:5" x14ac:dyDescent="0.25">
      <c r="E2812" s="2"/>
    </row>
    <row r="2813" spans="5:5" x14ac:dyDescent="0.25">
      <c r="E2813" s="2"/>
    </row>
    <row r="2814" spans="5:5" x14ac:dyDescent="0.25">
      <c r="E2814" s="2"/>
    </row>
    <row r="2815" spans="5:5" x14ac:dyDescent="0.25">
      <c r="E2815" s="2"/>
    </row>
    <row r="2816" spans="5:5" x14ac:dyDescent="0.25">
      <c r="E2816" s="2"/>
    </row>
    <row r="2817" spans="5:5" x14ac:dyDescent="0.25">
      <c r="E2817" s="2"/>
    </row>
    <row r="2818" spans="5:5" x14ac:dyDescent="0.25">
      <c r="E2818" s="2"/>
    </row>
    <row r="2819" spans="5:5" x14ac:dyDescent="0.25">
      <c r="E2819" s="2"/>
    </row>
    <row r="2820" spans="5:5" x14ac:dyDescent="0.25">
      <c r="E2820" s="2"/>
    </row>
    <row r="2821" spans="5:5" x14ac:dyDescent="0.25">
      <c r="E2821" s="2"/>
    </row>
    <row r="2822" spans="5:5" x14ac:dyDescent="0.25">
      <c r="E2822" s="2"/>
    </row>
    <row r="2823" spans="5:5" x14ac:dyDescent="0.25">
      <c r="E2823" s="2"/>
    </row>
    <row r="2824" spans="5:5" x14ac:dyDescent="0.25">
      <c r="E2824" s="2"/>
    </row>
    <row r="2825" spans="5:5" x14ac:dyDescent="0.25">
      <c r="E2825" s="2"/>
    </row>
    <row r="2826" spans="5:5" x14ac:dyDescent="0.25">
      <c r="E2826" s="2"/>
    </row>
    <row r="2827" spans="5:5" x14ac:dyDescent="0.25">
      <c r="E2827" s="2"/>
    </row>
    <row r="2828" spans="5:5" x14ac:dyDescent="0.25">
      <c r="E2828" s="2"/>
    </row>
    <row r="2829" spans="5:5" x14ac:dyDescent="0.25">
      <c r="E2829" s="2"/>
    </row>
    <row r="2830" spans="5:5" x14ac:dyDescent="0.25">
      <c r="E2830" s="2"/>
    </row>
    <row r="2831" spans="5:5" x14ac:dyDescent="0.25">
      <c r="E2831" s="2"/>
    </row>
    <row r="2832" spans="5:5" x14ac:dyDescent="0.25">
      <c r="E2832" s="2"/>
    </row>
    <row r="2833" spans="5:5" x14ac:dyDescent="0.25">
      <c r="E2833" s="2"/>
    </row>
    <row r="2834" spans="5:5" x14ac:dyDescent="0.25">
      <c r="E2834" s="2"/>
    </row>
    <row r="2835" spans="5:5" x14ac:dyDescent="0.25">
      <c r="E2835" s="2"/>
    </row>
    <row r="2836" spans="5:5" x14ac:dyDescent="0.25">
      <c r="E2836" s="2"/>
    </row>
    <row r="2837" spans="5:5" x14ac:dyDescent="0.25">
      <c r="E2837" s="2"/>
    </row>
    <row r="2838" spans="5:5" x14ac:dyDescent="0.25">
      <c r="E2838" s="2"/>
    </row>
    <row r="2839" spans="5:5" x14ac:dyDescent="0.25">
      <c r="E2839" s="2"/>
    </row>
    <row r="2840" spans="5:5" x14ac:dyDescent="0.25">
      <c r="E2840" s="2"/>
    </row>
    <row r="2841" spans="5:5" x14ac:dyDescent="0.25">
      <c r="E2841" s="2"/>
    </row>
    <row r="2842" spans="5:5" x14ac:dyDescent="0.25">
      <c r="E2842" s="2"/>
    </row>
    <row r="2843" spans="5:5" x14ac:dyDescent="0.25">
      <c r="E2843" s="2"/>
    </row>
    <row r="2844" spans="5:5" x14ac:dyDescent="0.25">
      <c r="E2844" s="2"/>
    </row>
    <row r="2845" spans="5:5" x14ac:dyDescent="0.25">
      <c r="E2845" s="2"/>
    </row>
    <row r="2846" spans="5:5" x14ac:dyDescent="0.25">
      <c r="E2846" s="2"/>
    </row>
    <row r="2847" spans="5:5" x14ac:dyDescent="0.25">
      <c r="E2847" s="2"/>
    </row>
    <row r="2848" spans="5:5" x14ac:dyDescent="0.25">
      <c r="E2848" s="2"/>
    </row>
    <row r="2849" spans="5:5" x14ac:dyDescent="0.25">
      <c r="E2849" s="2"/>
    </row>
    <row r="2850" spans="5:5" x14ac:dyDescent="0.25">
      <c r="E2850" s="2"/>
    </row>
    <row r="2851" spans="5:5" x14ac:dyDescent="0.25">
      <c r="E2851" s="2"/>
    </row>
    <row r="2852" spans="5:5" x14ac:dyDescent="0.25">
      <c r="E2852" s="2"/>
    </row>
    <row r="2853" spans="5:5" x14ac:dyDescent="0.25">
      <c r="E2853" s="2"/>
    </row>
    <row r="2854" spans="5:5" x14ac:dyDescent="0.25">
      <c r="E2854" s="2"/>
    </row>
    <row r="2855" spans="5:5" x14ac:dyDescent="0.25">
      <c r="E2855" s="2"/>
    </row>
    <row r="2856" spans="5:5" x14ac:dyDescent="0.25">
      <c r="E2856" s="2"/>
    </row>
    <row r="2857" spans="5:5" x14ac:dyDescent="0.25">
      <c r="E2857" s="2"/>
    </row>
    <row r="2858" spans="5:5" x14ac:dyDescent="0.25">
      <c r="E2858" s="2"/>
    </row>
    <row r="2859" spans="5:5" x14ac:dyDescent="0.25">
      <c r="E2859" s="2"/>
    </row>
    <row r="2860" spans="5:5" x14ac:dyDescent="0.25">
      <c r="E2860" s="2"/>
    </row>
    <row r="2861" spans="5:5" x14ac:dyDescent="0.25">
      <c r="E2861" s="2"/>
    </row>
    <row r="2862" spans="5:5" x14ac:dyDescent="0.25">
      <c r="E2862" s="2"/>
    </row>
    <row r="2863" spans="5:5" x14ac:dyDescent="0.25">
      <c r="E2863" s="2"/>
    </row>
    <row r="2864" spans="5:5" x14ac:dyDescent="0.25">
      <c r="E2864" s="2"/>
    </row>
    <row r="2865" spans="5:5" x14ac:dyDescent="0.25">
      <c r="E2865" s="2"/>
    </row>
    <row r="2866" spans="5:5" x14ac:dyDescent="0.25">
      <c r="E2866" s="2"/>
    </row>
    <row r="2867" spans="5:5" x14ac:dyDescent="0.25">
      <c r="E2867" s="2"/>
    </row>
    <row r="2868" spans="5:5" x14ac:dyDescent="0.25">
      <c r="E2868" s="2"/>
    </row>
    <row r="2869" spans="5:5" x14ac:dyDescent="0.25">
      <c r="E2869" s="2"/>
    </row>
    <row r="2870" spans="5:5" x14ac:dyDescent="0.25">
      <c r="E2870" s="2"/>
    </row>
    <row r="2871" spans="5:5" x14ac:dyDescent="0.25">
      <c r="E2871" s="2"/>
    </row>
    <row r="2872" spans="5:5" x14ac:dyDescent="0.25">
      <c r="E2872" s="2"/>
    </row>
    <row r="2873" spans="5:5" x14ac:dyDescent="0.25">
      <c r="E2873" s="2"/>
    </row>
    <row r="2874" spans="5:5" x14ac:dyDescent="0.25">
      <c r="E2874" s="2"/>
    </row>
    <row r="2875" spans="5:5" x14ac:dyDescent="0.25">
      <c r="E2875" s="2"/>
    </row>
    <row r="2876" spans="5:5" x14ac:dyDescent="0.25">
      <c r="E2876" s="2"/>
    </row>
    <row r="2877" spans="5:5" x14ac:dyDescent="0.25">
      <c r="E2877" s="2"/>
    </row>
    <row r="2878" spans="5:5" x14ac:dyDescent="0.25">
      <c r="E2878" s="2"/>
    </row>
    <row r="2879" spans="5:5" x14ac:dyDescent="0.25">
      <c r="E2879" s="2"/>
    </row>
    <row r="2880" spans="5:5" x14ac:dyDescent="0.25">
      <c r="E2880" s="2"/>
    </row>
    <row r="2881" spans="5:5" x14ac:dyDescent="0.25">
      <c r="E2881" s="2"/>
    </row>
    <row r="2882" spans="5:5" x14ac:dyDescent="0.25">
      <c r="E2882" s="2"/>
    </row>
    <row r="2883" spans="5:5" x14ac:dyDescent="0.25">
      <c r="E2883" s="2"/>
    </row>
    <row r="2884" spans="5:5" x14ac:dyDescent="0.25">
      <c r="E2884" s="2"/>
    </row>
    <row r="2885" spans="5:5" x14ac:dyDescent="0.25">
      <c r="E2885" s="2"/>
    </row>
    <row r="2886" spans="5:5" x14ac:dyDescent="0.25">
      <c r="E2886" s="2"/>
    </row>
    <row r="2887" spans="5:5" x14ac:dyDescent="0.25">
      <c r="E2887" s="2"/>
    </row>
    <row r="2888" spans="5:5" x14ac:dyDescent="0.25">
      <c r="E2888" s="2"/>
    </row>
    <row r="2889" spans="5:5" x14ac:dyDescent="0.25">
      <c r="E2889" s="2"/>
    </row>
    <row r="2890" spans="5:5" x14ac:dyDescent="0.25">
      <c r="E2890" s="2"/>
    </row>
    <row r="2891" spans="5:5" x14ac:dyDescent="0.25">
      <c r="E2891" s="2"/>
    </row>
    <row r="2892" spans="5:5" x14ac:dyDescent="0.25">
      <c r="E2892" s="2"/>
    </row>
    <row r="2893" spans="5:5" x14ac:dyDescent="0.25">
      <c r="E2893" s="2"/>
    </row>
    <row r="2894" spans="5:5" x14ac:dyDescent="0.25">
      <c r="E2894" s="2"/>
    </row>
    <row r="2895" spans="5:5" x14ac:dyDescent="0.25">
      <c r="E2895" s="2"/>
    </row>
    <row r="2896" spans="5:5" x14ac:dyDescent="0.25">
      <c r="E2896" s="2"/>
    </row>
    <row r="2897" spans="5:5" x14ac:dyDescent="0.25">
      <c r="E2897" s="2"/>
    </row>
    <row r="2898" spans="5:5" x14ac:dyDescent="0.25">
      <c r="E2898" s="2"/>
    </row>
    <row r="2899" spans="5:5" x14ac:dyDescent="0.25">
      <c r="E2899" s="2"/>
    </row>
    <row r="2900" spans="5:5" x14ac:dyDescent="0.25">
      <c r="E2900" s="2"/>
    </row>
    <row r="2901" spans="5:5" x14ac:dyDescent="0.25">
      <c r="E2901" s="2"/>
    </row>
    <row r="2902" spans="5:5" x14ac:dyDescent="0.25">
      <c r="E2902" s="2"/>
    </row>
    <row r="2903" spans="5:5" x14ac:dyDescent="0.25">
      <c r="E2903" s="2"/>
    </row>
    <row r="2904" spans="5:5" x14ac:dyDescent="0.25">
      <c r="E2904" s="2"/>
    </row>
    <row r="2905" spans="5:5" x14ac:dyDescent="0.25">
      <c r="E2905" s="2"/>
    </row>
    <row r="2906" spans="5:5" x14ac:dyDescent="0.25">
      <c r="E2906" s="2"/>
    </row>
    <row r="2907" spans="5:5" x14ac:dyDescent="0.25">
      <c r="E2907" s="2"/>
    </row>
    <row r="2908" spans="5:5" x14ac:dyDescent="0.25">
      <c r="E2908" s="2"/>
    </row>
    <row r="2909" spans="5:5" x14ac:dyDescent="0.25">
      <c r="E2909" s="2"/>
    </row>
    <row r="2910" spans="5:5" x14ac:dyDescent="0.25">
      <c r="E2910" s="2"/>
    </row>
    <row r="2911" spans="5:5" x14ac:dyDescent="0.25">
      <c r="E2911" s="2"/>
    </row>
    <row r="2912" spans="5:5" x14ac:dyDescent="0.25">
      <c r="E2912" s="2"/>
    </row>
    <row r="2913" spans="5:5" x14ac:dyDescent="0.25">
      <c r="E2913" s="2"/>
    </row>
    <row r="2914" spans="5:5" x14ac:dyDescent="0.25">
      <c r="E2914" s="2"/>
    </row>
    <row r="2915" spans="5:5" x14ac:dyDescent="0.25">
      <c r="E2915" s="2"/>
    </row>
    <row r="2916" spans="5:5" x14ac:dyDescent="0.25">
      <c r="E2916" s="2"/>
    </row>
    <row r="2917" spans="5:5" x14ac:dyDescent="0.25">
      <c r="E2917" s="2"/>
    </row>
    <row r="2918" spans="5:5" x14ac:dyDescent="0.25">
      <c r="E2918" s="2"/>
    </row>
    <row r="2919" spans="5:5" x14ac:dyDescent="0.25">
      <c r="E2919" s="2"/>
    </row>
    <row r="2920" spans="5:5" x14ac:dyDescent="0.25">
      <c r="E2920" s="2"/>
    </row>
    <row r="2921" spans="5:5" x14ac:dyDescent="0.25">
      <c r="E2921" s="2"/>
    </row>
    <row r="2922" spans="5:5" x14ac:dyDescent="0.25">
      <c r="E2922" s="2"/>
    </row>
    <row r="2923" spans="5:5" x14ac:dyDescent="0.25">
      <c r="E2923" s="2"/>
    </row>
    <row r="2924" spans="5:5" x14ac:dyDescent="0.25">
      <c r="E2924" s="2"/>
    </row>
    <row r="2925" spans="5:5" x14ac:dyDescent="0.25">
      <c r="E2925" s="2"/>
    </row>
    <row r="2926" spans="5:5" x14ac:dyDescent="0.25">
      <c r="E2926" s="2"/>
    </row>
    <row r="2927" spans="5:5" x14ac:dyDescent="0.25">
      <c r="E2927" s="2"/>
    </row>
    <row r="2928" spans="5:5" x14ac:dyDescent="0.25">
      <c r="E2928" s="2"/>
    </row>
    <row r="2929" spans="5:5" x14ac:dyDescent="0.25">
      <c r="E2929" s="2"/>
    </row>
    <row r="2930" spans="5:5" x14ac:dyDescent="0.25">
      <c r="E2930" s="2"/>
    </row>
    <row r="2931" spans="5:5" x14ac:dyDescent="0.25">
      <c r="E2931" s="2"/>
    </row>
    <row r="2932" spans="5:5" x14ac:dyDescent="0.25">
      <c r="E2932" s="2"/>
    </row>
    <row r="2933" spans="5:5" x14ac:dyDescent="0.25">
      <c r="E2933" s="2"/>
    </row>
    <row r="2934" spans="5:5" x14ac:dyDescent="0.25">
      <c r="E2934" s="2"/>
    </row>
    <row r="2935" spans="5:5" x14ac:dyDescent="0.25">
      <c r="E2935" s="2"/>
    </row>
    <row r="2936" spans="5:5" x14ac:dyDescent="0.25">
      <c r="E2936" s="2"/>
    </row>
    <row r="2937" spans="5:5" x14ac:dyDescent="0.25">
      <c r="E2937" s="2"/>
    </row>
    <row r="2938" spans="5:5" x14ac:dyDescent="0.25">
      <c r="E2938" s="2"/>
    </row>
    <row r="2939" spans="5:5" x14ac:dyDescent="0.25">
      <c r="E2939" s="2"/>
    </row>
    <row r="2940" spans="5:5" x14ac:dyDescent="0.25">
      <c r="E2940" s="2"/>
    </row>
    <row r="2941" spans="5:5" x14ac:dyDescent="0.25">
      <c r="E2941" s="2"/>
    </row>
    <row r="2942" spans="5:5" x14ac:dyDescent="0.25">
      <c r="E2942" s="2"/>
    </row>
    <row r="2943" spans="5:5" x14ac:dyDescent="0.25">
      <c r="E2943" s="2"/>
    </row>
    <row r="2944" spans="5:5" x14ac:dyDescent="0.25">
      <c r="E2944" s="2"/>
    </row>
    <row r="2945" spans="5:5" x14ac:dyDescent="0.25">
      <c r="E2945" s="2"/>
    </row>
    <row r="2946" spans="5:5" x14ac:dyDescent="0.25">
      <c r="E2946" s="2"/>
    </row>
    <row r="2947" spans="5:5" x14ac:dyDescent="0.25">
      <c r="E2947" s="2"/>
    </row>
    <row r="2948" spans="5:5" x14ac:dyDescent="0.25">
      <c r="E2948" s="2"/>
    </row>
    <row r="2949" spans="5:5" x14ac:dyDescent="0.25">
      <c r="E2949" s="2"/>
    </row>
    <row r="2950" spans="5:5" x14ac:dyDescent="0.25">
      <c r="E2950" s="2"/>
    </row>
    <row r="2951" spans="5:5" x14ac:dyDescent="0.25">
      <c r="E2951" s="2"/>
    </row>
    <row r="2952" spans="5:5" x14ac:dyDescent="0.25">
      <c r="E2952" s="2"/>
    </row>
    <row r="2953" spans="5:5" x14ac:dyDescent="0.25">
      <c r="E2953" s="2"/>
    </row>
    <row r="2954" spans="5:5" x14ac:dyDescent="0.25">
      <c r="E2954" s="2"/>
    </row>
    <row r="2955" spans="5:5" x14ac:dyDescent="0.25">
      <c r="E2955" s="2"/>
    </row>
    <row r="2956" spans="5:5" x14ac:dyDescent="0.25">
      <c r="E2956" s="2"/>
    </row>
    <row r="2957" spans="5:5" x14ac:dyDescent="0.25">
      <c r="E2957" s="2"/>
    </row>
    <row r="2958" spans="5:5" x14ac:dyDescent="0.25">
      <c r="E2958" s="2"/>
    </row>
    <row r="2959" spans="5:5" x14ac:dyDescent="0.25">
      <c r="E2959" s="2"/>
    </row>
    <row r="2960" spans="5:5" x14ac:dyDescent="0.25">
      <c r="E2960" s="2"/>
    </row>
    <row r="2961" spans="5:5" x14ac:dyDescent="0.25">
      <c r="E2961" s="2"/>
    </row>
    <row r="2962" spans="5:5" x14ac:dyDescent="0.25">
      <c r="E2962" s="2"/>
    </row>
    <row r="2963" spans="5:5" x14ac:dyDescent="0.25">
      <c r="E2963" s="2"/>
    </row>
    <row r="2964" spans="5:5" x14ac:dyDescent="0.25">
      <c r="E2964" s="2"/>
    </row>
    <row r="2965" spans="5:5" x14ac:dyDescent="0.25">
      <c r="E2965" s="2"/>
    </row>
    <row r="2966" spans="5:5" x14ac:dyDescent="0.25">
      <c r="E2966" s="2"/>
    </row>
    <row r="2967" spans="5:5" x14ac:dyDescent="0.25">
      <c r="E2967" s="2"/>
    </row>
    <row r="2968" spans="5:5" x14ac:dyDescent="0.25">
      <c r="E2968" s="2"/>
    </row>
    <row r="2969" spans="5:5" x14ac:dyDescent="0.25">
      <c r="E2969" s="2"/>
    </row>
    <row r="2970" spans="5:5" x14ac:dyDescent="0.25">
      <c r="E2970" s="2"/>
    </row>
    <row r="2971" spans="5:5" x14ac:dyDescent="0.25">
      <c r="E2971" s="2"/>
    </row>
    <row r="2972" spans="5:5" x14ac:dyDescent="0.25">
      <c r="E2972" s="2"/>
    </row>
    <row r="2973" spans="5:5" x14ac:dyDescent="0.25">
      <c r="E2973" s="2"/>
    </row>
    <row r="2974" spans="5:5" x14ac:dyDescent="0.25">
      <c r="E2974" s="2"/>
    </row>
    <row r="2975" spans="5:5" x14ac:dyDescent="0.25">
      <c r="E2975" s="2"/>
    </row>
    <row r="2976" spans="5:5" x14ac:dyDescent="0.25">
      <c r="E2976" s="2"/>
    </row>
    <row r="2977" spans="5:5" x14ac:dyDescent="0.25">
      <c r="E2977" s="2"/>
    </row>
    <row r="2978" spans="5:5" x14ac:dyDescent="0.25">
      <c r="E2978" s="2"/>
    </row>
    <row r="2979" spans="5:5" x14ac:dyDescent="0.25">
      <c r="E2979" s="2"/>
    </row>
    <row r="2980" spans="5:5" x14ac:dyDescent="0.25">
      <c r="E2980" s="2"/>
    </row>
    <row r="2981" spans="5:5" x14ac:dyDescent="0.25">
      <c r="E2981" s="2"/>
    </row>
    <row r="2982" spans="5:5" x14ac:dyDescent="0.25">
      <c r="E2982" s="2"/>
    </row>
    <row r="2983" spans="5:5" x14ac:dyDescent="0.25">
      <c r="E2983" s="2"/>
    </row>
    <row r="2984" spans="5:5" x14ac:dyDescent="0.25">
      <c r="E2984" s="2"/>
    </row>
    <row r="2985" spans="5:5" x14ac:dyDescent="0.25">
      <c r="E2985" s="2"/>
    </row>
    <row r="2986" spans="5:5" x14ac:dyDescent="0.25">
      <c r="E2986" s="2"/>
    </row>
    <row r="2987" spans="5:5" x14ac:dyDescent="0.25">
      <c r="E2987" s="2"/>
    </row>
    <row r="2988" spans="5:5" x14ac:dyDescent="0.25">
      <c r="E2988" s="2"/>
    </row>
    <row r="2989" spans="5:5" x14ac:dyDescent="0.25">
      <c r="E2989" s="2"/>
    </row>
    <row r="2990" spans="5:5" x14ac:dyDescent="0.25">
      <c r="E2990" s="2"/>
    </row>
    <row r="2991" spans="5:5" x14ac:dyDescent="0.25">
      <c r="E2991" s="2"/>
    </row>
    <row r="2992" spans="5:5" x14ac:dyDescent="0.25">
      <c r="E2992" s="2"/>
    </row>
    <row r="2993" spans="5:5" x14ac:dyDescent="0.25">
      <c r="E2993" s="2"/>
    </row>
    <row r="2994" spans="5:5" x14ac:dyDescent="0.25">
      <c r="E2994" s="2"/>
    </row>
    <row r="2995" spans="5:5" x14ac:dyDescent="0.25">
      <c r="E2995" s="2"/>
    </row>
    <row r="2996" spans="5:5" x14ac:dyDescent="0.25">
      <c r="E2996" s="2"/>
    </row>
    <row r="2997" spans="5:5" x14ac:dyDescent="0.25">
      <c r="E2997" s="2"/>
    </row>
    <row r="2998" spans="5:5" x14ac:dyDescent="0.25">
      <c r="E2998" s="2"/>
    </row>
    <row r="2999" spans="5:5" x14ac:dyDescent="0.25">
      <c r="E2999" s="2"/>
    </row>
    <row r="3000" spans="5:5" x14ac:dyDescent="0.25">
      <c r="E3000" s="2"/>
    </row>
    <row r="3001" spans="5:5" x14ac:dyDescent="0.25">
      <c r="E3001" s="2"/>
    </row>
    <row r="3002" spans="5:5" x14ac:dyDescent="0.25">
      <c r="E3002" s="2"/>
    </row>
    <row r="3003" spans="5:5" x14ac:dyDescent="0.25">
      <c r="E3003" s="2"/>
    </row>
    <row r="3004" spans="5:5" x14ac:dyDescent="0.25">
      <c r="E3004" s="2"/>
    </row>
    <row r="3005" spans="5:5" x14ac:dyDescent="0.25">
      <c r="E3005" s="2"/>
    </row>
    <row r="3006" spans="5:5" x14ac:dyDescent="0.25">
      <c r="E3006" s="2"/>
    </row>
    <row r="3007" spans="5:5" x14ac:dyDescent="0.25">
      <c r="E3007" s="2"/>
    </row>
    <row r="3008" spans="5:5" x14ac:dyDescent="0.25">
      <c r="E3008" s="2"/>
    </row>
    <row r="3009" spans="5:5" x14ac:dyDescent="0.25">
      <c r="E3009" s="2"/>
    </row>
    <row r="3010" spans="5:5" x14ac:dyDescent="0.25">
      <c r="E3010" s="2"/>
    </row>
    <row r="3011" spans="5:5" x14ac:dyDescent="0.25">
      <c r="E3011" s="2"/>
    </row>
    <row r="3012" spans="5:5" x14ac:dyDescent="0.25">
      <c r="E3012" s="2"/>
    </row>
    <row r="3013" spans="5:5" x14ac:dyDescent="0.25">
      <c r="E3013" s="2"/>
    </row>
    <row r="3014" spans="5:5" x14ac:dyDescent="0.25">
      <c r="E3014" s="2"/>
    </row>
    <row r="3015" spans="5:5" x14ac:dyDescent="0.25">
      <c r="E3015" s="2"/>
    </row>
    <row r="3016" spans="5:5" x14ac:dyDescent="0.25">
      <c r="E3016" s="2"/>
    </row>
    <row r="3017" spans="5:5" x14ac:dyDescent="0.25">
      <c r="E3017" s="2"/>
    </row>
    <row r="3018" spans="5:5" x14ac:dyDescent="0.25">
      <c r="E3018" s="2"/>
    </row>
    <row r="3019" spans="5:5" x14ac:dyDescent="0.25">
      <c r="E3019" s="2"/>
    </row>
    <row r="3020" spans="5:5" x14ac:dyDescent="0.25">
      <c r="E3020" s="2"/>
    </row>
    <row r="3021" spans="5:5" x14ac:dyDescent="0.25">
      <c r="E3021" s="2"/>
    </row>
    <row r="3022" spans="5:5" x14ac:dyDescent="0.25">
      <c r="E3022" s="2"/>
    </row>
    <row r="3023" spans="5:5" x14ac:dyDescent="0.25">
      <c r="E3023" s="2"/>
    </row>
    <row r="3024" spans="5:5" x14ac:dyDescent="0.25">
      <c r="E3024" s="2"/>
    </row>
    <row r="3025" spans="5:5" x14ac:dyDescent="0.25">
      <c r="E3025" s="2"/>
    </row>
    <row r="3026" spans="5:5" x14ac:dyDescent="0.25">
      <c r="E3026" s="2"/>
    </row>
    <row r="3027" spans="5:5" x14ac:dyDescent="0.25">
      <c r="E3027" s="2"/>
    </row>
    <row r="3028" spans="5:5" x14ac:dyDescent="0.25">
      <c r="E3028" s="2"/>
    </row>
    <row r="3029" spans="5:5" x14ac:dyDescent="0.25">
      <c r="E3029" s="2"/>
    </row>
    <row r="3030" spans="5:5" x14ac:dyDescent="0.25">
      <c r="E3030" s="2"/>
    </row>
    <row r="3031" spans="5:5" x14ac:dyDescent="0.25">
      <c r="E3031" s="2"/>
    </row>
    <row r="3032" spans="5:5" x14ac:dyDescent="0.25">
      <c r="E3032" s="2"/>
    </row>
    <row r="3033" spans="5:5" x14ac:dyDescent="0.25">
      <c r="E3033" s="2"/>
    </row>
    <row r="3034" spans="5:5" x14ac:dyDescent="0.25">
      <c r="E3034" s="2"/>
    </row>
    <row r="3035" spans="5:5" x14ac:dyDescent="0.25">
      <c r="E3035" s="2"/>
    </row>
    <row r="3036" spans="5:5" x14ac:dyDescent="0.25">
      <c r="E3036" s="2"/>
    </row>
    <row r="3037" spans="5:5" x14ac:dyDescent="0.25">
      <c r="E3037" s="2"/>
    </row>
    <row r="3038" spans="5:5" x14ac:dyDescent="0.25">
      <c r="E3038" s="2"/>
    </row>
    <row r="3039" spans="5:5" x14ac:dyDescent="0.25">
      <c r="E3039" s="2"/>
    </row>
    <row r="3040" spans="5:5" x14ac:dyDescent="0.25">
      <c r="E3040" s="2"/>
    </row>
    <row r="3041" spans="5:5" x14ac:dyDescent="0.25">
      <c r="E3041" s="2"/>
    </row>
    <row r="3042" spans="5:5" x14ac:dyDescent="0.25">
      <c r="E3042" s="2"/>
    </row>
    <row r="3043" spans="5:5" x14ac:dyDescent="0.25">
      <c r="E3043" s="2"/>
    </row>
    <row r="3044" spans="5:5" x14ac:dyDescent="0.25">
      <c r="E3044" s="2"/>
    </row>
    <row r="3045" spans="5:5" x14ac:dyDescent="0.25">
      <c r="E3045" s="2"/>
    </row>
    <row r="3046" spans="5:5" x14ac:dyDescent="0.25">
      <c r="E3046" s="2"/>
    </row>
    <row r="3047" spans="5:5" x14ac:dyDescent="0.25">
      <c r="E3047" s="2"/>
    </row>
    <row r="3048" spans="5:5" x14ac:dyDescent="0.25">
      <c r="E3048" s="2"/>
    </row>
    <row r="3049" spans="5:5" x14ac:dyDescent="0.25">
      <c r="E3049" s="2"/>
    </row>
    <row r="3050" spans="5:5" x14ac:dyDescent="0.25">
      <c r="E3050" s="2"/>
    </row>
    <row r="3051" spans="5:5" x14ac:dyDescent="0.25">
      <c r="E3051" s="2"/>
    </row>
    <row r="3052" spans="5:5" x14ac:dyDescent="0.25">
      <c r="E3052" s="2"/>
    </row>
    <row r="3053" spans="5:5" x14ac:dyDescent="0.25">
      <c r="E3053" s="2"/>
    </row>
    <row r="3054" spans="5:5" x14ac:dyDescent="0.25">
      <c r="E3054" s="2"/>
    </row>
    <row r="3055" spans="5:5" x14ac:dyDescent="0.25">
      <c r="E3055" s="2"/>
    </row>
    <row r="3056" spans="5:5" x14ac:dyDescent="0.25">
      <c r="E3056" s="2"/>
    </row>
    <row r="3057" spans="5:5" x14ac:dyDescent="0.25">
      <c r="E3057" s="2"/>
    </row>
    <row r="3058" spans="5:5" x14ac:dyDescent="0.25">
      <c r="E3058" s="2"/>
    </row>
    <row r="3059" spans="5:5" x14ac:dyDescent="0.25">
      <c r="E3059" s="2"/>
    </row>
    <row r="3060" spans="5:5" x14ac:dyDescent="0.25">
      <c r="E3060" s="2"/>
    </row>
    <row r="3061" spans="5:5" x14ac:dyDescent="0.25">
      <c r="E3061" s="2"/>
    </row>
    <row r="3062" spans="5:5" x14ac:dyDescent="0.25">
      <c r="E3062" s="2"/>
    </row>
    <row r="3063" spans="5:5" x14ac:dyDescent="0.25">
      <c r="E3063" s="2"/>
    </row>
    <row r="3064" spans="5:5" x14ac:dyDescent="0.25">
      <c r="E3064" s="2"/>
    </row>
    <row r="3065" spans="5:5" x14ac:dyDescent="0.25">
      <c r="E3065" s="2"/>
    </row>
    <row r="3066" spans="5:5" x14ac:dyDescent="0.25">
      <c r="E3066" s="2"/>
    </row>
    <row r="3067" spans="5:5" x14ac:dyDescent="0.25">
      <c r="E3067" s="2"/>
    </row>
    <row r="3068" spans="5:5" x14ac:dyDescent="0.25">
      <c r="E3068" s="2"/>
    </row>
    <row r="3069" spans="5:5" x14ac:dyDescent="0.25">
      <c r="E3069" s="2"/>
    </row>
    <row r="3070" spans="5:5" x14ac:dyDescent="0.25">
      <c r="E3070" s="2"/>
    </row>
    <row r="3071" spans="5:5" x14ac:dyDescent="0.25">
      <c r="E3071" s="2"/>
    </row>
    <row r="3072" spans="5:5" x14ac:dyDescent="0.25">
      <c r="E3072" s="2"/>
    </row>
    <row r="3073" spans="5:5" x14ac:dyDescent="0.25">
      <c r="E3073" s="2"/>
    </row>
    <row r="3074" spans="5:5" x14ac:dyDescent="0.25">
      <c r="E3074" s="2"/>
    </row>
    <row r="3075" spans="5:5" x14ac:dyDescent="0.25">
      <c r="E3075" s="2"/>
    </row>
    <row r="3076" spans="5:5" x14ac:dyDescent="0.25">
      <c r="E3076" s="2"/>
    </row>
    <row r="3077" spans="5:5" x14ac:dyDescent="0.25">
      <c r="E3077" s="2"/>
    </row>
    <row r="3078" spans="5:5" x14ac:dyDescent="0.25">
      <c r="E3078" s="2"/>
    </row>
    <row r="3079" spans="5:5" x14ac:dyDescent="0.25">
      <c r="E3079" s="2"/>
    </row>
    <row r="3080" spans="5:5" x14ac:dyDescent="0.25">
      <c r="E3080" s="2"/>
    </row>
    <row r="3081" spans="5:5" x14ac:dyDescent="0.25">
      <c r="E3081" s="2"/>
    </row>
    <row r="3082" spans="5:5" x14ac:dyDescent="0.25">
      <c r="E3082" s="2"/>
    </row>
    <row r="3083" spans="5:5" x14ac:dyDescent="0.25">
      <c r="E3083" s="2"/>
    </row>
    <row r="3084" spans="5:5" x14ac:dyDescent="0.25">
      <c r="E3084" s="2"/>
    </row>
    <row r="3085" spans="5:5" x14ac:dyDescent="0.25">
      <c r="E3085" s="2"/>
    </row>
    <row r="3086" spans="5:5" x14ac:dyDescent="0.25">
      <c r="E3086" s="2"/>
    </row>
    <row r="3087" spans="5:5" x14ac:dyDescent="0.25">
      <c r="E3087" s="2"/>
    </row>
    <row r="3088" spans="5:5" x14ac:dyDescent="0.25">
      <c r="E3088" s="2"/>
    </row>
    <row r="3089" spans="5:5" x14ac:dyDescent="0.25">
      <c r="E3089" s="2"/>
    </row>
    <row r="3090" spans="5:5" x14ac:dyDescent="0.25">
      <c r="E3090" s="2"/>
    </row>
    <row r="3091" spans="5:5" x14ac:dyDescent="0.25">
      <c r="E3091" s="2"/>
    </row>
    <row r="3092" spans="5:5" x14ac:dyDescent="0.25">
      <c r="E3092" s="2"/>
    </row>
    <row r="3093" spans="5:5" x14ac:dyDescent="0.25">
      <c r="E3093" s="2"/>
    </row>
    <row r="3094" spans="5:5" x14ac:dyDescent="0.25">
      <c r="E3094" s="2"/>
    </row>
    <row r="3095" spans="5:5" x14ac:dyDescent="0.25">
      <c r="E3095" s="2"/>
    </row>
    <row r="3096" spans="5:5" x14ac:dyDescent="0.25">
      <c r="E3096" s="2"/>
    </row>
    <row r="3097" spans="5:5" x14ac:dyDescent="0.25">
      <c r="E3097" s="2"/>
    </row>
    <row r="3098" spans="5:5" x14ac:dyDescent="0.25">
      <c r="E3098" s="2"/>
    </row>
    <row r="3099" spans="5:5" x14ac:dyDescent="0.25">
      <c r="E3099" s="2"/>
    </row>
    <row r="3100" spans="5:5" x14ac:dyDescent="0.25">
      <c r="E3100" s="2"/>
    </row>
    <row r="3101" spans="5:5" x14ac:dyDescent="0.25">
      <c r="E3101" s="2"/>
    </row>
    <row r="3102" spans="5:5" x14ac:dyDescent="0.25">
      <c r="E3102" s="2"/>
    </row>
    <row r="3103" spans="5:5" x14ac:dyDescent="0.25">
      <c r="E3103" s="2"/>
    </row>
    <row r="3104" spans="5:5" x14ac:dyDescent="0.25">
      <c r="E3104" s="2"/>
    </row>
    <row r="3105" spans="5:5" x14ac:dyDescent="0.25">
      <c r="E3105" s="2"/>
    </row>
    <row r="3106" spans="5:5" x14ac:dyDescent="0.25">
      <c r="E3106" s="2"/>
    </row>
    <row r="3107" spans="5:5" x14ac:dyDescent="0.25">
      <c r="E3107" s="2"/>
    </row>
    <row r="3108" spans="5:5" x14ac:dyDescent="0.25">
      <c r="E3108" s="2"/>
    </row>
    <row r="3109" spans="5:5" x14ac:dyDescent="0.25">
      <c r="E3109" s="2"/>
    </row>
    <row r="3110" spans="5:5" x14ac:dyDescent="0.25">
      <c r="E3110" s="2"/>
    </row>
    <row r="3111" spans="5:5" x14ac:dyDescent="0.25">
      <c r="E3111" s="2"/>
    </row>
    <row r="3112" spans="5:5" x14ac:dyDescent="0.25">
      <c r="E3112" s="2"/>
    </row>
    <row r="3113" spans="5:5" x14ac:dyDescent="0.25">
      <c r="E3113" s="2"/>
    </row>
    <row r="3114" spans="5:5" x14ac:dyDescent="0.25">
      <c r="E3114" s="2"/>
    </row>
    <row r="3115" spans="5:5" x14ac:dyDescent="0.25">
      <c r="E3115" s="2"/>
    </row>
    <row r="3116" spans="5:5" x14ac:dyDescent="0.25">
      <c r="E3116" s="2"/>
    </row>
    <row r="3117" spans="5:5" x14ac:dyDescent="0.25">
      <c r="E3117" s="2"/>
    </row>
    <row r="3118" spans="5:5" x14ac:dyDescent="0.25">
      <c r="E3118" s="2"/>
    </row>
    <row r="3119" spans="5:5" x14ac:dyDescent="0.25">
      <c r="E3119" s="2"/>
    </row>
    <row r="3120" spans="5:5" x14ac:dyDescent="0.25">
      <c r="E3120" s="2"/>
    </row>
    <row r="3121" spans="5:5" x14ac:dyDescent="0.25">
      <c r="E3121" s="2"/>
    </row>
    <row r="3122" spans="5:5" x14ac:dyDescent="0.25">
      <c r="E3122" s="2"/>
    </row>
    <row r="3123" spans="5:5" x14ac:dyDescent="0.25">
      <c r="E3123" s="2"/>
    </row>
    <row r="3124" spans="5:5" x14ac:dyDescent="0.25">
      <c r="E3124" s="2"/>
    </row>
    <row r="3125" spans="5:5" x14ac:dyDescent="0.25">
      <c r="E3125" s="2"/>
    </row>
    <row r="3126" spans="5:5" x14ac:dyDescent="0.25">
      <c r="E3126" s="2"/>
    </row>
    <row r="3127" spans="5:5" x14ac:dyDescent="0.25">
      <c r="E3127" s="2"/>
    </row>
    <row r="3128" spans="5:5" x14ac:dyDescent="0.25">
      <c r="E3128" s="2"/>
    </row>
    <row r="3129" spans="5:5" x14ac:dyDescent="0.25">
      <c r="E3129" s="2"/>
    </row>
    <row r="3130" spans="5:5" x14ac:dyDescent="0.25">
      <c r="E3130" s="2"/>
    </row>
    <row r="3131" spans="5:5" x14ac:dyDescent="0.25">
      <c r="E3131" s="2"/>
    </row>
    <row r="3132" spans="5:5" x14ac:dyDescent="0.25">
      <c r="E3132" s="2"/>
    </row>
    <row r="3133" spans="5:5" x14ac:dyDescent="0.25">
      <c r="E3133" s="2"/>
    </row>
    <row r="3134" spans="5:5" x14ac:dyDescent="0.25">
      <c r="E3134" s="2"/>
    </row>
    <row r="3135" spans="5:5" x14ac:dyDescent="0.25">
      <c r="E3135" s="2"/>
    </row>
    <row r="3136" spans="5:5" x14ac:dyDescent="0.25">
      <c r="E3136" s="2"/>
    </row>
    <row r="3137" spans="5:5" x14ac:dyDescent="0.25">
      <c r="E3137" s="2"/>
    </row>
    <row r="3138" spans="5:5" x14ac:dyDescent="0.25">
      <c r="E3138" s="2"/>
    </row>
    <row r="3139" spans="5:5" x14ac:dyDescent="0.25">
      <c r="E3139" s="2"/>
    </row>
    <row r="3140" spans="5:5" x14ac:dyDescent="0.25">
      <c r="E3140" s="2"/>
    </row>
    <row r="3141" spans="5:5" x14ac:dyDescent="0.25">
      <c r="E3141" s="2"/>
    </row>
    <row r="3142" spans="5:5" x14ac:dyDescent="0.25">
      <c r="E3142" s="2"/>
    </row>
    <row r="3143" spans="5:5" x14ac:dyDescent="0.25">
      <c r="E3143" s="2"/>
    </row>
    <row r="3144" spans="5:5" x14ac:dyDescent="0.25">
      <c r="E3144" s="2"/>
    </row>
    <row r="3145" spans="5:5" x14ac:dyDescent="0.25">
      <c r="E3145" s="2"/>
    </row>
    <row r="3146" spans="5:5" x14ac:dyDescent="0.25">
      <c r="E3146" s="2"/>
    </row>
    <row r="3147" spans="5:5" x14ac:dyDescent="0.25">
      <c r="E3147" s="2"/>
    </row>
    <row r="3148" spans="5:5" x14ac:dyDescent="0.25">
      <c r="E3148" s="2"/>
    </row>
    <row r="3149" spans="5:5" x14ac:dyDescent="0.25">
      <c r="E3149" s="2"/>
    </row>
    <row r="3150" spans="5:5" x14ac:dyDescent="0.25">
      <c r="E3150" s="2"/>
    </row>
    <row r="3151" spans="5:5" x14ac:dyDescent="0.25">
      <c r="E3151" s="2"/>
    </row>
    <row r="3152" spans="5:5" x14ac:dyDescent="0.25">
      <c r="E3152" s="2"/>
    </row>
    <row r="3153" spans="5:5" x14ac:dyDescent="0.25">
      <c r="E3153" s="2"/>
    </row>
    <row r="3154" spans="5:5" x14ac:dyDescent="0.25">
      <c r="E3154" s="2"/>
    </row>
    <row r="3155" spans="5:5" x14ac:dyDescent="0.25">
      <c r="E3155" s="2"/>
    </row>
    <row r="3156" spans="5:5" x14ac:dyDescent="0.25">
      <c r="E3156" s="2"/>
    </row>
    <row r="3157" spans="5:5" x14ac:dyDescent="0.25">
      <c r="E3157" s="2"/>
    </row>
    <row r="3158" spans="5:5" x14ac:dyDescent="0.25">
      <c r="E3158" s="2"/>
    </row>
    <row r="3159" spans="5:5" x14ac:dyDescent="0.25">
      <c r="E3159" s="2"/>
    </row>
    <row r="3160" spans="5:5" x14ac:dyDescent="0.25">
      <c r="E3160" s="2"/>
    </row>
    <row r="3161" spans="5:5" x14ac:dyDescent="0.25">
      <c r="E3161" s="2"/>
    </row>
    <row r="3162" spans="5:5" x14ac:dyDescent="0.25">
      <c r="E3162" s="2"/>
    </row>
    <row r="3163" spans="5:5" x14ac:dyDescent="0.25">
      <c r="E3163" s="2"/>
    </row>
    <row r="3164" spans="5:5" x14ac:dyDescent="0.25">
      <c r="E3164" s="2"/>
    </row>
    <row r="3165" spans="5:5" x14ac:dyDescent="0.25">
      <c r="E3165" s="2"/>
    </row>
    <row r="3166" spans="5:5" x14ac:dyDescent="0.25">
      <c r="E3166" s="2"/>
    </row>
    <row r="3167" spans="5:5" x14ac:dyDescent="0.25">
      <c r="E3167" s="2"/>
    </row>
    <row r="3168" spans="5:5" x14ac:dyDescent="0.25">
      <c r="E3168" s="2"/>
    </row>
    <row r="3169" spans="5:5" x14ac:dyDescent="0.25">
      <c r="E3169" s="2"/>
    </row>
    <row r="3170" spans="5:5" x14ac:dyDescent="0.25">
      <c r="E3170" s="2"/>
    </row>
    <row r="3171" spans="5:5" x14ac:dyDescent="0.25">
      <c r="E3171" s="2"/>
    </row>
    <row r="3172" spans="5:5" x14ac:dyDescent="0.25">
      <c r="E3172" s="2"/>
    </row>
    <row r="3173" spans="5:5" x14ac:dyDescent="0.25">
      <c r="E3173" s="2"/>
    </row>
    <row r="3174" spans="5:5" x14ac:dyDescent="0.25">
      <c r="E3174" s="2"/>
    </row>
    <row r="3175" spans="5:5" x14ac:dyDescent="0.25">
      <c r="E3175" s="2"/>
    </row>
    <row r="3176" spans="5:5" x14ac:dyDescent="0.25">
      <c r="E3176" s="2"/>
    </row>
    <row r="3177" spans="5:5" x14ac:dyDescent="0.25">
      <c r="E3177" s="2"/>
    </row>
    <row r="3178" spans="5:5" x14ac:dyDescent="0.25">
      <c r="E3178" s="2"/>
    </row>
    <row r="3179" spans="5:5" x14ac:dyDescent="0.25">
      <c r="E3179" s="2"/>
    </row>
    <row r="3180" spans="5:5" x14ac:dyDescent="0.25">
      <c r="E3180" s="2"/>
    </row>
    <row r="3181" spans="5:5" x14ac:dyDescent="0.25">
      <c r="E3181" s="2"/>
    </row>
    <row r="3182" spans="5:5" x14ac:dyDescent="0.25">
      <c r="E3182" s="2"/>
    </row>
    <row r="3183" spans="5:5" x14ac:dyDescent="0.25">
      <c r="E3183" s="2"/>
    </row>
    <row r="3184" spans="5:5" x14ac:dyDescent="0.25">
      <c r="E3184" s="2"/>
    </row>
    <row r="3185" spans="5:5" x14ac:dyDescent="0.25">
      <c r="E3185" s="2"/>
    </row>
    <row r="3186" spans="5:5" x14ac:dyDescent="0.25">
      <c r="E3186" s="2"/>
    </row>
    <row r="3187" spans="5:5" x14ac:dyDescent="0.25">
      <c r="E3187" s="2"/>
    </row>
    <row r="3188" spans="5:5" x14ac:dyDescent="0.25">
      <c r="E3188" s="2"/>
    </row>
    <row r="3189" spans="5:5" x14ac:dyDescent="0.25">
      <c r="E3189" s="2"/>
    </row>
    <row r="3190" spans="5:5" x14ac:dyDescent="0.25">
      <c r="E3190" s="2"/>
    </row>
    <row r="3191" spans="5:5" x14ac:dyDescent="0.25">
      <c r="E3191" s="2"/>
    </row>
    <row r="3192" spans="5:5" x14ac:dyDescent="0.25">
      <c r="E3192" s="2"/>
    </row>
    <row r="3193" spans="5:5" x14ac:dyDescent="0.25">
      <c r="E3193" s="2"/>
    </row>
    <row r="3194" spans="5:5" x14ac:dyDescent="0.25">
      <c r="E3194" s="2"/>
    </row>
    <row r="3195" spans="5:5" x14ac:dyDescent="0.25">
      <c r="E3195" s="2"/>
    </row>
    <row r="3196" spans="5:5" x14ac:dyDescent="0.25">
      <c r="E3196" s="2"/>
    </row>
    <row r="3197" spans="5:5" x14ac:dyDescent="0.25">
      <c r="E3197" s="2"/>
    </row>
    <row r="3198" spans="5:5" x14ac:dyDescent="0.25">
      <c r="E3198" s="2"/>
    </row>
    <row r="3199" spans="5:5" x14ac:dyDescent="0.25">
      <c r="E3199" s="2"/>
    </row>
    <row r="3200" spans="5:5" x14ac:dyDescent="0.25">
      <c r="E3200" s="2"/>
    </row>
    <row r="3201" spans="5:5" x14ac:dyDescent="0.25">
      <c r="E3201" s="2"/>
    </row>
    <row r="3202" spans="5:5" x14ac:dyDescent="0.25">
      <c r="E3202" s="2"/>
    </row>
    <row r="3203" spans="5:5" x14ac:dyDescent="0.25">
      <c r="E3203" s="2"/>
    </row>
    <row r="3204" spans="5:5" x14ac:dyDescent="0.25">
      <c r="E3204" s="2"/>
    </row>
    <row r="3205" spans="5:5" x14ac:dyDescent="0.25">
      <c r="E3205" s="2"/>
    </row>
    <row r="3206" spans="5:5" x14ac:dyDescent="0.25">
      <c r="E3206" s="2"/>
    </row>
    <row r="3207" spans="5:5" x14ac:dyDescent="0.25">
      <c r="E3207" s="2"/>
    </row>
    <row r="3208" spans="5:5" x14ac:dyDescent="0.25">
      <c r="E3208" s="2"/>
    </row>
    <row r="3209" spans="5:5" x14ac:dyDescent="0.25">
      <c r="E3209" s="2"/>
    </row>
    <row r="3210" spans="5:5" x14ac:dyDescent="0.25">
      <c r="E3210" s="2"/>
    </row>
    <row r="3211" spans="5:5" x14ac:dyDescent="0.25">
      <c r="E3211" s="2"/>
    </row>
    <row r="3212" spans="5:5" x14ac:dyDescent="0.25">
      <c r="E3212" s="2"/>
    </row>
    <row r="3213" spans="5:5" x14ac:dyDescent="0.25">
      <c r="E3213" s="2"/>
    </row>
    <row r="3214" spans="5:5" x14ac:dyDescent="0.25">
      <c r="E3214" s="2"/>
    </row>
    <row r="3215" spans="5:5" x14ac:dyDescent="0.25">
      <c r="E3215" s="2"/>
    </row>
    <row r="3216" spans="5:5" x14ac:dyDescent="0.25">
      <c r="E3216" s="2"/>
    </row>
    <row r="3217" spans="5:5" x14ac:dyDescent="0.25">
      <c r="E3217" s="2"/>
    </row>
    <row r="3218" spans="5:5" x14ac:dyDescent="0.25">
      <c r="E3218" s="2"/>
    </row>
    <row r="3219" spans="5:5" x14ac:dyDescent="0.25">
      <c r="E3219" s="2"/>
    </row>
    <row r="3220" spans="5:5" x14ac:dyDescent="0.25">
      <c r="E3220" s="2"/>
    </row>
    <row r="3221" spans="5:5" x14ac:dyDescent="0.25">
      <c r="E3221" s="2"/>
    </row>
    <row r="3222" spans="5:5" x14ac:dyDescent="0.25">
      <c r="E3222" s="2"/>
    </row>
    <row r="3223" spans="5:5" x14ac:dyDescent="0.25">
      <c r="E3223" s="2"/>
    </row>
    <row r="3224" spans="5:5" x14ac:dyDescent="0.25">
      <c r="E3224" s="2"/>
    </row>
    <row r="3225" spans="5:5" x14ac:dyDescent="0.25">
      <c r="E3225" s="2"/>
    </row>
    <row r="3226" spans="5:5" x14ac:dyDescent="0.25">
      <c r="E3226" s="2"/>
    </row>
    <row r="3227" spans="5:5" x14ac:dyDescent="0.25">
      <c r="E3227" s="2"/>
    </row>
    <row r="3228" spans="5:5" x14ac:dyDescent="0.25">
      <c r="E3228" s="2"/>
    </row>
    <row r="3229" spans="5:5" x14ac:dyDescent="0.25">
      <c r="E3229" s="2"/>
    </row>
    <row r="3230" spans="5:5" x14ac:dyDescent="0.25">
      <c r="E3230" s="2"/>
    </row>
    <row r="3231" spans="5:5" x14ac:dyDescent="0.25">
      <c r="E3231" s="2"/>
    </row>
    <row r="3232" spans="5:5" x14ac:dyDescent="0.25">
      <c r="E3232" s="2"/>
    </row>
    <row r="3233" spans="5:5" x14ac:dyDescent="0.25">
      <c r="E3233" s="2"/>
    </row>
    <row r="3234" spans="5:5" x14ac:dyDescent="0.25">
      <c r="E3234" s="2"/>
    </row>
    <row r="3235" spans="5:5" x14ac:dyDescent="0.25">
      <c r="E3235" s="2"/>
    </row>
    <row r="3236" spans="5:5" x14ac:dyDescent="0.25">
      <c r="E3236" s="2"/>
    </row>
    <row r="3237" spans="5:5" x14ac:dyDescent="0.25">
      <c r="E3237" s="2"/>
    </row>
    <row r="3238" spans="5:5" x14ac:dyDescent="0.25">
      <c r="E3238" s="2"/>
    </row>
    <row r="3239" spans="5:5" x14ac:dyDescent="0.25">
      <c r="E3239" s="2"/>
    </row>
    <row r="3240" spans="5:5" x14ac:dyDescent="0.25">
      <c r="E3240" s="2"/>
    </row>
    <row r="3241" spans="5:5" x14ac:dyDescent="0.25">
      <c r="E3241" s="2"/>
    </row>
    <row r="3242" spans="5:5" x14ac:dyDescent="0.25">
      <c r="E3242" s="2"/>
    </row>
    <row r="3243" spans="5:5" x14ac:dyDescent="0.25">
      <c r="E3243" s="2"/>
    </row>
    <row r="3244" spans="5:5" x14ac:dyDescent="0.25">
      <c r="E3244" s="2"/>
    </row>
    <row r="3245" spans="5:5" x14ac:dyDescent="0.25">
      <c r="E3245" s="2"/>
    </row>
    <row r="3246" spans="5:5" x14ac:dyDescent="0.25">
      <c r="E3246" s="2"/>
    </row>
    <row r="3247" spans="5:5" x14ac:dyDescent="0.25">
      <c r="E3247" s="2"/>
    </row>
    <row r="3248" spans="5:5" x14ac:dyDescent="0.25">
      <c r="E3248" s="2"/>
    </row>
    <row r="3249" spans="5:5" x14ac:dyDescent="0.25">
      <c r="E3249" s="2"/>
    </row>
    <row r="3250" spans="5:5" x14ac:dyDescent="0.25">
      <c r="E3250" s="2"/>
    </row>
    <row r="3251" spans="5:5" x14ac:dyDescent="0.25">
      <c r="E3251" s="2"/>
    </row>
    <row r="3252" spans="5:5" x14ac:dyDescent="0.25">
      <c r="E3252" s="2"/>
    </row>
    <row r="3253" spans="5:5" x14ac:dyDescent="0.25">
      <c r="E3253" s="2"/>
    </row>
    <row r="3254" spans="5:5" x14ac:dyDescent="0.25">
      <c r="E3254" s="2"/>
    </row>
    <row r="3255" spans="5:5" x14ac:dyDescent="0.25">
      <c r="E3255" s="2"/>
    </row>
    <row r="3256" spans="5:5" x14ac:dyDescent="0.25">
      <c r="E3256" s="2"/>
    </row>
    <row r="3257" spans="5:5" x14ac:dyDescent="0.25">
      <c r="E3257" s="2"/>
    </row>
    <row r="3258" spans="5:5" x14ac:dyDescent="0.25">
      <c r="E3258" s="2"/>
    </row>
    <row r="3259" spans="5:5" x14ac:dyDescent="0.25">
      <c r="E3259" s="2"/>
    </row>
    <row r="3260" spans="5:5" x14ac:dyDescent="0.25">
      <c r="E3260" s="2"/>
    </row>
    <row r="3261" spans="5:5" x14ac:dyDescent="0.25">
      <c r="E3261" s="2"/>
    </row>
    <row r="3262" spans="5:5" x14ac:dyDescent="0.25">
      <c r="E3262" s="2"/>
    </row>
    <row r="3263" spans="5:5" x14ac:dyDescent="0.25">
      <c r="E3263" s="2"/>
    </row>
    <row r="3264" spans="5:5" x14ac:dyDescent="0.25">
      <c r="E3264" s="2"/>
    </row>
    <row r="3265" spans="5:5" x14ac:dyDescent="0.25">
      <c r="E3265" s="2"/>
    </row>
    <row r="3266" spans="5:5" x14ac:dyDescent="0.25">
      <c r="E3266" s="2"/>
    </row>
    <row r="3267" spans="5:5" x14ac:dyDescent="0.25">
      <c r="E3267" s="2"/>
    </row>
    <row r="3268" spans="5:5" x14ac:dyDescent="0.25">
      <c r="E3268" s="2"/>
    </row>
    <row r="3269" spans="5:5" x14ac:dyDescent="0.25">
      <c r="E3269" s="2"/>
    </row>
    <row r="3270" spans="5:5" x14ac:dyDescent="0.25">
      <c r="E3270" s="2"/>
    </row>
    <row r="3271" spans="5:5" x14ac:dyDescent="0.25">
      <c r="E3271" s="2"/>
    </row>
    <row r="3272" spans="5:5" x14ac:dyDescent="0.25">
      <c r="E3272" s="2"/>
    </row>
    <row r="3273" spans="5:5" x14ac:dyDescent="0.25">
      <c r="E3273" s="2"/>
    </row>
    <row r="3274" spans="5:5" x14ac:dyDescent="0.25">
      <c r="E3274" s="2"/>
    </row>
    <row r="3275" spans="5:5" x14ac:dyDescent="0.25">
      <c r="E3275" s="2"/>
    </row>
    <row r="3276" spans="5:5" x14ac:dyDescent="0.25">
      <c r="E3276" s="2"/>
    </row>
    <row r="3277" spans="5:5" x14ac:dyDescent="0.25">
      <c r="E3277" s="2"/>
    </row>
    <row r="3278" spans="5:5" x14ac:dyDescent="0.25">
      <c r="E3278" s="2"/>
    </row>
    <row r="3279" spans="5:5" x14ac:dyDescent="0.25">
      <c r="E3279" s="2"/>
    </row>
    <row r="3280" spans="5:5" x14ac:dyDescent="0.25">
      <c r="E3280" s="2"/>
    </row>
    <row r="3281" spans="5:5" x14ac:dyDescent="0.25">
      <c r="E3281" s="2"/>
    </row>
    <row r="3282" spans="5:5" x14ac:dyDescent="0.25">
      <c r="E3282" s="2"/>
    </row>
    <row r="3283" spans="5:5" x14ac:dyDescent="0.25">
      <c r="E3283" s="2"/>
    </row>
    <row r="3284" spans="5:5" x14ac:dyDescent="0.25">
      <c r="E3284" s="2"/>
    </row>
    <row r="3285" spans="5:5" x14ac:dyDescent="0.25">
      <c r="E3285" s="2"/>
    </row>
    <row r="3286" spans="5:5" x14ac:dyDescent="0.25">
      <c r="E3286" s="2"/>
    </row>
    <row r="3287" spans="5:5" x14ac:dyDescent="0.25">
      <c r="E3287" s="2"/>
    </row>
    <row r="3288" spans="5:5" x14ac:dyDescent="0.25">
      <c r="E3288" s="2"/>
    </row>
    <row r="3289" spans="5:5" x14ac:dyDescent="0.25">
      <c r="E3289" s="2"/>
    </row>
    <row r="3290" spans="5:5" x14ac:dyDescent="0.25">
      <c r="E3290" s="2"/>
    </row>
    <row r="3291" spans="5:5" x14ac:dyDescent="0.25">
      <c r="E3291" s="2"/>
    </row>
    <row r="3292" spans="5:5" x14ac:dyDescent="0.25">
      <c r="E3292" s="2"/>
    </row>
    <row r="3293" spans="5:5" x14ac:dyDescent="0.25">
      <c r="E3293" s="2"/>
    </row>
    <row r="3294" spans="5:5" x14ac:dyDescent="0.25">
      <c r="E3294" s="2"/>
    </row>
    <row r="3295" spans="5:5" x14ac:dyDescent="0.25">
      <c r="E3295" s="2"/>
    </row>
    <row r="3296" spans="5:5" x14ac:dyDescent="0.25">
      <c r="E3296" s="2"/>
    </row>
    <row r="3297" spans="5:5" x14ac:dyDescent="0.25">
      <c r="E3297" s="2"/>
    </row>
    <row r="3298" spans="5:5" x14ac:dyDescent="0.25">
      <c r="E3298" s="2"/>
    </row>
    <row r="3299" spans="5:5" x14ac:dyDescent="0.25">
      <c r="E3299" s="2"/>
    </row>
    <row r="3300" spans="5:5" x14ac:dyDescent="0.25">
      <c r="E3300" s="2"/>
    </row>
    <row r="3301" spans="5:5" x14ac:dyDescent="0.25">
      <c r="E3301" s="2"/>
    </row>
    <row r="3302" spans="5:5" x14ac:dyDescent="0.25">
      <c r="E3302" s="2"/>
    </row>
    <row r="3303" spans="5:5" x14ac:dyDescent="0.25">
      <c r="E3303" s="2"/>
    </row>
    <row r="3304" spans="5:5" x14ac:dyDescent="0.25">
      <c r="E3304" s="2"/>
    </row>
    <row r="3305" spans="5:5" x14ac:dyDescent="0.25">
      <c r="E3305" s="2"/>
    </row>
    <row r="3306" spans="5:5" x14ac:dyDescent="0.25">
      <c r="E3306" s="2"/>
    </row>
    <row r="3307" spans="5:5" x14ac:dyDescent="0.25">
      <c r="E3307" s="2"/>
    </row>
    <row r="3308" spans="5:5" x14ac:dyDescent="0.25">
      <c r="E3308" s="2"/>
    </row>
    <row r="3309" spans="5:5" x14ac:dyDescent="0.25">
      <c r="E3309" s="2"/>
    </row>
    <row r="3310" spans="5:5" x14ac:dyDescent="0.25">
      <c r="E3310" s="2"/>
    </row>
    <row r="3311" spans="5:5" x14ac:dyDescent="0.25">
      <c r="E3311" s="2"/>
    </row>
    <row r="3312" spans="5:5" x14ac:dyDescent="0.25">
      <c r="E3312" s="2"/>
    </row>
    <row r="3313" spans="5:5" x14ac:dyDescent="0.25">
      <c r="E3313" s="2"/>
    </row>
    <row r="3314" spans="5:5" x14ac:dyDescent="0.25">
      <c r="E3314" s="2"/>
    </row>
    <row r="3315" spans="5:5" x14ac:dyDescent="0.25">
      <c r="E3315" s="2"/>
    </row>
    <row r="3316" spans="5:5" x14ac:dyDescent="0.25">
      <c r="E3316" s="2"/>
    </row>
    <row r="3317" spans="5:5" x14ac:dyDescent="0.25">
      <c r="E3317" s="2"/>
    </row>
    <row r="3318" spans="5:5" x14ac:dyDescent="0.25">
      <c r="E3318" s="2"/>
    </row>
    <row r="3319" spans="5:5" x14ac:dyDescent="0.25">
      <c r="E3319" s="2"/>
    </row>
    <row r="3320" spans="5:5" x14ac:dyDescent="0.25">
      <c r="E3320" s="2"/>
    </row>
    <row r="3321" spans="5:5" x14ac:dyDescent="0.25">
      <c r="E3321" s="2"/>
    </row>
    <row r="3322" spans="5:5" x14ac:dyDescent="0.25">
      <c r="E3322" s="2"/>
    </row>
    <row r="3323" spans="5:5" x14ac:dyDescent="0.25">
      <c r="E3323" s="2"/>
    </row>
    <row r="3324" spans="5:5" x14ac:dyDescent="0.25">
      <c r="E3324" s="2"/>
    </row>
    <row r="3325" spans="5:5" x14ac:dyDescent="0.25">
      <c r="E3325" s="2"/>
    </row>
    <row r="3326" spans="5:5" x14ac:dyDescent="0.25">
      <c r="E3326" s="2"/>
    </row>
    <row r="3327" spans="5:5" x14ac:dyDescent="0.25">
      <c r="E3327" s="2"/>
    </row>
    <row r="3328" spans="5:5" x14ac:dyDescent="0.25">
      <c r="E3328" s="2"/>
    </row>
    <row r="3329" spans="5:5" x14ac:dyDescent="0.25">
      <c r="E3329" s="2"/>
    </row>
    <row r="3330" spans="5:5" x14ac:dyDescent="0.25">
      <c r="E3330" s="2"/>
    </row>
    <row r="3331" spans="5:5" x14ac:dyDescent="0.25">
      <c r="E3331" s="2"/>
    </row>
    <row r="3332" spans="5:5" x14ac:dyDescent="0.25">
      <c r="E3332" s="2"/>
    </row>
    <row r="3333" spans="5:5" x14ac:dyDescent="0.25">
      <c r="E3333" s="2"/>
    </row>
    <row r="3334" spans="5:5" x14ac:dyDescent="0.25">
      <c r="E3334" s="2"/>
    </row>
    <row r="3335" spans="5:5" x14ac:dyDescent="0.25">
      <c r="E3335" s="2"/>
    </row>
    <row r="3336" spans="5:5" x14ac:dyDescent="0.25">
      <c r="E3336" s="2"/>
    </row>
    <row r="3337" spans="5:5" x14ac:dyDescent="0.25">
      <c r="E3337" s="2"/>
    </row>
    <row r="3338" spans="5:5" x14ac:dyDescent="0.25">
      <c r="E3338" s="2"/>
    </row>
    <row r="3339" spans="5:5" x14ac:dyDescent="0.25">
      <c r="E3339" s="2"/>
    </row>
    <row r="3340" spans="5:5" x14ac:dyDescent="0.25">
      <c r="E3340" s="2"/>
    </row>
    <row r="3341" spans="5:5" x14ac:dyDescent="0.25">
      <c r="E3341" s="2"/>
    </row>
    <row r="3342" spans="5:5" x14ac:dyDescent="0.25">
      <c r="E3342" s="2"/>
    </row>
    <row r="3343" spans="5:5" x14ac:dyDescent="0.25">
      <c r="E3343" s="2"/>
    </row>
    <row r="3344" spans="5:5" x14ac:dyDescent="0.25">
      <c r="E3344" s="2"/>
    </row>
    <row r="3345" spans="5:5" x14ac:dyDescent="0.25">
      <c r="E3345" s="2"/>
    </row>
    <row r="3346" spans="5:5" x14ac:dyDescent="0.25">
      <c r="E3346" s="2"/>
    </row>
    <row r="3347" spans="5:5" x14ac:dyDescent="0.25">
      <c r="E3347" s="2"/>
    </row>
    <row r="3348" spans="5:5" x14ac:dyDescent="0.25">
      <c r="E3348" s="2"/>
    </row>
    <row r="3349" spans="5:5" x14ac:dyDescent="0.25">
      <c r="E3349" s="2"/>
    </row>
    <row r="3350" spans="5:5" x14ac:dyDescent="0.25">
      <c r="E3350" s="2"/>
    </row>
    <row r="3351" spans="5:5" x14ac:dyDescent="0.25">
      <c r="E3351" s="2"/>
    </row>
    <row r="3352" spans="5:5" x14ac:dyDescent="0.25">
      <c r="E3352" s="2"/>
    </row>
    <row r="3353" spans="5:5" x14ac:dyDescent="0.25">
      <c r="E3353" s="2"/>
    </row>
    <row r="3354" spans="5:5" x14ac:dyDescent="0.25">
      <c r="E3354" s="2"/>
    </row>
    <row r="3355" spans="5:5" x14ac:dyDescent="0.25">
      <c r="E3355" s="2"/>
    </row>
    <row r="3356" spans="5:5" x14ac:dyDescent="0.25">
      <c r="E3356" s="2"/>
    </row>
    <row r="3357" spans="5:5" x14ac:dyDescent="0.25">
      <c r="E3357" s="2"/>
    </row>
    <row r="3358" spans="5:5" x14ac:dyDescent="0.25">
      <c r="E3358" s="2"/>
    </row>
    <row r="3359" spans="5:5" x14ac:dyDescent="0.25">
      <c r="E3359" s="2"/>
    </row>
    <row r="3360" spans="5:5" x14ac:dyDescent="0.25">
      <c r="E3360" s="2"/>
    </row>
    <row r="3361" spans="5:5" x14ac:dyDescent="0.25">
      <c r="E3361" s="2"/>
    </row>
    <row r="3362" spans="5:5" x14ac:dyDescent="0.25">
      <c r="E3362" s="2"/>
    </row>
    <row r="3363" spans="5:5" x14ac:dyDescent="0.25">
      <c r="E3363" s="2"/>
    </row>
    <row r="3364" spans="5:5" x14ac:dyDescent="0.25">
      <c r="E3364" s="2"/>
    </row>
    <row r="3365" spans="5:5" x14ac:dyDescent="0.25">
      <c r="E3365" s="2"/>
    </row>
    <row r="3366" spans="5:5" x14ac:dyDescent="0.25">
      <c r="E3366" s="2"/>
    </row>
    <row r="3367" spans="5:5" x14ac:dyDescent="0.25">
      <c r="E3367" s="2"/>
    </row>
    <row r="3368" spans="5:5" x14ac:dyDescent="0.25">
      <c r="E3368" s="2"/>
    </row>
    <row r="3369" spans="5:5" x14ac:dyDescent="0.25">
      <c r="E3369" s="2"/>
    </row>
    <row r="3370" spans="5:5" x14ac:dyDescent="0.25">
      <c r="E3370" s="2"/>
    </row>
    <row r="3371" spans="5:5" x14ac:dyDescent="0.25">
      <c r="E3371" s="2"/>
    </row>
    <row r="3372" spans="5:5" x14ac:dyDescent="0.25">
      <c r="E3372" s="2"/>
    </row>
    <row r="3373" spans="5:5" x14ac:dyDescent="0.25">
      <c r="E3373" s="2"/>
    </row>
    <row r="3374" spans="5:5" x14ac:dyDescent="0.25">
      <c r="E3374" s="2"/>
    </row>
    <row r="3375" spans="5:5" x14ac:dyDescent="0.25">
      <c r="E3375" s="2"/>
    </row>
    <row r="3376" spans="5:5" x14ac:dyDescent="0.25">
      <c r="E3376" s="2"/>
    </row>
    <row r="3377" spans="5:5" x14ac:dyDescent="0.25">
      <c r="E3377" s="2"/>
    </row>
    <row r="3378" spans="5:5" x14ac:dyDescent="0.25">
      <c r="E3378" s="2"/>
    </row>
    <row r="3379" spans="5:5" x14ac:dyDescent="0.25">
      <c r="E3379" s="2"/>
    </row>
    <row r="3380" spans="5:5" x14ac:dyDescent="0.25">
      <c r="E3380" s="2"/>
    </row>
    <row r="3381" spans="5:5" x14ac:dyDescent="0.25">
      <c r="E3381" s="2"/>
    </row>
    <row r="3382" spans="5:5" x14ac:dyDescent="0.25">
      <c r="E3382" s="2"/>
    </row>
    <row r="3383" spans="5:5" x14ac:dyDescent="0.25">
      <c r="E3383" s="2"/>
    </row>
    <row r="3384" spans="5:5" x14ac:dyDescent="0.25">
      <c r="E3384" s="2"/>
    </row>
    <row r="3385" spans="5:5" x14ac:dyDescent="0.25">
      <c r="E3385" s="2"/>
    </row>
    <row r="3386" spans="5:5" x14ac:dyDescent="0.25">
      <c r="E3386" s="2"/>
    </row>
    <row r="3387" spans="5:5" x14ac:dyDescent="0.25">
      <c r="E3387" s="2"/>
    </row>
    <row r="3388" spans="5:5" x14ac:dyDescent="0.25">
      <c r="E3388" s="2"/>
    </row>
    <row r="3389" spans="5:5" x14ac:dyDescent="0.25">
      <c r="E3389" s="2"/>
    </row>
    <row r="3390" spans="5:5" x14ac:dyDescent="0.25">
      <c r="E3390" s="2"/>
    </row>
    <row r="3391" spans="5:5" x14ac:dyDescent="0.25">
      <c r="E3391" s="2"/>
    </row>
    <row r="3392" spans="5:5" x14ac:dyDescent="0.25">
      <c r="E3392" s="2"/>
    </row>
    <row r="3393" spans="5:5" x14ac:dyDescent="0.25">
      <c r="E3393" s="2"/>
    </row>
    <row r="3394" spans="5:5" x14ac:dyDescent="0.25">
      <c r="E3394" s="2"/>
    </row>
    <row r="3395" spans="5:5" x14ac:dyDescent="0.25">
      <c r="E3395" s="2"/>
    </row>
    <row r="3396" spans="5:5" x14ac:dyDescent="0.25">
      <c r="E3396" s="2"/>
    </row>
    <row r="3397" spans="5:5" x14ac:dyDescent="0.25">
      <c r="E3397" s="2"/>
    </row>
    <row r="3398" spans="5:5" x14ac:dyDescent="0.25">
      <c r="E3398" s="2"/>
    </row>
    <row r="3399" spans="5:5" x14ac:dyDescent="0.25">
      <c r="E3399" s="2"/>
    </row>
    <row r="3400" spans="5:5" x14ac:dyDescent="0.25">
      <c r="E3400" s="2"/>
    </row>
    <row r="3401" spans="5:5" x14ac:dyDescent="0.25">
      <c r="E3401" s="2"/>
    </row>
    <row r="3402" spans="5:5" x14ac:dyDescent="0.25">
      <c r="E3402" s="2"/>
    </row>
    <row r="3403" spans="5:5" x14ac:dyDescent="0.25">
      <c r="E3403" s="2"/>
    </row>
    <row r="3404" spans="5:5" x14ac:dyDescent="0.25">
      <c r="E3404" s="2"/>
    </row>
    <row r="3405" spans="5:5" x14ac:dyDescent="0.25">
      <c r="E3405" s="2"/>
    </row>
    <row r="3406" spans="5:5" x14ac:dyDescent="0.25">
      <c r="E3406" s="2"/>
    </row>
    <row r="3407" spans="5:5" x14ac:dyDescent="0.25">
      <c r="E3407" s="2"/>
    </row>
    <row r="3408" spans="5:5" x14ac:dyDescent="0.25">
      <c r="E3408" s="2"/>
    </row>
    <row r="3409" spans="5:5" x14ac:dyDescent="0.25">
      <c r="E3409" s="2"/>
    </row>
    <row r="3410" spans="5:5" x14ac:dyDescent="0.25">
      <c r="E3410" s="2"/>
    </row>
    <row r="3411" spans="5:5" x14ac:dyDescent="0.25">
      <c r="E3411" s="2"/>
    </row>
    <row r="3412" spans="5:5" x14ac:dyDescent="0.25">
      <c r="E3412" s="2"/>
    </row>
    <row r="3413" spans="5:5" x14ac:dyDescent="0.25">
      <c r="E3413" s="2"/>
    </row>
    <row r="3414" spans="5:5" x14ac:dyDescent="0.25">
      <c r="E3414" s="2"/>
    </row>
    <row r="3415" spans="5:5" x14ac:dyDescent="0.25">
      <c r="E3415" s="2"/>
    </row>
    <row r="3416" spans="5:5" x14ac:dyDescent="0.25">
      <c r="E3416" s="2"/>
    </row>
    <row r="3417" spans="5:5" x14ac:dyDescent="0.25">
      <c r="E3417" s="2"/>
    </row>
    <row r="3418" spans="5:5" x14ac:dyDescent="0.25">
      <c r="E3418" s="2"/>
    </row>
    <row r="3419" spans="5:5" x14ac:dyDescent="0.25">
      <c r="E3419" s="2"/>
    </row>
    <row r="3420" spans="5:5" x14ac:dyDescent="0.25">
      <c r="E3420" s="2"/>
    </row>
    <row r="3421" spans="5:5" x14ac:dyDescent="0.25">
      <c r="E3421" s="2"/>
    </row>
    <row r="3422" spans="5:5" x14ac:dyDescent="0.25">
      <c r="E3422" s="2"/>
    </row>
    <row r="3423" spans="5:5" x14ac:dyDescent="0.25">
      <c r="E3423" s="2"/>
    </row>
    <row r="3424" spans="5:5" x14ac:dyDescent="0.25">
      <c r="E3424" s="2"/>
    </row>
    <row r="3425" spans="5:5" x14ac:dyDescent="0.25">
      <c r="E3425" s="2"/>
    </row>
    <row r="3426" spans="5:5" x14ac:dyDescent="0.25">
      <c r="E3426" s="2"/>
    </row>
    <row r="3427" spans="5:5" x14ac:dyDescent="0.25">
      <c r="E3427" s="2"/>
    </row>
    <row r="3428" spans="5:5" x14ac:dyDescent="0.25">
      <c r="E3428" s="2"/>
    </row>
    <row r="3429" spans="5:5" x14ac:dyDescent="0.25">
      <c r="E3429" s="2"/>
    </row>
    <row r="3430" spans="5:5" x14ac:dyDescent="0.25">
      <c r="E3430" s="2"/>
    </row>
    <row r="3431" spans="5:5" x14ac:dyDescent="0.25">
      <c r="E3431" s="2"/>
    </row>
    <row r="3432" spans="5:5" x14ac:dyDescent="0.25">
      <c r="E3432" s="2"/>
    </row>
    <row r="3433" spans="5:5" x14ac:dyDescent="0.25">
      <c r="E3433" s="2"/>
    </row>
    <row r="3434" spans="5:5" x14ac:dyDescent="0.25">
      <c r="E3434" s="2"/>
    </row>
    <row r="3435" spans="5:5" x14ac:dyDescent="0.25">
      <c r="E3435" s="2"/>
    </row>
    <row r="3436" spans="5:5" x14ac:dyDescent="0.25">
      <c r="E3436" s="2"/>
    </row>
    <row r="3437" spans="5:5" x14ac:dyDescent="0.25">
      <c r="E3437" s="2"/>
    </row>
    <row r="3438" spans="5:5" x14ac:dyDescent="0.25">
      <c r="E3438" s="2"/>
    </row>
    <row r="3439" spans="5:5" x14ac:dyDescent="0.25">
      <c r="E3439" s="2"/>
    </row>
    <row r="3440" spans="5:5" x14ac:dyDescent="0.25">
      <c r="E3440" s="2"/>
    </row>
    <row r="3441" spans="5:5" x14ac:dyDescent="0.25">
      <c r="E3441" s="2"/>
    </row>
    <row r="3442" spans="5:5" x14ac:dyDescent="0.25">
      <c r="E3442" s="2"/>
    </row>
    <row r="3443" spans="5:5" x14ac:dyDescent="0.25">
      <c r="E3443" s="2"/>
    </row>
    <row r="3444" spans="5:5" x14ac:dyDescent="0.25">
      <c r="E3444" s="2"/>
    </row>
    <row r="3445" spans="5:5" x14ac:dyDescent="0.25">
      <c r="E3445" s="2"/>
    </row>
    <row r="3446" spans="5:5" x14ac:dyDescent="0.25">
      <c r="E3446" s="2"/>
    </row>
    <row r="3447" spans="5:5" x14ac:dyDescent="0.25">
      <c r="E3447" s="2"/>
    </row>
    <row r="3448" spans="5:5" x14ac:dyDescent="0.25">
      <c r="E3448" s="2"/>
    </row>
    <row r="3449" spans="5:5" x14ac:dyDescent="0.25">
      <c r="E3449" s="2"/>
    </row>
    <row r="3450" spans="5:5" x14ac:dyDescent="0.25">
      <c r="E3450" s="2"/>
    </row>
    <row r="3451" spans="5:5" x14ac:dyDescent="0.25">
      <c r="E3451" s="2"/>
    </row>
    <row r="3452" spans="5:5" x14ac:dyDescent="0.25">
      <c r="E3452" s="2"/>
    </row>
    <row r="3453" spans="5:5" x14ac:dyDescent="0.25">
      <c r="E3453" s="2"/>
    </row>
    <row r="3454" spans="5:5" x14ac:dyDescent="0.25">
      <c r="E3454" s="2"/>
    </row>
    <row r="3455" spans="5:5" x14ac:dyDescent="0.25">
      <c r="E3455" s="2"/>
    </row>
    <row r="3456" spans="5:5" x14ac:dyDescent="0.25">
      <c r="E3456" s="2"/>
    </row>
    <row r="3457" spans="5:5" x14ac:dyDescent="0.25">
      <c r="E3457" s="2"/>
    </row>
    <row r="3458" spans="5:5" x14ac:dyDescent="0.25">
      <c r="E3458" s="2"/>
    </row>
    <row r="3459" spans="5:5" x14ac:dyDescent="0.25">
      <c r="E3459" s="2"/>
    </row>
    <row r="3460" spans="5:5" x14ac:dyDescent="0.25">
      <c r="E3460" s="2"/>
    </row>
    <row r="3461" spans="5:5" x14ac:dyDescent="0.25">
      <c r="E3461" s="2"/>
    </row>
    <row r="3462" spans="5:5" x14ac:dyDescent="0.25">
      <c r="E3462" s="2"/>
    </row>
    <row r="3463" spans="5:5" x14ac:dyDescent="0.25">
      <c r="E3463" s="2"/>
    </row>
    <row r="3464" spans="5:5" x14ac:dyDescent="0.25">
      <c r="E3464" s="2"/>
    </row>
    <row r="3465" spans="5:5" x14ac:dyDescent="0.25">
      <c r="E3465" s="2"/>
    </row>
    <row r="3466" spans="5:5" x14ac:dyDescent="0.25">
      <c r="E3466" s="2"/>
    </row>
    <row r="3467" spans="5:5" x14ac:dyDescent="0.25">
      <c r="E3467" s="2"/>
    </row>
    <row r="3468" spans="5:5" x14ac:dyDescent="0.25">
      <c r="E3468" s="2"/>
    </row>
    <row r="3469" spans="5:5" x14ac:dyDescent="0.25">
      <c r="E3469" s="2"/>
    </row>
    <row r="3470" spans="5:5" x14ac:dyDescent="0.25">
      <c r="E3470" s="2"/>
    </row>
    <row r="3471" spans="5:5" x14ac:dyDescent="0.25">
      <c r="E3471" s="2"/>
    </row>
    <row r="3472" spans="5:5" x14ac:dyDescent="0.25">
      <c r="E3472" s="2"/>
    </row>
    <row r="3473" spans="5:5" x14ac:dyDescent="0.25">
      <c r="E3473" s="2"/>
    </row>
    <row r="3474" spans="5:5" x14ac:dyDescent="0.25">
      <c r="E3474" s="2"/>
    </row>
    <row r="3475" spans="5:5" x14ac:dyDescent="0.25">
      <c r="E3475" s="2"/>
    </row>
    <row r="3476" spans="5:5" x14ac:dyDescent="0.25">
      <c r="E3476" s="2"/>
    </row>
    <row r="3477" spans="5:5" x14ac:dyDescent="0.25">
      <c r="E3477" s="2"/>
    </row>
    <row r="3478" spans="5:5" x14ac:dyDescent="0.25">
      <c r="E3478" s="2"/>
    </row>
    <row r="3479" spans="5:5" x14ac:dyDescent="0.25">
      <c r="E3479" s="2"/>
    </row>
    <row r="3480" spans="5:5" x14ac:dyDescent="0.25">
      <c r="E3480" s="2"/>
    </row>
    <row r="3481" spans="5:5" x14ac:dyDescent="0.25">
      <c r="E3481" s="2"/>
    </row>
    <row r="3482" spans="5:5" x14ac:dyDescent="0.25">
      <c r="E3482" s="2"/>
    </row>
    <row r="3483" spans="5:5" x14ac:dyDescent="0.25">
      <c r="E3483" s="2"/>
    </row>
    <row r="3484" spans="5:5" x14ac:dyDescent="0.25">
      <c r="E3484" s="2"/>
    </row>
    <row r="3485" spans="5:5" x14ac:dyDescent="0.25">
      <c r="E3485" s="2"/>
    </row>
    <row r="3486" spans="5:5" x14ac:dyDescent="0.25">
      <c r="E3486" s="2"/>
    </row>
    <row r="3487" spans="5:5" x14ac:dyDescent="0.25">
      <c r="E3487" s="2"/>
    </row>
    <row r="3488" spans="5:5" x14ac:dyDescent="0.25">
      <c r="E3488" s="2"/>
    </row>
    <row r="3489" spans="5:5" x14ac:dyDescent="0.25">
      <c r="E3489" s="2"/>
    </row>
    <row r="3490" spans="5:5" x14ac:dyDescent="0.25">
      <c r="E3490" s="2"/>
    </row>
    <row r="3491" spans="5:5" x14ac:dyDescent="0.25">
      <c r="E3491" s="2"/>
    </row>
    <row r="3492" spans="5:5" x14ac:dyDescent="0.25">
      <c r="E3492" s="2"/>
    </row>
    <row r="3493" spans="5:5" x14ac:dyDescent="0.25">
      <c r="E3493" s="2"/>
    </row>
    <row r="3494" spans="5:5" x14ac:dyDescent="0.25">
      <c r="E3494" s="2"/>
    </row>
    <row r="3495" spans="5:5" x14ac:dyDescent="0.25">
      <c r="E3495" s="2"/>
    </row>
    <row r="3496" spans="5:5" x14ac:dyDescent="0.25">
      <c r="E3496" s="2"/>
    </row>
    <row r="3497" spans="5:5" x14ac:dyDescent="0.25">
      <c r="E3497" s="2"/>
    </row>
    <row r="3498" spans="5:5" x14ac:dyDescent="0.25">
      <c r="E3498" s="2"/>
    </row>
    <row r="3499" spans="5:5" x14ac:dyDescent="0.25">
      <c r="E3499" s="2"/>
    </row>
    <row r="3500" spans="5:5" x14ac:dyDescent="0.25">
      <c r="E3500" s="2"/>
    </row>
    <row r="3501" spans="5:5" x14ac:dyDescent="0.25">
      <c r="E3501" s="2"/>
    </row>
    <row r="3502" spans="5:5" x14ac:dyDescent="0.25">
      <c r="E3502" s="2"/>
    </row>
    <row r="3503" spans="5:5" x14ac:dyDescent="0.25">
      <c r="E3503" s="2"/>
    </row>
    <row r="3504" spans="5:5" x14ac:dyDescent="0.25">
      <c r="E3504" s="2"/>
    </row>
    <row r="3505" spans="5:5" x14ac:dyDescent="0.25">
      <c r="E3505" s="2"/>
    </row>
    <row r="3506" spans="5:5" x14ac:dyDescent="0.25">
      <c r="E3506" s="2"/>
    </row>
    <row r="3507" spans="5:5" x14ac:dyDescent="0.25">
      <c r="E3507" s="2"/>
    </row>
    <row r="3508" spans="5:5" x14ac:dyDescent="0.25">
      <c r="E3508" s="2"/>
    </row>
    <row r="3509" spans="5:5" x14ac:dyDescent="0.25">
      <c r="E3509" s="2"/>
    </row>
    <row r="3510" spans="5:5" x14ac:dyDescent="0.25">
      <c r="E3510" s="2"/>
    </row>
    <row r="3511" spans="5:5" x14ac:dyDescent="0.25">
      <c r="E3511" s="2"/>
    </row>
    <row r="3512" spans="5:5" x14ac:dyDescent="0.25">
      <c r="E3512" s="2"/>
    </row>
    <row r="3513" spans="5:5" x14ac:dyDescent="0.25">
      <c r="E3513" s="2"/>
    </row>
    <row r="3514" spans="5:5" x14ac:dyDescent="0.25">
      <c r="E3514" s="2"/>
    </row>
    <row r="3515" spans="5:5" x14ac:dyDescent="0.25">
      <c r="E3515" s="2"/>
    </row>
    <row r="3516" spans="5:5" x14ac:dyDescent="0.25">
      <c r="E3516" s="2"/>
    </row>
    <row r="3517" spans="5:5" x14ac:dyDescent="0.25">
      <c r="E3517" s="2"/>
    </row>
    <row r="3518" spans="5:5" x14ac:dyDescent="0.25">
      <c r="E3518" s="2"/>
    </row>
    <row r="3519" spans="5:5" x14ac:dyDescent="0.25">
      <c r="E3519" s="2"/>
    </row>
    <row r="3520" spans="5:5" x14ac:dyDescent="0.25">
      <c r="E3520" s="2"/>
    </row>
    <row r="3521" spans="5:5" x14ac:dyDescent="0.25">
      <c r="E3521" s="2"/>
    </row>
    <row r="3522" spans="5:5" x14ac:dyDescent="0.25">
      <c r="E3522" s="2"/>
    </row>
    <row r="3523" spans="5:5" x14ac:dyDescent="0.25">
      <c r="E3523" s="2"/>
    </row>
    <row r="3524" spans="5:5" x14ac:dyDescent="0.25">
      <c r="E3524" s="2"/>
    </row>
    <row r="3525" spans="5:5" x14ac:dyDescent="0.25">
      <c r="E3525" s="2"/>
    </row>
    <row r="3526" spans="5:5" x14ac:dyDescent="0.25">
      <c r="E3526" s="2"/>
    </row>
    <row r="3527" spans="5:5" x14ac:dyDescent="0.25">
      <c r="E3527" s="2"/>
    </row>
    <row r="3528" spans="5:5" x14ac:dyDescent="0.25">
      <c r="E3528" s="2"/>
    </row>
    <row r="3529" spans="5:5" x14ac:dyDescent="0.25">
      <c r="E3529" s="2"/>
    </row>
    <row r="3530" spans="5:5" x14ac:dyDescent="0.25">
      <c r="E3530" s="2"/>
    </row>
    <row r="3531" spans="5:5" x14ac:dyDescent="0.25">
      <c r="E3531" s="2"/>
    </row>
    <row r="3532" spans="5:5" x14ac:dyDescent="0.25">
      <c r="E3532" s="2"/>
    </row>
    <row r="3533" spans="5:5" x14ac:dyDescent="0.25">
      <c r="E3533" s="2"/>
    </row>
    <row r="3534" spans="5:5" x14ac:dyDescent="0.25">
      <c r="E3534" s="2"/>
    </row>
    <row r="3535" spans="5:5" x14ac:dyDescent="0.25">
      <c r="E3535" s="2"/>
    </row>
    <row r="3536" spans="5:5" x14ac:dyDescent="0.25">
      <c r="E3536" s="2"/>
    </row>
    <row r="3537" spans="5:5" x14ac:dyDescent="0.25">
      <c r="E3537" s="2"/>
    </row>
    <row r="3538" spans="5:5" x14ac:dyDescent="0.25">
      <c r="E3538" s="2"/>
    </row>
    <row r="3539" spans="5:5" x14ac:dyDescent="0.25">
      <c r="E3539" s="2"/>
    </row>
    <row r="3540" spans="5:5" x14ac:dyDescent="0.25">
      <c r="E3540" s="2"/>
    </row>
    <row r="3541" spans="5:5" x14ac:dyDescent="0.25">
      <c r="E3541" s="2"/>
    </row>
    <row r="3542" spans="5:5" x14ac:dyDescent="0.25">
      <c r="E3542" s="2"/>
    </row>
    <row r="3543" spans="5:5" x14ac:dyDescent="0.25">
      <c r="E3543" s="2"/>
    </row>
    <row r="3544" spans="5:5" x14ac:dyDescent="0.25">
      <c r="E3544" s="2"/>
    </row>
    <row r="3545" spans="5:5" x14ac:dyDescent="0.25">
      <c r="E3545" s="2"/>
    </row>
    <row r="3546" spans="5:5" x14ac:dyDescent="0.25">
      <c r="E3546" s="2"/>
    </row>
    <row r="3547" spans="5:5" x14ac:dyDescent="0.25">
      <c r="E3547" s="2"/>
    </row>
    <row r="3548" spans="5:5" x14ac:dyDescent="0.25">
      <c r="E3548" s="2"/>
    </row>
    <row r="3549" spans="5:5" x14ac:dyDescent="0.25">
      <c r="E3549" s="2"/>
    </row>
    <row r="3550" spans="5:5" x14ac:dyDescent="0.25">
      <c r="E3550" s="2"/>
    </row>
    <row r="3551" spans="5:5" x14ac:dyDescent="0.25">
      <c r="E3551" s="2"/>
    </row>
    <row r="3552" spans="5:5" x14ac:dyDescent="0.25">
      <c r="E3552" s="2"/>
    </row>
    <row r="3553" spans="5:5" x14ac:dyDescent="0.25">
      <c r="E3553" s="2"/>
    </row>
    <row r="3554" spans="5:5" x14ac:dyDescent="0.25">
      <c r="E3554" s="2"/>
    </row>
    <row r="3555" spans="5:5" x14ac:dyDescent="0.25">
      <c r="E3555" s="2"/>
    </row>
    <row r="3556" spans="5:5" x14ac:dyDescent="0.25">
      <c r="E3556" s="2"/>
    </row>
    <row r="3557" spans="5:5" x14ac:dyDescent="0.25">
      <c r="E3557" s="2"/>
    </row>
    <row r="3558" spans="5:5" x14ac:dyDescent="0.25">
      <c r="E3558" s="2"/>
    </row>
    <row r="3559" spans="5:5" x14ac:dyDescent="0.25">
      <c r="E3559" s="2"/>
    </row>
    <row r="3560" spans="5:5" x14ac:dyDescent="0.25">
      <c r="E3560" s="2"/>
    </row>
    <row r="3561" spans="5:5" x14ac:dyDescent="0.25">
      <c r="E3561" s="2"/>
    </row>
    <row r="3562" spans="5:5" x14ac:dyDescent="0.25">
      <c r="E3562" s="2"/>
    </row>
    <row r="3563" spans="5:5" x14ac:dyDescent="0.25">
      <c r="E3563" s="2"/>
    </row>
    <row r="3564" spans="5:5" x14ac:dyDescent="0.25">
      <c r="E3564" s="2"/>
    </row>
    <row r="3565" spans="5:5" x14ac:dyDescent="0.25">
      <c r="E3565" s="2"/>
    </row>
    <row r="3566" spans="5:5" x14ac:dyDescent="0.25">
      <c r="E3566" s="2"/>
    </row>
    <row r="3567" spans="5:5" x14ac:dyDescent="0.25">
      <c r="E3567" s="2"/>
    </row>
    <row r="3568" spans="5:5" x14ac:dyDescent="0.25">
      <c r="E3568" s="2"/>
    </row>
    <row r="3569" spans="5:5" x14ac:dyDescent="0.25">
      <c r="E3569" s="2"/>
    </row>
    <row r="3570" spans="5:5" x14ac:dyDescent="0.25">
      <c r="E3570" s="2"/>
    </row>
    <row r="3571" spans="5:5" x14ac:dyDescent="0.25">
      <c r="E3571" s="2"/>
    </row>
    <row r="3572" spans="5:5" x14ac:dyDescent="0.25">
      <c r="E3572" s="2"/>
    </row>
    <row r="3573" spans="5:5" x14ac:dyDescent="0.25">
      <c r="E3573" s="2"/>
    </row>
    <row r="3574" spans="5:5" x14ac:dyDescent="0.25">
      <c r="E3574" s="2"/>
    </row>
    <row r="3575" spans="5:5" x14ac:dyDescent="0.25">
      <c r="E3575" s="2"/>
    </row>
    <row r="3576" spans="5:5" x14ac:dyDescent="0.25">
      <c r="E3576" s="2"/>
    </row>
    <row r="3577" spans="5:5" x14ac:dyDescent="0.25">
      <c r="E3577" s="2"/>
    </row>
    <row r="3578" spans="5:5" x14ac:dyDescent="0.25">
      <c r="E3578" s="2"/>
    </row>
    <row r="3579" spans="5:5" x14ac:dyDescent="0.25">
      <c r="E3579" s="2"/>
    </row>
    <row r="3580" spans="5:5" x14ac:dyDescent="0.25">
      <c r="E3580" s="2"/>
    </row>
    <row r="3581" spans="5:5" x14ac:dyDescent="0.25">
      <c r="E3581" s="2"/>
    </row>
    <row r="3582" spans="5:5" x14ac:dyDescent="0.25">
      <c r="E3582" s="2"/>
    </row>
    <row r="3583" spans="5:5" x14ac:dyDescent="0.25">
      <c r="E3583" s="2"/>
    </row>
    <row r="3584" spans="5:5" x14ac:dyDescent="0.25">
      <c r="E3584" s="2"/>
    </row>
    <row r="3585" spans="5:5" x14ac:dyDescent="0.25">
      <c r="E3585" s="2"/>
    </row>
    <row r="3586" spans="5:5" x14ac:dyDescent="0.25">
      <c r="E3586" s="2"/>
    </row>
    <row r="3587" spans="5:5" x14ac:dyDescent="0.25">
      <c r="E3587" s="2"/>
    </row>
    <row r="3588" spans="5:5" x14ac:dyDescent="0.25">
      <c r="E3588" s="2"/>
    </row>
    <row r="3589" spans="5:5" x14ac:dyDescent="0.25">
      <c r="E3589" s="2"/>
    </row>
    <row r="3590" spans="5:5" x14ac:dyDescent="0.25">
      <c r="E3590" s="2"/>
    </row>
    <row r="3591" spans="5:5" x14ac:dyDescent="0.25">
      <c r="E3591" s="2"/>
    </row>
    <row r="3592" spans="5:5" x14ac:dyDescent="0.25">
      <c r="E3592" s="2"/>
    </row>
    <row r="3593" spans="5:5" x14ac:dyDescent="0.25">
      <c r="E3593" s="2"/>
    </row>
    <row r="3594" spans="5:5" x14ac:dyDescent="0.25">
      <c r="E3594" s="2"/>
    </row>
    <row r="3595" spans="5:5" x14ac:dyDescent="0.25">
      <c r="E3595" s="2"/>
    </row>
    <row r="3596" spans="5:5" x14ac:dyDescent="0.25">
      <c r="E3596" s="2"/>
    </row>
    <row r="3597" spans="5:5" x14ac:dyDescent="0.25">
      <c r="E3597" s="2"/>
    </row>
    <row r="3598" spans="5:5" x14ac:dyDescent="0.25">
      <c r="E3598" s="2"/>
    </row>
    <row r="3599" spans="5:5" x14ac:dyDescent="0.25">
      <c r="E3599" s="2"/>
    </row>
    <row r="3600" spans="5:5" x14ac:dyDescent="0.25">
      <c r="E3600" s="2"/>
    </row>
    <row r="3601" spans="5:5" x14ac:dyDescent="0.25">
      <c r="E3601" s="2"/>
    </row>
    <row r="3602" spans="5:5" x14ac:dyDescent="0.25">
      <c r="E3602" s="2"/>
    </row>
    <row r="3603" spans="5:5" x14ac:dyDescent="0.25">
      <c r="E3603" s="2"/>
    </row>
    <row r="3604" spans="5:5" x14ac:dyDescent="0.25">
      <c r="E3604" s="2"/>
    </row>
    <row r="3605" spans="5:5" x14ac:dyDescent="0.25">
      <c r="E3605" s="2"/>
    </row>
    <row r="3606" spans="5:5" x14ac:dyDescent="0.25">
      <c r="E3606" s="2"/>
    </row>
    <row r="3607" spans="5:5" x14ac:dyDescent="0.25">
      <c r="E3607" s="2"/>
    </row>
    <row r="3608" spans="5:5" x14ac:dyDescent="0.25">
      <c r="E3608" s="2"/>
    </row>
    <row r="3609" spans="5:5" x14ac:dyDescent="0.25">
      <c r="E3609" s="2"/>
    </row>
    <row r="3610" spans="5:5" x14ac:dyDescent="0.25">
      <c r="E3610" s="2"/>
    </row>
    <row r="3611" spans="5:5" x14ac:dyDescent="0.25">
      <c r="E3611" s="2"/>
    </row>
    <row r="3612" spans="5:5" x14ac:dyDescent="0.25">
      <c r="E3612" s="2"/>
    </row>
    <row r="3613" spans="5:5" x14ac:dyDescent="0.25">
      <c r="E3613" s="2"/>
    </row>
    <row r="3614" spans="5:5" x14ac:dyDescent="0.25">
      <c r="E3614" s="2"/>
    </row>
    <row r="3615" spans="5:5" x14ac:dyDescent="0.25">
      <c r="E3615" s="2"/>
    </row>
    <row r="3616" spans="5:5" x14ac:dyDescent="0.25">
      <c r="E3616" s="2"/>
    </row>
    <row r="3617" spans="5:5" x14ac:dyDescent="0.25">
      <c r="E3617" s="2"/>
    </row>
    <row r="3618" spans="5:5" x14ac:dyDescent="0.25">
      <c r="E3618" s="2"/>
    </row>
    <row r="3619" spans="5:5" x14ac:dyDescent="0.25">
      <c r="E3619" s="2"/>
    </row>
    <row r="3620" spans="5:5" x14ac:dyDescent="0.25">
      <c r="E3620" s="2"/>
    </row>
    <row r="3621" spans="5:5" x14ac:dyDescent="0.25">
      <c r="E3621" s="2"/>
    </row>
    <row r="3622" spans="5:5" x14ac:dyDescent="0.25">
      <c r="E3622" s="2"/>
    </row>
    <row r="3623" spans="5:5" x14ac:dyDescent="0.25">
      <c r="E3623" s="2"/>
    </row>
    <row r="3624" spans="5:5" x14ac:dyDescent="0.25">
      <c r="E3624" s="2"/>
    </row>
    <row r="3625" spans="5:5" x14ac:dyDescent="0.25">
      <c r="E3625" s="2"/>
    </row>
    <row r="3626" spans="5:5" x14ac:dyDescent="0.25">
      <c r="E3626" s="2"/>
    </row>
    <row r="3627" spans="5:5" x14ac:dyDescent="0.25">
      <c r="E3627" s="2"/>
    </row>
    <row r="3628" spans="5:5" x14ac:dyDescent="0.25">
      <c r="E3628" s="2"/>
    </row>
    <row r="3629" spans="5:5" x14ac:dyDescent="0.25">
      <c r="E3629" s="2"/>
    </row>
    <row r="3630" spans="5:5" x14ac:dyDescent="0.25">
      <c r="E3630" s="2"/>
    </row>
    <row r="3631" spans="5:5" x14ac:dyDescent="0.25">
      <c r="E3631" s="2"/>
    </row>
    <row r="3632" spans="5:5" x14ac:dyDescent="0.25">
      <c r="E3632" s="2"/>
    </row>
    <row r="3633" spans="5:5" x14ac:dyDescent="0.25">
      <c r="E3633" s="2"/>
    </row>
    <row r="3634" spans="5:5" x14ac:dyDescent="0.25">
      <c r="E3634" s="2"/>
    </row>
    <row r="3635" spans="5:5" x14ac:dyDescent="0.25">
      <c r="E3635" s="2"/>
    </row>
    <row r="3636" spans="5:5" x14ac:dyDescent="0.25">
      <c r="E3636" s="2"/>
    </row>
    <row r="3637" spans="5:5" x14ac:dyDescent="0.25">
      <c r="E3637" s="2"/>
    </row>
    <row r="3638" spans="5:5" x14ac:dyDescent="0.25">
      <c r="E3638" s="2"/>
    </row>
    <row r="3639" spans="5:5" x14ac:dyDescent="0.25">
      <c r="E3639" s="2"/>
    </row>
    <row r="3640" spans="5:5" x14ac:dyDescent="0.25">
      <c r="E3640" s="2"/>
    </row>
    <row r="3641" spans="5:5" x14ac:dyDescent="0.25">
      <c r="E3641" s="2"/>
    </row>
    <row r="3642" spans="5:5" x14ac:dyDescent="0.25">
      <c r="E3642" s="2"/>
    </row>
    <row r="3643" spans="5:5" x14ac:dyDescent="0.25">
      <c r="E3643" s="2"/>
    </row>
    <row r="3644" spans="5:5" x14ac:dyDescent="0.25">
      <c r="E3644" s="2"/>
    </row>
    <row r="3645" spans="5:5" x14ac:dyDescent="0.25">
      <c r="E3645" s="2"/>
    </row>
    <row r="3646" spans="5:5" x14ac:dyDescent="0.25">
      <c r="E3646" s="2"/>
    </row>
    <row r="3647" spans="5:5" x14ac:dyDescent="0.25">
      <c r="E3647" s="2"/>
    </row>
    <row r="3648" spans="5:5" x14ac:dyDescent="0.25">
      <c r="E3648" s="2"/>
    </row>
    <row r="3649" spans="5:5" x14ac:dyDescent="0.25">
      <c r="E3649" s="2"/>
    </row>
    <row r="3650" spans="5:5" x14ac:dyDescent="0.25">
      <c r="E3650" s="2"/>
    </row>
    <row r="3651" spans="5:5" x14ac:dyDescent="0.25">
      <c r="E3651" s="2"/>
    </row>
    <row r="3652" spans="5:5" x14ac:dyDescent="0.25">
      <c r="E3652" s="2"/>
    </row>
    <row r="3653" spans="5:5" x14ac:dyDescent="0.25">
      <c r="E3653" s="2"/>
    </row>
    <row r="3654" spans="5:5" x14ac:dyDescent="0.25">
      <c r="E3654" s="2"/>
    </row>
    <row r="3655" spans="5:5" x14ac:dyDescent="0.25">
      <c r="E3655" s="2"/>
    </row>
    <row r="3656" spans="5:5" x14ac:dyDescent="0.25">
      <c r="E3656" s="2"/>
    </row>
    <row r="3657" spans="5:5" x14ac:dyDescent="0.25">
      <c r="E3657" s="2"/>
    </row>
    <row r="3658" spans="5:5" x14ac:dyDescent="0.25">
      <c r="E3658" s="2"/>
    </row>
    <row r="3659" spans="5:5" x14ac:dyDescent="0.25">
      <c r="E3659" s="2"/>
    </row>
    <row r="3660" spans="5:5" x14ac:dyDescent="0.25">
      <c r="E3660" s="2"/>
    </row>
    <row r="3661" spans="5:5" x14ac:dyDescent="0.25">
      <c r="E3661" s="2"/>
    </row>
    <row r="3662" spans="5:5" x14ac:dyDescent="0.25">
      <c r="E3662" s="2"/>
    </row>
    <row r="3663" spans="5:5" x14ac:dyDescent="0.25">
      <c r="E3663" s="2"/>
    </row>
    <row r="3664" spans="5:5" x14ac:dyDescent="0.25">
      <c r="E3664" s="2"/>
    </row>
    <row r="3665" spans="5:5" x14ac:dyDescent="0.25">
      <c r="E3665" s="2"/>
    </row>
    <row r="3666" spans="5:5" x14ac:dyDescent="0.25">
      <c r="E3666" s="2"/>
    </row>
    <row r="3667" spans="5:5" x14ac:dyDescent="0.25">
      <c r="E3667" s="2"/>
    </row>
    <row r="3668" spans="5:5" x14ac:dyDescent="0.25">
      <c r="E3668" s="2"/>
    </row>
    <row r="3669" spans="5:5" x14ac:dyDescent="0.25">
      <c r="E3669" s="2"/>
    </row>
    <row r="3670" spans="5:5" x14ac:dyDescent="0.25">
      <c r="E3670" s="2"/>
    </row>
    <row r="3671" spans="5:5" x14ac:dyDescent="0.25">
      <c r="E3671" s="2"/>
    </row>
    <row r="3672" spans="5:5" x14ac:dyDescent="0.25">
      <c r="E3672" s="2"/>
    </row>
    <row r="3673" spans="5:5" x14ac:dyDescent="0.25">
      <c r="E3673" s="2"/>
    </row>
    <row r="3674" spans="5:5" x14ac:dyDescent="0.25">
      <c r="E3674" s="2"/>
    </row>
    <row r="3675" spans="5:5" x14ac:dyDescent="0.25">
      <c r="E3675" s="2"/>
    </row>
    <row r="3676" spans="5:5" x14ac:dyDescent="0.25">
      <c r="E3676" s="2"/>
    </row>
    <row r="3677" spans="5:5" x14ac:dyDescent="0.25">
      <c r="E3677" s="2"/>
    </row>
    <row r="3678" spans="5:5" x14ac:dyDescent="0.25">
      <c r="E3678" s="2"/>
    </row>
    <row r="3679" spans="5:5" x14ac:dyDescent="0.25">
      <c r="E3679" s="2"/>
    </row>
    <row r="3680" spans="5:5" x14ac:dyDescent="0.25">
      <c r="E3680" s="2"/>
    </row>
    <row r="3681" spans="5:5" x14ac:dyDescent="0.25">
      <c r="E3681" s="2"/>
    </row>
    <row r="3682" spans="5:5" x14ac:dyDescent="0.25">
      <c r="E3682" s="2"/>
    </row>
    <row r="3683" spans="5:5" x14ac:dyDescent="0.25">
      <c r="E3683" s="2"/>
    </row>
    <row r="3684" spans="5:5" x14ac:dyDescent="0.25">
      <c r="E3684" s="2"/>
    </row>
    <row r="3685" spans="5:5" x14ac:dyDescent="0.25">
      <c r="E3685" s="2"/>
    </row>
    <row r="3686" spans="5:5" x14ac:dyDescent="0.25">
      <c r="E3686" s="2"/>
    </row>
    <row r="3687" spans="5:5" x14ac:dyDescent="0.25">
      <c r="E3687" s="2"/>
    </row>
    <row r="3688" spans="5:5" x14ac:dyDescent="0.25">
      <c r="E3688" s="2"/>
    </row>
    <row r="3689" spans="5:5" x14ac:dyDescent="0.25">
      <c r="E3689" s="2"/>
    </row>
    <row r="3690" spans="5:5" x14ac:dyDescent="0.25">
      <c r="E3690" s="2"/>
    </row>
    <row r="3691" spans="5:5" x14ac:dyDescent="0.25">
      <c r="E3691" s="2"/>
    </row>
    <row r="3692" spans="5:5" x14ac:dyDescent="0.25">
      <c r="E3692" s="2"/>
    </row>
    <row r="3693" spans="5:5" x14ac:dyDescent="0.25">
      <c r="E3693" s="2"/>
    </row>
    <row r="3694" spans="5:5" x14ac:dyDescent="0.25">
      <c r="E3694" s="2"/>
    </row>
    <row r="3695" spans="5:5" x14ac:dyDescent="0.25">
      <c r="E3695" s="2"/>
    </row>
    <row r="3696" spans="5:5" x14ac:dyDescent="0.25">
      <c r="E3696" s="2"/>
    </row>
    <row r="3697" spans="5:5" x14ac:dyDescent="0.25">
      <c r="E3697" s="2"/>
    </row>
    <row r="3698" spans="5:5" x14ac:dyDescent="0.25">
      <c r="E3698" s="2"/>
    </row>
    <row r="3699" spans="5:5" x14ac:dyDescent="0.25">
      <c r="E3699" s="2"/>
    </row>
    <row r="3700" spans="5:5" x14ac:dyDescent="0.25">
      <c r="E3700" s="2"/>
    </row>
    <row r="3701" spans="5:5" x14ac:dyDescent="0.25">
      <c r="E3701" s="2"/>
    </row>
    <row r="3702" spans="5:5" x14ac:dyDescent="0.25">
      <c r="E3702" s="2"/>
    </row>
    <row r="3703" spans="5:5" x14ac:dyDescent="0.25">
      <c r="E3703" s="2"/>
    </row>
    <row r="3704" spans="5:5" x14ac:dyDescent="0.25">
      <c r="E3704" s="2"/>
    </row>
    <row r="3705" spans="5:5" x14ac:dyDescent="0.25">
      <c r="E3705" s="2"/>
    </row>
    <row r="3706" spans="5:5" x14ac:dyDescent="0.25">
      <c r="E3706" s="2"/>
    </row>
    <row r="3707" spans="5:5" x14ac:dyDescent="0.25">
      <c r="E3707" s="2"/>
    </row>
    <row r="3708" spans="5:5" x14ac:dyDescent="0.25">
      <c r="E3708" s="2"/>
    </row>
    <row r="3709" spans="5:5" x14ac:dyDescent="0.25">
      <c r="E3709" s="2"/>
    </row>
    <row r="3710" spans="5:5" x14ac:dyDescent="0.25">
      <c r="E3710" s="2"/>
    </row>
    <row r="3711" spans="5:5" x14ac:dyDescent="0.25">
      <c r="E3711" s="2"/>
    </row>
    <row r="3712" spans="5:5" x14ac:dyDescent="0.25">
      <c r="E3712" s="2"/>
    </row>
    <row r="3713" spans="5:5" x14ac:dyDescent="0.25">
      <c r="E3713" s="2"/>
    </row>
    <row r="3714" spans="5:5" x14ac:dyDescent="0.25">
      <c r="E3714" s="2"/>
    </row>
    <row r="3715" spans="5:5" x14ac:dyDescent="0.25">
      <c r="E3715" s="2"/>
    </row>
    <row r="3716" spans="5:5" x14ac:dyDescent="0.25">
      <c r="E3716" s="2"/>
    </row>
    <row r="3717" spans="5:5" x14ac:dyDescent="0.25">
      <c r="E3717" s="2"/>
    </row>
    <row r="3718" spans="5:5" x14ac:dyDescent="0.25">
      <c r="E3718" s="2"/>
    </row>
    <row r="3719" spans="5:5" x14ac:dyDescent="0.25">
      <c r="E3719" s="2"/>
    </row>
    <row r="3720" spans="5:5" x14ac:dyDescent="0.25">
      <c r="E3720" s="2"/>
    </row>
    <row r="3721" spans="5:5" x14ac:dyDescent="0.25">
      <c r="E3721" s="2"/>
    </row>
    <row r="3722" spans="5:5" x14ac:dyDescent="0.25">
      <c r="E3722" s="2"/>
    </row>
    <row r="3723" spans="5:5" x14ac:dyDescent="0.25">
      <c r="E3723" s="2"/>
    </row>
    <row r="3724" spans="5:5" x14ac:dyDescent="0.25">
      <c r="E3724" s="2"/>
    </row>
    <row r="3725" spans="5:5" x14ac:dyDescent="0.25">
      <c r="E3725" s="2"/>
    </row>
    <row r="3726" spans="5:5" x14ac:dyDescent="0.25">
      <c r="E3726" s="2"/>
    </row>
    <row r="3727" spans="5:5" x14ac:dyDescent="0.25">
      <c r="E3727" s="2"/>
    </row>
    <row r="3728" spans="5:5" x14ac:dyDescent="0.25">
      <c r="E3728" s="2"/>
    </row>
    <row r="3729" spans="5:5" x14ac:dyDescent="0.25">
      <c r="E3729" s="2"/>
    </row>
    <row r="3730" spans="5:5" x14ac:dyDescent="0.25">
      <c r="E3730" s="2"/>
    </row>
    <row r="3731" spans="5:5" x14ac:dyDescent="0.25">
      <c r="E3731" s="2"/>
    </row>
    <row r="3732" spans="5:5" x14ac:dyDescent="0.25">
      <c r="E3732" s="2"/>
    </row>
    <row r="3733" spans="5:5" x14ac:dyDescent="0.25">
      <c r="E3733" s="2"/>
    </row>
    <row r="3734" spans="5:5" x14ac:dyDescent="0.25">
      <c r="E3734" s="2"/>
    </row>
    <row r="3735" spans="5:5" x14ac:dyDescent="0.25">
      <c r="E3735" s="2"/>
    </row>
    <row r="3736" spans="5:5" x14ac:dyDescent="0.25">
      <c r="E3736" s="2"/>
    </row>
    <row r="3737" spans="5:5" x14ac:dyDescent="0.25">
      <c r="E3737" s="2"/>
    </row>
    <row r="3738" spans="5:5" x14ac:dyDescent="0.25">
      <c r="E3738" s="2"/>
    </row>
    <row r="3739" spans="5:5" x14ac:dyDescent="0.25">
      <c r="E3739" s="2"/>
    </row>
    <row r="3740" spans="5:5" x14ac:dyDescent="0.25">
      <c r="E3740" s="2"/>
    </row>
    <row r="3741" spans="5:5" x14ac:dyDescent="0.25">
      <c r="E3741" s="2"/>
    </row>
    <row r="3742" spans="5:5" x14ac:dyDescent="0.25">
      <c r="E3742" s="2"/>
    </row>
    <row r="3743" spans="5:5" x14ac:dyDescent="0.25">
      <c r="E3743" s="2"/>
    </row>
    <row r="3744" spans="5:5" x14ac:dyDescent="0.25">
      <c r="E3744" s="2"/>
    </row>
    <row r="3745" spans="5:5" x14ac:dyDescent="0.25">
      <c r="E3745" s="2"/>
    </row>
    <row r="3746" spans="5:5" x14ac:dyDescent="0.25">
      <c r="E3746" s="2"/>
    </row>
    <row r="3747" spans="5:5" x14ac:dyDescent="0.25">
      <c r="E3747" s="2"/>
    </row>
    <row r="3748" spans="5:5" x14ac:dyDescent="0.25">
      <c r="E3748" s="2"/>
    </row>
    <row r="3749" spans="5:5" x14ac:dyDescent="0.25">
      <c r="E3749" s="2"/>
    </row>
    <row r="3750" spans="5:5" x14ac:dyDescent="0.25">
      <c r="E3750" s="2"/>
    </row>
    <row r="3751" spans="5:5" x14ac:dyDescent="0.25">
      <c r="E3751" s="2"/>
    </row>
    <row r="3752" spans="5:5" x14ac:dyDescent="0.25">
      <c r="E3752" s="2"/>
    </row>
    <row r="3753" spans="5:5" x14ac:dyDescent="0.25">
      <c r="E3753" s="2"/>
    </row>
    <row r="3754" spans="5:5" x14ac:dyDescent="0.25">
      <c r="E3754" s="2"/>
    </row>
    <row r="3755" spans="5:5" x14ac:dyDescent="0.25">
      <c r="E3755" s="2"/>
    </row>
    <row r="3756" spans="5:5" x14ac:dyDescent="0.25">
      <c r="E3756" s="2"/>
    </row>
    <row r="3757" spans="5:5" x14ac:dyDescent="0.25">
      <c r="E3757" s="2"/>
    </row>
    <row r="3758" spans="5:5" x14ac:dyDescent="0.25">
      <c r="E3758" s="2"/>
    </row>
    <row r="3759" spans="5:5" x14ac:dyDescent="0.25">
      <c r="E3759" s="2"/>
    </row>
    <row r="3760" spans="5:5" x14ac:dyDescent="0.25">
      <c r="E3760" s="2"/>
    </row>
    <row r="3761" spans="5:5" x14ac:dyDescent="0.25">
      <c r="E3761" s="2"/>
    </row>
    <row r="3762" spans="5:5" x14ac:dyDescent="0.25">
      <c r="E3762" s="2"/>
    </row>
    <row r="3763" spans="5:5" x14ac:dyDescent="0.25">
      <c r="E3763" s="2"/>
    </row>
    <row r="3764" spans="5:5" x14ac:dyDescent="0.25">
      <c r="E3764" s="2"/>
    </row>
    <row r="3765" spans="5:5" x14ac:dyDescent="0.25">
      <c r="E3765" s="2"/>
    </row>
    <row r="3766" spans="5:5" x14ac:dyDescent="0.25">
      <c r="E3766" s="2"/>
    </row>
    <row r="3767" spans="5:5" x14ac:dyDescent="0.25">
      <c r="E3767" s="2"/>
    </row>
    <row r="3768" spans="5:5" x14ac:dyDescent="0.25">
      <c r="E3768" s="2"/>
    </row>
    <row r="3769" spans="5:5" x14ac:dyDescent="0.25">
      <c r="E3769" s="2"/>
    </row>
    <row r="3770" spans="5:5" x14ac:dyDescent="0.25">
      <c r="E3770" s="2"/>
    </row>
    <row r="3771" spans="5:5" x14ac:dyDescent="0.25">
      <c r="E3771" s="2"/>
    </row>
    <row r="3772" spans="5:5" x14ac:dyDescent="0.25">
      <c r="E3772" s="2"/>
    </row>
    <row r="3773" spans="5:5" x14ac:dyDescent="0.25">
      <c r="E3773" s="2"/>
    </row>
    <row r="3774" spans="5:5" x14ac:dyDescent="0.25">
      <c r="E3774" s="2"/>
    </row>
    <row r="3775" spans="5:5" x14ac:dyDescent="0.25">
      <c r="E3775" s="2"/>
    </row>
    <row r="3776" spans="5:5" x14ac:dyDescent="0.25">
      <c r="E3776" s="2"/>
    </row>
    <row r="3777" spans="5:5" x14ac:dyDescent="0.25">
      <c r="E3777" s="2"/>
    </row>
    <row r="3778" spans="5:5" x14ac:dyDescent="0.25">
      <c r="E3778" s="2"/>
    </row>
    <row r="3779" spans="5:5" x14ac:dyDescent="0.25">
      <c r="E3779" s="2"/>
    </row>
    <row r="3780" spans="5:5" x14ac:dyDescent="0.25">
      <c r="E3780" s="2"/>
    </row>
    <row r="3781" spans="5:5" x14ac:dyDescent="0.25">
      <c r="E3781" s="2"/>
    </row>
    <row r="3782" spans="5:5" x14ac:dyDescent="0.25">
      <c r="E3782" s="2"/>
    </row>
    <row r="3783" spans="5:5" x14ac:dyDescent="0.25">
      <c r="E3783" s="2"/>
    </row>
    <row r="3784" spans="5:5" x14ac:dyDescent="0.25">
      <c r="E3784" s="2"/>
    </row>
    <row r="3785" spans="5:5" x14ac:dyDescent="0.25">
      <c r="E3785" s="2"/>
    </row>
    <row r="3786" spans="5:5" x14ac:dyDescent="0.25">
      <c r="E3786" s="2"/>
    </row>
    <row r="3787" spans="5:5" x14ac:dyDescent="0.25">
      <c r="E3787" s="2"/>
    </row>
    <row r="3788" spans="5:5" x14ac:dyDescent="0.25">
      <c r="E3788" s="2"/>
    </row>
    <row r="3789" spans="5:5" x14ac:dyDescent="0.25">
      <c r="E3789" s="2"/>
    </row>
    <row r="3790" spans="5:5" x14ac:dyDescent="0.25">
      <c r="E3790" s="2"/>
    </row>
    <row r="3791" spans="5:5" x14ac:dyDescent="0.25">
      <c r="E3791" s="2"/>
    </row>
    <row r="3792" spans="5:5" x14ac:dyDescent="0.25">
      <c r="E3792" s="2"/>
    </row>
    <row r="3793" spans="5:5" x14ac:dyDescent="0.25">
      <c r="E3793" s="2"/>
    </row>
    <row r="3794" spans="5:5" x14ac:dyDescent="0.25">
      <c r="E3794" s="2"/>
    </row>
    <row r="3795" spans="5:5" x14ac:dyDescent="0.25">
      <c r="E3795" s="2"/>
    </row>
    <row r="3796" spans="5:5" x14ac:dyDescent="0.25">
      <c r="E3796" s="2"/>
    </row>
    <row r="3797" spans="5:5" x14ac:dyDescent="0.25">
      <c r="E3797" s="2"/>
    </row>
    <row r="3798" spans="5:5" x14ac:dyDescent="0.25">
      <c r="E3798" s="2"/>
    </row>
    <row r="3799" spans="5:5" x14ac:dyDescent="0.25">
      <c r="E3799" s="2"/>
    </row>
    <row r="3800" spans="5:5" x14ac:dyDescent="0.25">
      <c r="E3800" s="2"/>
    </row>
    <row r="3801" spans="5:5" x14ac:dyDescent="0.25">
      <c r="E3801" s="2"/>
    </row>
    <row r="3802" spans="5:5" x14ac:dyDescent="0.25">
      <c r="E3802" s="2"/>
    </row>
    <row r="3803" spans="5:5" x14ac:dyDescent="0.25">
      <c r="E3803" s="2"/>
    </row>
    <row r="3804" spans="5:5" x14ac:dyDescent="0.25">
      <c r="E3804" s="2"/>
    </row>
    <row r="3805" spans="5:5" x14ac:dyDescent="0.25">
      <c r="E3805" s="2"/>
    </row>
    <row r="3806" spans="5:5" x14ac:dyDescent="0.25">
      <c r="E3806" s="2"/>
    </row>
    <row r="3807" spans="5:5" x14ac:dyDescent="0.25">
      <c r="E3807" s="2"/>
    </row>
    <row r="3808" spans="5:5" x14ac:dyDescent="0.25">
      <c r="E3808" s="2"/>
    </row>
    <row r="3809" spans="5:5" x14ac:dyDescent="0.25">
      <c r="E3809" s="2"/>
    </row>
    <row r="3810" spans="5:5" x14ac:dyDescent="0.25">
      <c r="E3810" s="2"/>
    </row>
    <row r="3811" spans="5:5" x14ac:dyDescent="0.25">
      <c r="E3811" s="2"/>
    </row>
    <row r="3812" spans="5:5" x14ac:dyDescent="0.25">
      <c r="E3812" s="2"/>
    </row>
    <row r="3813" spans="5:5" x14ac:dyDescent="0.25">
      <c r="E3813" s="2"/>
    </row>
    <row r="3814" spans="5:5" x14ac:dyDescent="0.25">
      <c r="E3814" s="2"/>
    </row>
    <row r="3815" spans="5:5" x14ac:dyDescent="0.25">
      <c r="E3815" s="2"/>
    </row>
    <row r="3816" spans="5:5" x14ac:dyDescent="0.25">
      <c r="E3816" s="2"/>
    </row>
    <row r="3817" spans="5:5" x14ac:dyDescent="0.25">
      <c r="E3817" s="2"/>
    </row>
    <row r="3818" spans="5:5" x14ac:dyDescent="0.25">
      <c r="E3818" s="2"/>
    </row>
    <row r="3819" spans="5:5" x14ac:dyDescent="0.25">
      <c r="E3819" s="2"/>
    </row>
    <row r="3820" spans="5:5" x14ac:dyDescent="0.25">
      <c r="E3820" s="2"/>
    </row>
    <row r="3821" spans="5:5" x14ac:dyDescent="0.25">
      <c r="E3821" s="2"/>
    </row>
    <row r="3822" spans="5:5" x14ac:dyDescent="0.25">
      <c r="E3822" s="2"/>
    </row>
    <row r="3823" spans="5:5" x14ac:dyDescent="0.25">
      <c r="E3823" s="2"/>
    </row>
    <row r="3824" spans="5:5" x14ac:dyDescent="0.25">
      <c r="E3824" s="2"/>
    </row>
    <row r="3825" spans="5:5" x14ac:dyDescent="0.25">
      <c r="E3825" s="2"/>
    </row>
    <row r="3826" spans="5:5" x14ac:dyDescent="0.25">
      <c r="E3826" s="2"/>
    </row>
    <row r="3827" spans="5:5" x14ac:dyDescent="0.25">
      <c r="E3827" s="2"/>
    </row>
    <row r="3828" spans="5:5" x14ac:dyDescent="0.25">
      <c r="E3828" s="2"/>
    </row>
    <row r="3829" spans="5:5" x14ac:dyDescent="0.25">
      <c r="E3829" s="2"/>
    </row>
    <row r="3830" spans="5:5" x14ac:dyDescent="0.25">
      <c r="E3830" s="2"/>
    </row>
    <row r="3831" spans="5:5" x14ac:dyDescent="0.25">
      <c r="E3831" s="2"/>
    </row>
    <row r="3832" spans="5:5" x14ac:dyDescent="0.25">
      <c r="E3832" s="2"/>
    </row>
    <row r="3833" spans="5:5" x14ac:dyDescent="0.25">
      <c r="E3833" s="2"/>
    </row>
    <row r="3834" spans="5:5" x14ac:dyDescent="0.25">
      <c r="E3834" s="2"/>
    </row>
    <row r="3835" spans="5:5" x14ac:dyDescent="0.25">
      <c r="E3835" s="2"/>
    </row>
    <row r="3836" spans="5:5" x14ac:dyDescent="0.25">
      <c r="E3836" s="2"/>
    </row>
    <row r="3837" spans="5:5" x14ac:dyDescent="0.25">
      <c r="E3837" s="2"/>
    </row>
    <row r="3838" spans="5:5" x14ac:dyDescent="0.25">
      <c r="E3838" s="2"/>
    </row>
    <row r="3839" spans="5:5" x14ac:dyDescent="0.25">
      <c r="E3839" s="2"/>
    </row>
    <row r="3840" spans="5:5" x14ac:dyDescent="0.25">
      <c r="E3840" s="2"/>
    </row>
    <row r="3841" spans="5:5" x14ac:dyDescent="0.25">
      <c r="E3841" s="2"/>
    </row>
    <row r="3842" spans="5:5" x14ac:dyDescent="0.25">
      <c r="E3842" s="2"/>
    </row>
    <row r="3843" spans="5:5" x14ac:dyDescent="0.25">
      <c r="E3843" s="2"/>
    </row>
    <row r="3844" spans="5:5" x14ac:dyDescent="0.25">
      <c r="E3844" s="2"/>
    </row>
    <row r="3845" spans="5:5" x14ac:dyDescent="0.25">
      <c r="E3845" s="2"/>
    </row>
    <row r="3846" spans="5:5" x14ac:dyDescent="0.25">
      <c r="E3846" s="2"/>
    </row>
    <row r="3847" spans="5:5" x14ac:dyDescent="0.25">
      <c r="E3847" s="2"/>
    </row>
    <row r="3848" spans="5:5" x14ac:dyDescent="0.25">
      <c r="E3848" s="2"/>
    </row>
    <row r="3849" spans="5:5" x14ac:dyDescent="0.25">
      <c r="E3849" s="2"/>
    </row>
    <row r="3850" spans="5:5" x14ac:dyDescent="0.25">
      <c r="E3850" s="2"/>
    </row>
    <row r="3851" spans="5:5" x14ac:dyDescent="0.25">
      <c r="E3851" s="2"/>
    </row>
    <row r="3852" spans="5:5" x14ac:dyDescent="0.25">
      <c r="E3852" s="2"/>
    </row>
    <row r="3853" spans="5:5" x14ac:dyDescent="0.25">
      <c r="E3853" s="2"/>
    </row>
    <row r="3854" spans="5:5" x14ac:dyDescent="0.25">
      <c r="E3854" s="2"/>
    </row>
    <row r="3855" spans="5:5" x14ac:dyDescent="0.25">
      <c r="E3855" s="2"/>
    </row>
    <row r="3856" spans="5:5" x14ac:dyDescent="0.25">
      <c r="E3856" s="2"/>
    </row>
    <row r="3857" spans="5:5" x14ac:dyDescent="0.25">
      <c r="E3857" s="2"/>
    </row>
    <row r="3858" spans="5:5" x14ac:dyDescent="0.25">
      <c r="E3858" s="2"/>
    </row>
    <row r="3859" spans="5:5" x14ac:dyDescent="0.25">
      <c r="E3859" s="2"/>
    </row>
    <row r="3860" spans="5:5" x14ac:dyDescent="0.25">
      <c r="E3860" s="2"/>
    </row>
    <row r="3861" spans="5:5" x14ac:dyDescent="0.25">
      <c r="E3861" s="2"/>
    </row>
    <row r="3862" spans="5:5" x14ac:dyDescent="0.25">
      <c r="E3862" s="2"/>
    </row>
    <row r="3863" spans="5:5" x14ac:dyDescent="0.25">
      <c r="E3863" s="2"/>
    </row>
    <row r="3864" spans="5:5" x14ac:dyDescent="0.25">
      <c r="E3864" s="2"/>
    </row>
    <row r="3865" spans="5:5" x14ac:dyDescent="0.25">
      <c r="E3865" s="2"/>
    </row>
    <row r="3866" spans="5:5" x14ac:dyDescent="0.25">
      <c r="E3866" s="2"/>
    </row>
    <row r="3867" spans="5:5" x14ac:dyDescent="0.25">
      <c r="E3867" s="2"/>
    </row>
    <row r="3868" spans="5:5" x14ac:dyDescent="0.25">
      <c r="E3868" s="2"/>
    </row>
    <row r="3869" spans="5:5" x14ac:dyDescent="0.25">
      <c r="E3869" s="2"/>
    </row>
    <row r="3870" spans="5:5" x14ac:dyDescent="0.25">
      <c r="E3870" s="2"/>
    </row>
    <row r="3871" spans="5:5" x14ac:dyDescent="0.25">
      <c r="E3871" s="2"/>
    </row>
    <row r="3872" spans="5:5" x14ac:dyDescent="0.25">
      <c r="E3872" s="2"/>
    </row>
    <row r="3873" spans="5:5" x14ac:dyDescent="0.25">
      <c r="E3873" s="2"/>
    </row>
    <row r="3874" spans="5:5" x14ac:dyDescent="0.25">
      <c r="E3874" s="2"/>
    </row>
    <row r="3875" spans="5:5" x14ac:dyDescent="0.25">
      <c r="E3875" s="2"/>
    </row>
    <row r="3876" spans="5:5" x14ac:dyDescent="0.25">
      <c r="E3876" s="2"/>
    </row>
    <row r="3877" spans="5:5" x14ac:dyDescent="0.25">
      <c r="E3877" s="2"/>
    </row>
    <row r="3878" spans="5:5" x14ac:dyDescent="0.25">
      <c r="E3878" s="2"/>
    </row>
    <row r="3879" spans="5:5" x14ac:dyDescent="0.25">
      <c r="E3879" s="2"/>
    </row>
    <row r="3880" spans="5:5" x14ac:dyDescent="0.25">
      <c r="E3880" s="2"/>
    </row>
    <row r="3881" spans="5:5" x14ac:dyDescent="0.25">
      <c r="E3881" s="2"/>
    </row>
    <row r="3882" spans="5:5" x14ac:dyDescent="0.25">
      <c r="E3882" s="2"/>
    </row>
    <row r="3883" spans="5:5" x14ac:dyDescent="0.25">
      <c r="E3883" s="2"/>
    </row>
    <row r="3884" spans="5:5" x14ac:dyDescent="0.25">
      <c r="E3884" s="2"/>
    </row>
    <row r="3885" spans="5:5" x14ac:dyDescent="0.25">
      <c r="E3885" s="2"/>
    </row>
    <row r="3886" spans="5:5" x14ac:dyDescent="0.25">
      <c r="E3886" s="2"/>
    </row>
    <row r="3887" spans="5:5" x14ac:dyDescent="0.25">
      <c r="E3887" s="2"/>
    </row>
    <row r="3888" spans="5:5" x14ac:dyDescent="0.25">
      <c r="E3888" s="2"/>
    </row>
    <row r="3889" spans="5:5" x14ac:dyDescent="0.25">
      <c r="E3889" s="2"/>
    </row>
    <row r="3890" spans="5:5" x14ac:dyDescent="0.25">
      <c r="E3890" s="2"/>
    </row>
    <row r="3891" spans="5:5" x14ac:dyDescent="0.25">
      <c r="E3891" s="2"/>
    </row>
    <row r="3892" spans="5:5" x14ac:dyDescent="0.25">
      <c r="E3892" s="2"/>
    </row>
    <row r="3893" spans="5:5" x14ac:dyDescent="0.25">
      <c r="E3893" s="2"/>
    </row>
    <row r="3894" spans="5:5" x14ac:dyDescent="0.25">
      <c r="E3894" s="2"/>
    </row>
    <row r="3895" spans="5:5" x14ac:dyDescent="0.25">
      <c r="E3895" s="2"/>
    </row>
    <row r="3896" spans="5:5" x14ac:dyDescent="0.25">
      <c r="E3896" s="2"/>
    </row>
    <row r="3897" spans="5:5" x14ac:dyDescent="0.25">
      <c r="E3897" s="2"/>
    </row>
    <row r="3898" spans="5:5" x14ac:dyDescent="0.25">
      <c r="E3898" s="2"/>
    </row>
    <row r="3899" spans="5:5" x14ac:dyDescent="0.25">
      <c r="E3899" s="2"/>
    </row>
    <row r="3900" spans="5:5" x14ac:dyDescent="0.25">
      <c r="E3900" s="2"/>
    </row>
    <row r="3901" spans="5:5" x14ac:dyDescent="0.25">
      <c r="E3901" s="2"/>
    </row>
    <row r="3902" spans="5:5" x14ac:dyDescent="0.25">
      <c r="E3902" s="2"/>
    </row>
    <row r="3903" spans="5:5" x14ac:dyDescent="0.25">
      <c r="E3903" s="2"/>
    </row>
    <row r="3904" spans="5:5" x14ac:dyDescent="0.25">
      <c r="E3904" s="2"/>
    </row>
    <row r="3905" spans="5:5" x14ac:dyDescent="0.25">
      <c r="E3905" s="2"/>
    </row>
    <row r="3906" spans="5:5" x14ac:dyDescent="0.25">
      <c r="E3906" s="2"/>
    </row>
    <row r="3907" spans="5:5" x14ac:dyDescent="0.25">
      <c r="E3907" s="2"/>
    </row>
    <row r="3908" spans="5:5" x14ac:dyDescent="0.25">
      <c r="E3908" s="2"/>
    </row>
    <row r="3909" spans="5:5" x14ac:dyDescent="0.25">
      <c r="E3909" s="2"/>
    </row>
    <row r="3910" spans="5:5" x14ac:dyDescent="0.25">
      <c r="E3910" s="2"/>
    </row>
    <row r="3911" spans="5:5" x14ac:dyDescent="0.25">
      <c r="E3911" s="2"/>
    </row>
    <row r="3912" spans="5:5" x14ac:dyDescent="0.25">
      <c r="E3912" s="2"/>
    </row>
    <row r="3913" spans="5:5" x14ac:dyDescent="0.25">
      <c r="E3913" s="2"/>
    </row>
    <row r="3914" spans="5:5" x14ac:dyDescent="0.25">
      <c r="E3914" s="2"/>
    </row>
    <row r="3915" spans="5:5" x14ac:dyDescent="0.25">
      <c r="E3915" s="2"/>
    </row>
    <row r="3916" spans="5:5" x14ac:dyDescent="0.25">
      <c r="E3916" s="2"/>
    </row>
    <row r="3917" spans="5:5" x14ac:dyDescent="0.25">
      <c r="E3917" s="2"/>
    </row>
    <row r="3918" spans="5:5" x14ac:dyDescent="0.25">
      <c r="E3918" s="2"/>
    </row>
    <row r="3919" spans="5:5" x14ac:dyDescent="0.25">
      <c r="E3919" s="2"/>
    </row>
    <row r="3920" spans="5:5" x14ac:dyDescent="0.25">
      <c r="E3920" s="2"/>
    </row>
    <row r="3921" spans="5:5" x14ac:dyDescent="0.25">
      <c r="E3921" s="2"/>
    </row>
    <row r="3922" spans="5:5" x14ac:dyDescent="0.25">
      <c r="E3922" s="2"/>
    </row>
    <row r="3923" spans="5:5" x14ac:dyDescent="0.25">
      <c r="E3923" s="2"/>
    </row>
    <row r="3924" spans="5:5" x14ac:dyDescent="0.25">
      <c r="E3924" s="2"/>
    </row>
    <row r="3925" spans="5:5" x14ac:dyDescent="0.25">
      <c r="E3925" s="2"/>
    </row>
    <row r="3926" spans="5:5" x14ac:dyDescent="0.25">
      <c r="E3926" s="2"/>
    </row>
    <row r="3927" spans="5:5" x14ac:dyDescent="0.25">
      <c r="E3927" s="2"/>
    </row>
    <row r="3928" spans="5:5" x14ac:dyDescent="0.25">
      <c r="E3928" s="2"/>
    </row>
    <row r="3929" spans="5:5" x14ac:dyDescent="0.25">
      <c r="E3929" s="2"/>
    </row>
    <row r="3930" spans="5:5" x14ac:dyDescent="0.25">
      <c r="E3930" s="2"/>
    </row>
    <row r="3931" spans="5:5" x14ac:dyDescent="0.25">
      <c r="E3931" s="2"/>
    </row>
    <row r="3932" spans="5:5" x14ac:dyDescent="0.25">
      <c r="E3932" s="2"/>
    </row>
    <row r="3933" spans="5:5" x14ac:dyDescent="0.25">
      <c r="E3933" s="2"/>
    </row>
    <row r="3934" spans="5:5" x14ac:dyDescent="0.25">
      <c r="E3934" s="2"/>
    </row>
    <row r="3935" spans="5:5" x14ac:dyDescent="0.25">
      <c r="E3935" s="2"/>
    </row>
    <row r="3936" spans="5:5" x14ac:dyDescent="0.25">
      <c r="E3936" s="2"/>
    </row>
    <row r="3937" spans="5:5" x14ac:dyDescent="0.25">
      <c r="E3937" s="2"/>
    </row>
    <row r="3938" spans="5:5" x14ac:dyDescent="0.25">
      <c r="E3938" s="2"/>
    </row>
    <row r="3939" spans="5:5" x14ac:dyDescent="0.25">
      <c r="E3939" s="2"/>
    </row>
    <row r="3940" spans="5:5" x14ac:dyDescent="0.25">
      <c r="E3940" s="2"/>
    </row>
    <row r="3941" spans="5:5" x14ac:dyDescent="0.25">
      <c r="E3941" s="2"/>
    </row>
    <row r="3942" spans="5:5" x14ac:dyDescent="0.25">
      <c r="E3942" s="2"/>
    </row>
    <row r="3943" spans="5:5" x14ac:dyDescent="0.25">
      <c r="E3943" s="2"/>
    </row>
    <row r="3944" spans="5:5" x14ac:dyDescent="0.25">
      <c r="E3944" s="2"/>
    </row>
    <row r="3945" spans="5:5" x14ac:dyDescent="0.25">
      <c r="E3945" s="2"/>
    </row>
    <row r="3946" spans="5:5" x14ac:dyDescent="0.25">
      <c r="E3946" s="2"/>
    </row>
    <row r="3947" spans="5:5" x14ac:dyDescent="0.25">
      <c r="E3947" s="2"/>
    </row>
    <row r="3948" spans="5:5" x14ac:dyDescent="0.25">
      <c r="E3948" s="2"/>
    </row>
    <row r="3949" spans="5:5" x14ac:dyDescent="0.25">
      <c r="E3949" s="2"/>
    </row>
    <row r="3950" spans="5:5" x14ac:dyDescent="0.25">
      <c r="E3950" s="2"/>
    </row>
    <row r="3951" spans="5:5" x14ac:dyDescent="0.25">
      <c r="E3951" s="2"/>
    </row>
    <row r="3952" spans="5:5" x14ac:dyDescent="0.25">
      <c r="E3952" s="2"/>
    </row>
    <row r="3953" spans="5:5" x14ac:dyDescent="0.25">
      <c r="E3953" s="2"/>
    </row>
    <row r="3954" spans="5:5" x14ac:dyDescent="0.25">
      <c r="E3954" s="2"/>
    </row>
    <row r="3955" spans="5:5" x14ac:dyDescent="0.25">
      <c r="E3955" s="2"/>
    </row>
    <row r="3956" spans="5:5" x14ac:dyDescent="0.25">
      <c r="E3956" s="2"/>
    </row>
    <row r="3957" spans="5:5" x14ac:dyDescent="0.25">
      <c r="E3957" s="2"/>
    </row>
    <row r="3958" spans="5:5" x14ac:dyDescent="0.25">
      <c r="E3958" s="2"/>
    </row>
    <row r="3959" spans="5:5" x14ac:dyDescent="0.25">
      <c r="E3959" s="2"/>
    </row>
    <row r="3960" spans="5:5" x14ac:dyDescent="0.25">
      <c r="E3960" s="2"/>
    </row>
    <row r="3961" spans="5:5" x14ac:dyDescent="0.25">
      <c r="E3961" s="2"/>
    </row>
    <row r="3962" spans="5:5" x14ac:dyDescent="0.25">
      <c r="E3962" s="2"/>
    </row>
    <row r="3963" spans="5:5" x14ac:dyDescent="0.25">
      <c r="E3963" s="2"/>
    </row>
    <row r="3964" spans="5:5" x14ac:dyDescent="0.25">
      <c r="E3964" s="2"/>
    </row>
    <row r="3965" spans="5:5" x14ac:dyDescent="0.25">
      <c r="E3965" s="2"/>
    </row>
    <row r="3966" spans="5:5" x14ac:dyDescent="0.25">
      <c r="E3966" s="2"/>
    </row>
    <row r="3967" spans="5:5" x14ac:dyDescent="0.25">
      <c r="E3967" s="2"/>
    </row>
    <row r="3968" spans="5:5" x14ac:dyDescent="0.25">
      <c r="E3968" s="2"/>
    </row>
    <row r="3969" spans="5:5" x14ac:dyDescent="0.25">
      <c r="E3969" s="2"/>
    </row>
    <row r="3970" spans="5:5" x14ac:dyDescent="0.25">
      <c r="E3970" s="2"/>
    </row>
    <row r="3971" spans="5:5" x14ac:dyDescent="0.25">
      <c r="E3971" s="2"/>
    </row>
    <row r="3972" spans="5:5" x14ac:dyDescent="0.25">
      <c r="E3972" s="2"/>
    </row>
    <row r="3973" spans="5:5" x14ac:dyDescent="0.25">
      <c r="E3973" s="2"/>
    </row>
    <row r="3974" spans="5:5" x14ac:dyDescent="0.25">
      <c r="E3974" s="2"/>
    </row>
    <row r="3975" spans="5:5" x14ac:dyDescent="0.25">
      <c r="E3975" s="2"/>
    </row>
    <row r="3976" spans="5:5" x14ac:dyDescent="0.25">
      <c r="E3976" s="2"/>
    </row>
    <row r="3977" spans="5:5" x14ac:dyDescent="0.25">
      <c r="E3977" s="2"/>
    </row>
    <row r="3978" spans="5:5" x14ac:dyDescent="0.25">
      <c r="E3978" s="2"/>
    </row>
    <row r="3979" spans="5:5" x14ac:dyDescent="0.25">
      <c r="E3979" s="2"/>
    </row>
    <row r="3980" spans="5:5" x14ac:dyDescent="0.25">
      <c r="E3980" s="2"/>
    </row>
    <row r="3981" spans="5:5" x14ac:dyDescent="0.25">
      <c r="E3981" s="2"/>
    </row>
    <row r="3982" spans="5:5" x14ac:dyDescent="0.25">
      <c r="E3982" s="2"/>
    </row>
    <row r="3983" spans="5:5" x14ac:dyDescent="0.25">
      <c r="E3983" s="2"/>
    </row>
    <row r="3984" spans="5:5" x14ac:dyDescent="0.25">
      <c r="E3984" s="2"/>
    </row>
    <row r="3985" spans="5:5" x14ac:dyDescent="0.25">
      <c r="E3985" s="2"/>
    </row>
    <row r="3986" spans="5:5" x14ac:dyDescent="0.25">
      <c r="E3986" s="2"/>
    </row>
    <row r="3987" spans="5:5" x14ac:dyDescent="0.25">
      <c r="E3987" s="2"/>
    </row>
    <row r="3988" spans="5:5" x14ac:dyDescent="0.25">
      <c r="E3988" s="2"/>
    </row>
    <row r="3989" spans="5:5" x14ac:dyDescent="0.25">
      <c r="E3989" s="2"/>
    </row>
    <row r="3990" spans="5:5" x14ac:dyDescent="0.25">
      <c r="E3990" s="2"/>
    </row>
    <row r="3991" spans="5:5" x14ac:dyDescent="0.25">
      <c r="E3991" s="2"/>
    </row>
    <row r="3992" spans="5:5" x14ac:dyDescent="0.25">
      <c r="E3992" s="2"/>
    </row>
    <row r="3993" spans="5:5" x14ac:dyDescent="0.25">
      <c r="E3993" s="2"/>
    </row>
    <row r="3994" spans="5:5" x14ac:dyDescent="0.25">
      <c r="E3994" s="2"/>
    </row>
    <row r="3995" spans="5:5" x14ac:dyDescent="0.25">
      <c r="E3995" s="2"/>
    </row>
    <row r="3996" spans="5:5" x14ac:dyDescent="0.25">
      <c r="E3996" s="2"/>
    </row>
    <row r="3997" spans="5:5" x14ac:dyDescent="0.25">
      <c r="E3997" s="2"/>
    </row>
    <row r="3998" spans="5:5" x14ac:dyDescent="0.25">
      <c r="E3998" s="2"/>
    </row>
    <row r="3999" spans="5:5" x14ac:dyDescent="0.25">
      <c r="E3999" s="2"/>
    </row>
    <row r="4000" spans="5:5" x14ac:dyDescent="0.25">
      <c r="E4000" s="2"/>
    </row>
    <row r="4001" spans="5:5" x14ac:dyDescent="0.25">
      <c r="E4001" s="2"/>
    </row>
    <row r="4002" spans="5:5" x14ac:dyDescent="0.25">
      <c r="E4002" s="2"/>
    </row>
    <row r="4003" spans="5:5" x14ac:dyDescent="0.25">
      <c r="E4003" s="2"/>
    </row>
    <row r="4004" spans="5:5" x14ac:dyDescent="0.25">
      <c r="E4004" s="2"/>
    </row>
    <row r="4005" spans="5:5" x14ac:dyDescent="0.25">
      <c r="E4005" s="2"/>
    </row>
    <row r="4006" spans="5:5" x14ac:dyDescent="0.25">
      <c r="E4006" s="2"/>
    </row>
    <row r="4007" spans="5:5" x14ac:dyDescent="0.25">
      <c r="E4007" s="2"/>
    </row>
    <row r="4008" spans="5:5" x14ac:dyDescent="0.25">
      <c r="E4008" s="2"/>
    </row>
    <row r="4009" spans="5:5" x14ac:dyDescent="0.25">
      <c r="E4009" s="2"/>
    </row>
    <row r="4010" spans="5:5" x14ac:dyDescent="0.25">
      <c r="E4010" s="2"/>
    </row>
    <row r="4011" spans="5:5" x14ac:dyDescent="0.25">
      <c r="E4011" s="2"/>
    </row>
    <row r="4012" spans="5:5" x14ac:dyDescent="0.25">
      <c r="E4012" s="2"/>
    </row>
    <row r="4013" spans="5:5" x14ac:dyDescent="0.25">
      <c r="E4013" s="2"/>
    </row>
    <row r="4014" spans="5:5" x14ac:dyDescent="0.25">
      <c r="E4014" s="2"/>
    </row>
    <row r="4015" spans="5:5" x14ac:dyDescent="0.25">
      <c r="E4015" s="2"/>
    </row>
    <row r="4016" spans="5:5" x14ac:dyDescent="0.25">
      <c r="E4016" s="2"/>
    </row>
    <row r="4017" spans="5:5" x14ac:dyDescent="0.25">
      <c r="E4017" s="2"/>
    </row>
    <row r="4018" spans="5:5" x14ac:dyDescent="0.25">
      <c r="E4018" s="2"/>
    </row>
    <row r="4019" spans="5:5" x14ac:dyDescent="0.25">
      <c r="E4019" s="2"/>
    </row>
    <row r="4020" spans="5:5" x14ac:dyDescent="0.25">
      <c r="E4020" s="2"/>
    </row>
    <row r="4021" spans="5:5" x14ac:dyDescent="0.25">
      <c r="E4021" s="2"/>
    </row>
    <row r="4022" spans="5:5" x14ac:dyDescent="0.25">
      <c r="E4022" s="2"/>
    </row>
    <row r="4023" spans="5:5" x14ac:dyDescent="0.25">
      <c r="E4023" s="2"/>
    </row>
    <row r="4024" spans="5:5" x14ac:dyDescent="0.25">
      <c r="E4024" s="2"/>
    </row>
    <row r="4025" spans="5:5" x14ac:dyDescent="0.25">
      <c r="E4025" s="2"/>
    </row>
    <row r="4026" spans="5:5" x14ac:dyDescent="0.25">
      <c r="E4026" s="2"/>
    </row>
    <row r="4027" spans="5:5" x14ac:dyDescent="0.25">
      <c r="E4027" s="2"/>
    </row>
    <row r="4028" spans="5:5" x14ac:dyDescent="0.25">
      <c r="E4028" s="2"/>
    </row>
    <row r="4029" spans="5:5" x14ac:dyDescent="0.25">
      <c r="E4029" s="2"/>
    </row>
    <row r="4030" spans="5:5" x14ac:dyDescent="0.25">
      <c r="E4030" s="2"/>
    </row>
    <row r="4031" spans="5:5" x14ac:dyDescent="0.25">
      <c r="E4031" s="2"/>
    </row>
    <row r="4032" spans="5:5" x14ac:dyDescent="0.25">
      <c r="E4032" s="2"/>
    </row>
    <row r="4033" spans="5:5" x14ac:dyDescent="0.25">
      <c r="E4033" s="2"/>
    </row>
    <row r="4034" spans="5:5" x14ac:dyDescent="0.25">
      <c r="E4034" s="2"/>
    </row>
    <row r="4035" spans="5:5" x14ac:dyDescent="0.25">
      <c r="E4035" s="2"/>
    </row>
    <row r="4036" spans="5:5" x14ac:dyDescent="0.25">
      <c r="E4036" s="2"/>
    </row>
    <row r="4037" spans="5:5" x14ac:dyDescent="0.25">
      <c r="E4037" s="2"/>
    </row>
    <row r="4038" spans="5:5" x14ac:dyDescent="0.25">
      <c r="E4038" s="2"/>
    </row>
    <row r="4039" spans="5:5" x14ac:dyDescent="0.25">
      <c r="E4039" s="2"/>
    </row>
    <row r="4040" spans="5:5" x14ac:dyDescent="0.25">
      <c r="E4040" s="2"/>
    </row>
    <row r="4041" spans="5:5" x14ac:dyDescent="0.25">
      <c r="E4041" s="2"/>
    </row>
    <row r="4042" spans="5:5" x14ac:dyDescent="0.25">
      <c r="E4042" s="2"/>
    </row>
    <row r="4043" spans="5:5" x14ac:dyDescent="0.25">
      <c r="E4043" s="2"/>
    </row>
    <row r="4044" spans="5:5" x14ac:dyDescent="0.25">
      <c r="E4044" s="2"/>
    </row>
    <row r="4045" spans="5:5" x14ac:dyDescent="0.25">
      <c r="E4045" s="2"/>
    </row>
    <row r="4046" spans="5:5" x14ac:dyDescent="0.25">
      <c r="E4046" s="2"/>
    </row>
    <row r="4047" spans="5:5" x14ac:dyDescent="0.25">
      <c r="E4047" s="2"/>
    </row>
    <row r="4048" spans="5:5" x14ac:dyDescent="0.25">
      <c r="E4048" s="2"/>
    </row>
    <row r="4049" spans="5:5" x14ac:dyDescent="0.25">
      <c r="E4049" s="2"/>
    </row>
    <row r="4050" spans="5:5" x14ac:dyDescent="0.25">
      <c r="E4050" s="2"/>
    </row>
    <row r="4051" spans="5:5" x14ac:dyDescent="0.25">
      <c r="E4051" s="2"/>
    </row>
    <row r="4052" spans="5:5" x14ac:dyDescent="0.25">
      <c r="E4052" s="2"/>
    </row>
    <row r="4053" spans="5:5" x14ac:dyDescent="0.25">
      <c r="E4053" s="2"/>
    </row>
    <row r="4054" spans="5:5" x14ac:dyDescent="0.25">
      <c r="E4054" s="2"/>
    </row>
    <row r="4055" spans="5:5" x14ac:dyDescent="0.25">
      <c r="E4055" s="2"/>
    </row>
    <row r="4056" spans="5:5" x14ac:dyDescent="0.25">
      <c r="E4056" s="2"/>
    </row>
    <row r="4057" spans="5:5" x14ac:dyDescent="0.25">
      <c r="E4057" s="2"/>
    </row>
    <row r="4058" spans="5:5" x14ac:dyDescent="0.25">
      <c r="E4058" s="2"/>
    </row>
    <row r="4059" spans="5:5" x14ac:dyDescent="0.25">
      <c r="E4059" s="2"/>
    </row>
    <row r="4060" spans="5:5" x14ac:dyDescent="0.25">
      <c r="E4060" s="2"/>
    </row>
    <row r="4061" spans="5:5" x14ac:dyDescent="0.25">
      <c r="E4061" s="2"/>
    </row>
    <row r="4062" spans="5:5" x14ac:dyDescent="0.25">
      <c r="E4062" s="2"/>
    </row>
    <row r="4063" spans="5:5" x14ac:dyDescent="0.25">
      <c r="E4063" s="2"/>
    </row>
    <row r="4064" spans="5:5" x14ac:dyDescent="0.25">
      <c r="E4064" s="2"/>
    </row>
    <row r="4065" spans="5:5" x14ac:dyDescent="0.25">
      <c r="E4065" s="2"/>
    </row>
    <row r="4066" spans="5:5" x14ac:dyDescent="0.25">
      <c r="E4066" s="2"/>
    </row>
    <row r="4067" spans="5:5" x14ac:dyDescent="0.25">
      <c r="E4067" s="2"/>
    </row>
    <row r="4068" spans="5:5" x14ac:dyDescent="0.25">
      <c r="E4068" s="2"/>
    </row>
    <row r="4069" spans="5:5" x14ac:dyDescent="0.25">
      <c r="E4069" s="2"/>
    </row>
    <row r="4070" spans="5:5" x14ac:dyDescent="0.25">
      <c r="E4070" s="2"/>
    </row>
    <row r="4071" spans="5:5" x14ac:dyDescent="0.25">
      <c r="E4071" s="2"/>
    </row>
    <row r="4072" spans="5:5" x14ac:dyDescent="0.25">
      <c r="E4072" s="2"/>
    </row>
    <row r="4073" spans="5:5" x14ac:dyDescent="0.25">
      <c r="E4073" s="2"/>
    </row>
    <row r="4074" spans="5:5" x14ac:dyDescent="0.25">
      <c r="E4074" s="2"/>
    </row>
    <row r="4075" spans="5:5" x14ac:dyDescent="0.25">
      <c r="E4075" s="2"/>
    </row>
    <row r="4076" spans="5:5" x14ac:dyDescent="0.25">
      <c r="E4076" s="2"/>
    </row>
    <row r="4077" spans="5:5" x14ac:dyDescent="0.25">
      <c r="E4077" s="2"/>
    </row>
    <row r="4078" spans="5:5" x14ac:dyDescent="0.25">
      <c r="E4078" s="2"/>
    </row>
    <row r="4079" spans="5:5" x14ac:dyDescent="0.25">
      <c r="E4079" s="2"/>
    </row>
    <row r="4080" spans="5:5" x14ac:dyDescent="0.25">
      <c r="E4080" s="2"/>
    </row>
    <row r="4081" spans="5:5" x14ac:dyDescent="0.25">
      <c r="E4081" s="2"/>
    </row>
    <row r="4082" spans="5:5" x14ac:dyDescent="0.25">
      <c r="E4082" s="2"/>
    </row>
    <row r="4083" spans="5:5" x14ac:dyDescent="0.25">
      <c r="E4083" s="2"/>
    </row>
    <row r="4084" spans="5:5" x14ac:dyDescent="0.25">
      <c r="E4084" s="2"/>
    </row>
    <row r="4085" spans="5:5" x14ac:dyDescent="0.25">
      <c r="E4085" s="2"/>
    </row>
    <row r="4086" spans="5:5" x14ac:dyDescent="0.25">
      <c r="E4086" s="2"/>
    </row>
    <row r="4087" spans="5:5" x14ac:dyDescent="0.25">
      <c r="E4087" s="2"/>
    </row>
    <row r="4088" spans="5:5" x14ac:dyDescent="0.25">
      <c r="E4088" s="2"/>
    </row>
    <row r="4089" spans="5:5" x14ac:dyDescent="0.25">
      <c r="E4089" s="2"/>
    </row>
    <row r="4090" spans="5:5" x14ac:dyDescent="0.25">
      <c r="E4090" s="2"/>
    </row>
    <row r="4091" spans="5:5" x14ac:dyDescent="0.25">
      <c r="E4091" s="2"/>
    </row>
    <row r="4092" spans="5:5" x14ac:dyDescent="0.25">
      <c r="E4092" s="2"/>
    </row>
    <row r="4093" spans="5:5" x14ac:dyDescent="0.25">
      <c r="E4093" s="2"/>
    </row>
    <row r="4094" spans="5:5" x14ac:dyDescent="0.25">
      <c r="E4094" s="2"/>
    </row>
    <row r="4095" spans="5:5" x14ac:dyDescent="0.25">
      <c r="E4095" s="2"/>
    </row>
    <row r="4096" spans="5:5" x14ac:dyDescent="0.25">
      <c r="E4096" s="2"/>
    </row>
    <row r="4097" spans="5:5" x14ac:dyDescent="0.25">
      <c r="E4097" s="2"/>
    </row>
    <row r="4098" spans="5:5" x14ac:dyDescent="0.25">
      <c r="E4098" s="2"/>
    </row>
    <row r="4099" spans="5:5" x14ac:dyDescent="0.25">
      <c r="E4099" s="2"/>
    </row>
    <row r="4100" spans="5:5" x14ac:dyDescent="0.25">
      <c r="E4100" s="2"/>
    </row>
    <row r="4101" spans="5:5" x14ac:dyDescent="0.25">
      <c r="E4101" s="2"/>
    </row>
    <row r="4102" spans="5:5" x14ac:dyDescent="0.25">
      <c r="E4102" s="2"/>
    </row>
    <row r="4103" spans="5:5" x14ac:dyDescent="0.25">
      <c r="E4103" s="2"/>
    </row>
    <row r="4104" spans="5:5" x14ac:dyDescent="0.25">
      <c r="E4104" s="2"/>
    </row>
    <row r="4105" spans="5:5" x14ac:dyDescent="0.25">
      <c r="E4105" s="2"/>
    </row>
    <row r="4106" spans="5:5" x14ac:dyDescent="0.25">
      <c r="E4106" s="2"/>
    </row>
    <row r="4107" spans="5:5" x14ac:dyDescent="0.25">
      <c r="E4107" s="2"/>
    </row>
    <row r="4108" spans="5:5" x14ac:dyDescent="0.25">
      <c r="E4108" s="2"/>
    </row>
    <row r="4109" spans="5:5" x14ac:dyDescent="0.25">
      <c r="E4109" s="2"/>
    </row>
    <row r="4110" spans="5:5" x14ac:dyDescent="0.25">
      <c r="E4110" s="2"/>
    </row>
    <row r="4111" spans="5:5" x14ac:dyDescent="0.25">
      <c r="E4111" s="2"/>
    </row>
    <row r="4112" spans="5:5" x14ac:dyDescent="0.25">
      <c r="E4112" s="2"/>
    </row>
    <row r="4113" spans="5:5" x14ac:dyDescent="0.25">
      <c r="E4113" s="2"/>
    </row>
    <row r="4114" spans="5:5" x14ac:dyDescent="0.25">
      <c r="E4114" s="2"/>
    </row>
    <row r="4115" spans="5:5" x14ac:dyDescent="0.25">
      <c r="E4115" s="2"/>
    </row>
    <row r="4116" spans="5:5" x14ac:dyDescent="0.25">
      <c r="E4116" s="2"/>
    </row>
    <row r="4117" spans="5:5" x14ac:dyDescent="0.25">
      <c r="E4117" s="2"/>
    </row>
    <row r="4118" spans="5:5" x14ac:dyDescent="0.25">
      <c r="E4118" s="2"/>
    </row>
    <row r="4119" spans="5:5" x14ac:dyDescent="0.25">
      <c r="E4119" s="2"/>
    </row>
    <row r="4120" spans="5:5" x14ac:dyDescent="0.25">
      <c r="E4120" s="2"/>
    </row>
    <row r="4121" spans="5:5" x14ac:dyDescent="0.25">
      <c r="E4121" s="2"/>
    </row>
    <row r="4122" spans="5:5" x14ac:dyDescent="0.25">
      <c r="E4122" s="2"/>
    </row>
    <row r="4123" spans="5:5" x14ac:dyDescent="0.25">
      <c r="E4123" s="2"/>
    </row>
    <row r="4124" spans="5:5" x14ac:dyDescent="0.25">
      <c r="E4124" s="2"/>
    </row>
    <row r="4125" spans="5:5" x14ac:dyDescent="0.25">
      <c r="E4125" s="2"/>
    </row>
    <row r="4126" spans="5:5" x14ac:dyDescent="0.25">
      <c r="E4126" s="2"/>
    </row>
    <row r="4127" spans="5:5" x14ac:dyDescent="0.25">
      <c r="E4127" s="2"/>
    </row>
    <row r="4128" spans="5:5" x14ac:dyDescent="0.25">
      <c r="E4128" s="2"/>
    </row>
    <row r="4129" spans="5:5" x14ac:dyDescent="0.25">
      <c r="E4129" s="2"/>
    </row>
    <row r="4130" spans="5:5" x14ac:dyDescent="0.25">
      <c r="E4130" s="2"/>
    </row>
    <row r="4131" spans="5:5" x14ac:dyDescent="0.25">
      <c r="E4131" s="2"/>
    </row>
    <row r="4132" spans="5:5" x14ac:dyDescent="0.25">
      <c r="E4132" s="2"/>
    </row>
    <row r="4133" spans="5:5" x14ac:dyDescent="0.25">
      <c r="E4133" s="2"/>
    </row>
    <row r="4134" spans="5:5" x14ac:dyDescent="0.25">
      <c r="E4134" s="2"/>
    </row>
    <row r="4135" spans="5:5" x14ac:dyDescent="0.25">
      <c r="E4135" s="2"/>
    </row>
    <row r="4136" spans="5:5" x14ac:dyDescent="0.25">
      <c r="E4136" s="2"/>
    </row>
    <row r="4137" spans="5:5" x14ac:dyDescent="0.25">
      <c r="E4137" s="2"/>
    </row>
    <row r="4138" spans="5:5" x14ac:dyDescent="0.25">
      <c r="E4138" s="2"/>
    </row>
    <row r="4139" spans="5:5" x14ac:dyDescent="0.25">
      <c r="E4139" s="2"/>
    </row>
    <row r="4140" spans="5:5" x14ac:dyDescent="0.25">
      <c r="E4140" s="2"/>
    </row>
    <row r="4141" spans="5:5" x14ac:dyDescent="0.25">
      <c r="E4141" s="2"/>
    </row>
    <row r="4142" spans="5:5" x14ac:dyDescent="0.25">
      <c r="E4142" s="2"/>
    </row>
    <row r="4143" spans="5:5" x14ac:dyDescent="0.25">
      <c r="E4143" s="2"/>
    </row>
    <row r="4144" spans="5:5" x14ac:dyDescent="0.25">
      <c r="E4144" s="2"/>
    </row>
    <row r="4145" spans="5:5" x14ac:dyDescent="0.25">
      <c r="E4145" s="2"/>
    </row>
    <row r="4146" spans="5:5" x14ac:dyDescent="0.25">
      <c r="E4146" s="2"/>
    </row>
    <row r="4147" spans="5:5" x14ac:dyDescent="0.25">
      <c r="E4147" s="2"/>
    </row>
    <row r="4148" spans="5:5" x14ac:dyDescent="0.25">
      <c r="E4148" s="2"/>
    </row>
    <row r="4149" spans="5:5" x14ac:dyDescent="0.25">
      <c r="E4149" s="2"/>
    </row>
    <row r="4150" spans="5:5" x14ac:dyDescent="0.25">
      <c r="E4150" s="2"/>
    </row>
    <row r="4151" spans="5:5" x14ac:dyDescent="0.25">
      <c r="E4151" s="2"/>
    </row>
    <row r="4152" spans="5:5" x14ac:dyDescent="0.25">
      <c r="E4152" s="2"/>
    </row>
    <row r="4153" spans="5:5" x14ac:dyDescent="0.25">
      <c r="E4153" s="2"/>
    </row>
    <row r="4154" spans="5:5" x14ac:dyDescent="0.25">
      <c r="E4154" s="2"/>
    </row>
    <row r="4155" spans="5:5" x14ac:dyDescent="0.25">
      <c r="E4155" s="2"/>
    </row>
    <row r="4156" spans="5:5" x14ac:dyDescent="0.25">
      <c r="E4156" s="2"/>
    </row>
    <row r="4157" spans="5:5" x14ac:dyDescent="0.25">
      <c r="E4157" s="2"/>
    </row>
    <row r="4158" spans="5:5" x14ac:dyDescent="0.25">
      <c r="E4158" s="2"/>
    </row>
    <row r="4159" spans="5:5" x14ac:dyDescent="0.25">
      <c r="E4159" s="2"/>
    </row>
    <row r="4160" spans="5:5" x14ac:dyDescent="0.25">
      <c r="E4160" s="2"/>
    </row>
    <row r="4161" spans="5:5" x14ac:dyDescent="0.25">
      <c r="E4161" s="2"/>
    </row>
    <row r="4162" spans="5:5" x14ac:dyDescent="0.25">
      <c r="E4162" s="2"/>
    </row>
    <row r="4163" spans="5:5" x14ac:dyDescent="0.25">
      <c r="E4163" s="2"/>
    </row>
    <row r="4164" spans="5:5" x14ac:dyDescent="0.25">
      <c r="E4164" s="2"/>
    </row>
    <row r="4165" spans="5:5" x14ac:dyDescent="0.25">
      <c r="E4165" s="2"/>
    </row>
    <row r="4166" spans="5:5" x14ac:dyDescent="0.25">
      <c r="E4166" s="2"/>
    </row>
    <row r="4167" spans="5:5" x14ac:dyDescent="0.25">
      <c r="E4167" s="2"/>
    </row>
    <row r="4168" spans="5:5" x14ac:dyDescent="0.25">
      <c r="E4168" s="2"/>
    </row>
    <row r="4169" spans="5:5" x14ac:dyDescent="0.25">
      <c r="E4169" s="2"/>
    </row>
    <row r="4170" spans="5:5" x14ac:dyDescent="0.25">
      <c r="E4170" s="2"/>
    </row>
    <row r="4171" spans="5:5" x14ac:dyDescent="0.25">
      <c r="E4171" s="2"/>
    </row>
    <row r="4172" spans="5:5" x14ac:dyDescent="0.25">
      <c r="E4172" s="2"/>
    </row>
    <row r="4173" spans="5:5" x14ac:dyDescent="0.25">
      <c r="E4173" s="2"/>
    </row>
    <row r="4174" spans="5:5" x14ac:dyDescent="0.25">
      <c r="E4174" s="2"/>
    </row>
    <row r="4175" spans="5:5" x14ac:dyDescent="0.25">
      <c r="E4175" s="2"/>
    </row>
    <row r="4176" spans="5:5" x14ac:dyDescent="0.25">
      <c r="E4176" s="2"/>
    </row>
    <row r="4177" spans="5:5" x14ac:dyDescent="0.25">
      <c r="E4177" s="2"/>
    </row>
    <row r="4178" spans="5:5" x14ac:dyDescent="0.25">
      <c r="E4178" s="2"/>
    </row>
    <row r="4179" spans="5:5" x14ac:dyDescent="0.25">
      <c r="E4179" s="2"/>
    </row>
    <row r="4180" spans="5:5" x14ac:dyDescent="0.25">
      <c r="E4180" s="2"/>
    </row>
    <row r="4181" spans="5:5" x14ac:dyDescent="0.25">
      <c r="E4181" s="2"/>
    </row>
    <row r="4182" spans="5:5" x14ac:dyDescent="0.25">
      <c r="E4182" s="2"/>
    </row>
    <row r="4183" spans="5:5" x14ac:dyDescent="0.25">
      <c r="E4183" s="2"/>
    </row>
    <row r="4184" spans="5:5" x14ac:dyDescent="0.25">
      <c r="E4184" s="2"/>
    </row>
    <row r="4185" spans="5:5" x14ac:dyDescent="0.25">
      <c r="E4185" s="2"/>
    </row>
    <row r="4186" spans="5:5" x14ac:dyDescent="0.25">
      <c r="E4186" s="2"/>
    </row>
    <row r="4187" spans="5:5" x14ac:dyDescent="0.25">
      <c r="E4187" s="2"/>
    </row>
    <row r="4188" spans="5:5" x14ac:dyDescent="0.25">
      <c r="E4188" s="2"/>
    </row>
    <row r="4189" spans="5:5" x14ac:dyDescent="0.25">
      <c r="E4189" s="2"/>
    </row>
    <row r="4190" spans="5:5" x14ac:dyDescent="0.25">
      <c r="E4190" s="2"/>
    </row>
    <row r="4191" spans="5:5" x14ac:dyDescent="0.25">
      <c r="E4191" s="2"/>
    </row>
    <row r="4192" spans="5:5" x14ac:dyDescent="0.25">
      <c r="E4192" s="2"/>
    </row>
    <row r="4193" spans="5:5" x14ac:dyDescent="0.25">
      <c r="E4193" s="2"/>
    </row>
    <row r="4194" spans="5:5" x14ac:dyDescent="0.25">
      <c r="E4194" s="2"/>
    </row>
    <row r="4195" spans="5:5" x14ac:dyDescent="0.25">
      <c r="E4195" s="2"/>
    </row>
    <row r="4196" spans="5:5" x14ac:dyDescent="0.25">
      <c r="E4196" s="2"/>
    </row>
    <row r="4197" spans="5:5" x14ac:dyDescent="0.25">
      <c r="E4197" s="2"/>
    </row>
    <row r="4198" spans="5:5" x14ac:dyDescent="0.25">
      <c r="E4198" s="2"/>
    </row>
    <row r="4199" spans="5:5" x14ac:dyDescent="0.25">
      <c r="E4199" s="2"/>
    </row>
    <row r="4200" spans="5:5" x14ac:dyDescent="0.25">
      <c r="E4200" s="2"/>
    </row>
    <row r="4201" spans="5:5" x14ac:dyDescent="0.25">
      <c r="E4201" s="2"/>
    </row>
    <row r="4202" spans="5:5" x14ac:dyDescent="0.25">
      <c r="E4202" s="2"/>
    </row>
    <row r="4203" spans="5:5" x14ac:dyDescent="0.25">
      <c r="E4203" s="2"/>
    </row>
    <row r="4204" spans="5:5" x14ac:dyDescent="0.25">
      <c r="E4204" s="2"/>
    </row>
    <row r="4205" spans="5:5" x14ac:dyDescent="0.25">
      <c r="E4205" s="2"/>
    </row>
    <row r="4206" spans="5:5" x14ac:dyDescent="0.25">
      <c r="E4206" s="2"/>
    </row>
    <row r="4207" spans="5:5" x14ac:dyDescent="0.25">
      <c r="E4207" s="2"/>
    </row>
    <row r="4208" spans="5:5" x14ac:dyDescent="0.25">
      <c r="E4208" s="2"/>
    </row>
    <row r="4209" spans="5:5" x14ac:dyDescent="0.25">
      <c r="E4209" s="2"/>
    </row>
    <row r="4210" spans="5:5" x14ac:dyDescent="0.25">
      <c r="E4210" s="2"/>
    </row>
    <row r="4211" spans="5:5" x14ac:dyDescent="0.25">
      <c r="E4211" s="2"/>
    </row>
    <row r="4212" spans="5:5" x14ac:dyDescent="0.25">
      <c r="E4212" s="2"/>
    </row>
    <row r="4213" spans="5:5" x14ac:dyDescent="0.25">
      <c r="E4213" s="2"/>
    </row>
    <row r="4214" spans="5:5" x14ac:dyDescent="0.25">
      <c r="E4214" s="2"/>
    </row>
    <row r="4215" spans="5:5" x14ac:dyDescent="0.25">
      <c r="E4215" s="2"/>
    </row>
    <row r="4216" spans="5:5" x14ac:dyDescent="0.25">
      <c r="E4216" s="2"/>
    </row>
    <row r="4217" spans="5:5" x14ac:dyDescent="0.25">
      <c r="E4217" s="2"/>
    </row>
    <row r="4218" spans="5:5" x14ac:dyDescent="0.25">
      <c r="E4218" s="2"/>
    </row>
    <row r="4219" spans="5:5" x14ac:dyDescent="0.25">
      <c r="E4219" s="2"/>
    </row>
    <row r="4220" spans="5:5" x14ac:dyDescent="0.25">
      <c r="E4220" s="2"/>
    </row>
    <row r="4221" spans="5:5" x14ac:dyDescent="0.25">
      <c r="E4221" s="2"/>
    </row>
    <row r="4222" spans="5:5" x14ac:dyDescent="0.25">
      <c r="E4222" s="2"/>
    </row>
    <row r="4223" spans="5:5" x14ac:dyDescent="0.25">
      <c r="E4223" s="2"/>
    </row>
    <row r="4224" spans="5:5" x14ac:dyDescent="0.25">
      <c r="E4224" s="2"/>
    </row>
    <row r="4225" spans="5:5" x14ac:dyDescent="0.25">
      <c r="E4225" s="2"/>
    </row>
    <row r="4226" spans="5:5" x14ac:dyDescent="0.25">
      <c r="E4226" s="2"/>
    </row>
    <row r="4227" spans="5:5" x14ac:dyDescent="0.25">
      <c r="E4227" s="2"/>
    </row>
    <row r="4228" spans="5:5" x14ac:dyDescent="0.25">
      <c r="E4228" s="2"/>
    </row>
    <row r="4229" spans="5:5" x14ac:dyDescent="0.25">
      <c r="E4229" s="2"/>
    </row>
    <row r="4230" spans="5:5" x14ac:dyDescent="0.25">
      <c r="E4230" s="2"/>
    </row>
    <row r="4231" spans="5:5" x14ac:dyDescent="0.25">
      <c r="E4231" s="2"/>
    </row>
    <row r="4232" spans="5:5" x14ac:dyDescent="0.25">
      <c r="E4232" s="2"/>
    </row>
    <row r="4233" spans="5:5" x14ac:dyDescent="0.25">
      <c r="E4233" s="2"/>
    </row>
    <row r="4234" spans="5:5" x14ac:dyDescent="0.25">
      <c r="E4234" s="2"/>
    </row>
    <row r="4235" spans="5:5" x14ac:dyDescent="0.25">
      <c r="E4235" s="2"/>
    </row>
    <row r="4236" spans="5:5" x14ac:dyDescent="0.25">
      <c r="E4236" s="2"/>
    </row>
    <row r="4237" spans="5:5" x14ac:dyDescent="0.25">
      <c r="E4237" s="2"/>
    </row>
    <row r="4238" spans="5:5" x14ac:dyDescent="0.25">
      <c r="E4238" s="2"/>
    </row>
    <row r="4239" spans="5:5" x14ac:dyDescent="0.25">
      <c r="E4239" s="2"/>
    </row>
    <row r="4240" spans="5:5" x14ac:dyDescent="0.25">
      <c r="E4240" s="2"/>
    </row>
    <row r="4241" spans="5:5" x14ac:dyDescent="0.25">
      <c r="E4241" s="2"/>
    </row>
    <row r="4242" spans="5:5" x14ac:dyDescent="0.25">
      <c r="E4242" s="2"/>
    </row>
    <row r="4243" spans="5:5" x14ac:dyDescent="0.25">
      <c r="E4243" s="2"/>
    </row>
    <row r="4244" spans="5:5" x14ac:dyDescent="0.25">
      <c r="E4244" s="2"/>
    </row>
    <row r="4245" spans="5:5" x14ac:dyDescent="0.25">
      <c r="E4245" s="2"/>
    </row>
    <row r="4246" spans="5:5" x14ac:dyDescent="0.25">
      <c r="E4246" s="2"/>
    </row>
    <row r="4247" spans="5:5" x14ac:dyDescent="0.25">
      <c r="E4247" s="2"/>
    </row>
    <row r="4248" spans="5:5" x14ac:dyDescent="0.25">
      <c r="E4248" s="2"/>
    </row>
    <row r="4249" spans="5:5" x14ac:dyDescent="0.25">
      <c r="E4249" s="2"/>
    </row>
    <row r="4250" spans="5:5" x14ac:dyDescent="0.25">
      <c r="E4250" s="2"/>
    </row>
    <row r="4251" spans="5:5" x14ac:dyDescent="0.25">
      <c r="E4251" s="2"/>
    </row>
    <row r="4252" spans="5:5" x14ac:dyDescent="0.25">
      <c r="E4252" s="2"/>
    </row>
    <row r="4253" spans="5:5" x14ac:dyDescent="0.25">
      <c r="E4253" s="2"/>
    </row>
    <row r="4254" spans="5:5" x14ac:dyDescent="0.25">
      <c r="E4254" s="2"/>
    </row>
    <row r="4255" spans="5:5" x14ac:dyDescent="0.25">
      <c r="E4255" s="2"/>
    </row>
    <row r="4256" spans="5:5" x14ac:dyDescent="0.25">
      <c r="E4256" s="2"/>
    </row>
    <row r="4257" spans="5:5" x14ac:dyDescent="0.25">
      <c r="E4257" s="2"/>
    </row>
    <row r="4258" spans="5:5" x14ac:dyDescent="0.25">
      <c r="E4258" s="2"/>
    </row>
    <row r="4259" spans="5:5" x14ac:dyDescent="0.25">
      <c r="E4259" s="2"/>
    </row>
    <row r="4260" spans="5:5" x14ac:dyDescent="0.25">
      <c r="E4260" s="2"/>
    </row>
    <row r="4261" spans="5:5" x14ac:dyDescent="0.25">
      <c r="E4261" s="2"/>
    </row>
    <row r="4262" spans="5:5" x14ac:dyDescent="0.25">
      <c r="E4262" s="2"/>
    </row>
    <row r="4263" spans="5:5" x14ac:dyDescent="0.25">
      <c r="E4263" s="2"/>
    </row>
    <row r="4264" spans="5:5" x14ac:dyDescent="0.25">
      <c r="E4264" s="2"/>
    </row>
    <row r="4265" spans="5:5" x14ac:dyDescent="0.25">
      <c r="E4265" s="2"/>
    </row>
    <row r="4266" spans="5:5" x14ac:dyDescent="0.25">
      <c r="E4266" s="2"/>
    </row>
    <row r="4267" spans="5:5" x14ac:dyDescent="0.25">
      <c r="E4267" s="2"/>
    </row>
    <row r="4268" spans="5:5" x14ac:dyDescent="0.25">
      <c r="E4268" s="2"/>
    </row>
    <row r="4269" spans="5:5" x14ac:dyDescent="0.25">
      <c r="E4269" s="2"/>
    </row>
    <row r="4270" spans="5:5" x14ac:dyDescent="0.25">
      <c r="E4270" s="2"/>
    </row>
    <row r="4271" spans="5:5" x14ac:dyDescent="0.25">
      <c r="E4271" s="2"/>
    </row>
    <row r="4272" spans="5:5" x14ac:dyDescent="0.25">
      <c r="E4272" s="2"/>
    </row>
    <row r="4273" spans="5:5" x14ac:dyDescent="0.25">
      <c r="E4273" s="2"/>
    </row>
    <row r="4274" spans="5:5" x14ac:dyDescent="0.25">
      <c r="E4274" s="2"/>
    </row>
    <row r="4275" spans="5:5" x14ac:dyDescent="0.25">
      <c r="E4275" s="2"/>
    </row>
    <row r="4276" spans="5:5" x14ac:dyDescent="0.25">
      <c r="E4276" s="2"/>
    </row>
    <row r="4277" spans="5:5" x14ac:dyDescent="0.25">
      <c r="E4277" s="2"/>
    </row>
    <row r="4278" spans="5:5" x14ac:dyDescent="0.25">
      <c r="E4278" s="2"/>
    </row>
    <row r="4279" spans="5:5" x14ac:dyDescent="0.25">
      <c r="E4279" s="2"/>
    </row>
    <row r="4280" spans="5:5" x14ac:dyDescent="0.25">
      <c r="E4280" s="2"/>
    </row>
    <row r="4281" spans="5:5" x14ac:dyDescent="0.25">
      <c r="E4281" s="2"/>
    </row>
    <row r="4282" spans="5:5" x14ac:dyDescent="0.25">
      <c r="E4282" s="2"/>
    </row>
    <row r="4283" spans="5:5" x14ac:dyDescent="0.25">
      <c r="E4283" s="2"/>
    </row>
    <row r="4284" spans="5:5" x14ac:dyDescent="0.25">
      <c r="E4284" s="2"/>
    </row>
    <row r="4285" spans="5:5" x14ac:dyDescent="0.25">
      <c r="E4285" s="2"/>
    </row>
    <row r="4286" spans="5:5" x14ac:dyDescent="0.25">
      <c r="E4286" s="2"/>
    </row>
    <row r="4287" spans="5:5" x14ac:dyDescent="0.25">
      <c r="E4287" s="2"/>
    </row>
    <row r="4288" spans="5:5" x14ac:dyDescent="0.25">
      <c r="E4288" s="2"/>
    </row>
    <row r="4289" spans="5:5" x14ac:dyDescent="0.25">
      <c r="E4289" s="2"/>
    </row>
    <row r="4290" spans="5:5" x14ac:dyDescent="0.25">
      <c r="E4290" s="2"/>
    </row>
    <row r="4291" spans="5:5" x14ac:dyDescent="0.25">
      <c r="E4291" s="2"/>
    </row>
    <row r="4292" spans="5:5" x14ac:dyDescent="0.25">
      <c r="E4292" s="2"/>
    </row>
    <row r="4293" spans="5:5" x14ac:dyDescent="0.25">
      <c r="E4293" s="2"/>
    </row>
    <row r="4294" spans="5:5" x14ac:dyDescent="0.25">
      <c r="E4294" s="2"/>
    </row>
    <row r="4295" spans="5:5" x14ac:dyDescent="0.25">
      <c r="E4295" s="2"/>
    </row>
    <row r="4296" spans="5:5" x14ac:dyDescent="0.25">
      <c r="E4296" s="2"/>
    </row>
    <row r="4297" spans="5:5" x14ac:dyDescent="0.25">
      <c r="E4297" s="2"/>
    </row>
    <row r="4298" spans="5:5" x14ac:dyDescent="0.25">
      <c r="E4298" s="2"/>
    </row>
    <row r="4299" spans="5:5" x14ac:dyDescent="0.25">
      <c r="E4299" s="2"/>
    </row>
    <row r="4300" spans="5:5" x14ac:dyDescent="0.25">
      <c r="E4300" s="2"/>
    </row>
    <row r="4301" spans="5:5" x14ac:dyDescent="0.25">
      <c r="E4301" s="2"/>
    </row>
    <row r="4302" spans="5:5" x14ac:dyDescent="0.25">
      <c r="E4302" s="2"/>
    </row>
    <row r="4303" spans="5:5" x14ac:dyDescent="0.25">
      <c r="E4303" s="2"/>
    </row>
    <row r="4304" spans="5:5" x14ac:dyDescent="0.25">
      <c r="E4304" s="2"/>
    </row>
    <row r="4305" spans="5:5" x14ac:dyDescent="0.25">
      <c r="E4305" s="2"/>
    </row>
    <row r="4306" spans="5:5" x14ac:dyDescent="0.25">
      <c r="E4306" s="2"/>
    </row>
    <row r="4307" spans="5:5" x14ac:dyDescent="0.25">
      <c r="E4307" s="2"/>
    </row>
    <row r="4308" spans="5:5" x14ac:dyDescent="0.25">
      <c r="E4308" s="2"/>
    </row>
    <row r="4309" spans="5:5" x14ac:dyDescent="0.25">
      <c r="E4309" s="2"/>
    </row>
    <row r="4310" spans="5:5" x14ac:dyDescent="0.25">
      <c r="E4310" s="2"/>
    </row>
    <row r="4311" spans="5:5" x14ac:dyDescent="0.25">
      <c r="E4311" s="2"/>
    </row>
    <row r="4312" spans="5:5" x14ac:dyDescent="0.25">
      <c r="E4312" s="2"/>
    </row>
    <row r="4313" spans="5:5" x14ac:dyDescent="0.25">
      <c r="E4313" s="2"/>
    </row>
    <row r="4314" spans="5:5" x14ac:dyDescent="0.25">
      <c r="E4314" s="2"/>
    </row>
    <row r="4315" spans="5:5" x14ac:dyDescent="0.25">
      <c r="E4315" s="2"/>
    </row>
    <row r="4316" spans="5:5" x14ac:dyDescent="0.25">
      <c r="E4316" s="2"/>
    </row>
    <row r="4317" spans="5:5" x14ac:dyDescent="0.25">
      <c r="E4317" s="2"/>
    </row>
    <row r="4318" spans="5:5" x14ac:dyDescent="0.25">
      <c r="E4318" s="2"/>
    </row>
    <row r="4319" spans="5:5" x14ac:dyDescent="0.25">
      <c r="E4319" s="2"/>
    </row>
    <row r="4320" spans="5:5" x14ac:dyDescent="0.25">
      <c r="E4320" s="2"/>
    </row>
    <row r="4321" spans="5:5" x14ac:dyDescent="0.25">
      <c r="E4321" s="2"/>
    </row>
    <row r="4322" spans="5:5" x14ac:dyDescent="0.25">
      <c r="E4322" s="2"/>
    </row>
    <row r="4323" spans="5:5" x14ac:dyDescent="0.25">
      <c r="E4323" s="2"/>
    </row>
    <row r="4324" spans="5:5" x14ac:dyDescent="0.25">
      <c r="E4324" s="2"/>
    </row>
    <row r="4325" spans="5:5" x14ac:dyDescent="0.25">
      <c r="E4325" s="2"/>
    </row>
    <row r="4326" spans="5:5" x14ac:dyDescent="0.25">
      <c r="E4326" s="2"/>
    </row>
    <row r="4327" spans="5:5" x14ac:dyDescent="0.25">
      <c r="E4327" s="2"/>
    </row>
    <row r="4328" spans="5:5" x14ac:dyDescent="0.25">
      <c r="E4328" s="2"/>
    </row>
    <row r="4329" spans="5:5" x14ac:dyDescent="0.25">
      <c r="E4329" s="2"/>
    </row>
    <row r="4330" spans="5:5" x14ac:dyDescent="0.25">
      <c r="E4330" s="2"/>
    </row>
    <row r="4331" spans="5:5" x14ac:dyDescent="0.25">
      <c r="E4331" s="2"/>
    </row>
    <row r="4332" spans="5:5" x14ac:dyDescent="0.25">
      <c r="E4332" s="2"/>
    </row>
    <row r="4333" spans="5:5" x14ac:dyDescent="0.25">
      <c r="E4333" s="2"/>
    </row>
    <row r="4334" spans="5:5" x14ac:dyDescent="0.25">
      <c r="E4334" s="2"/>
    </row>
    <row r="4335" spans="5:5" x14ac:dyDescent="0.25">
      <c r="E4335" s="2"/>
    </row>
    <row r="4336" spans="5:5" x14ac:dyDescent="0.25">
      <c r="E4336" s="2"/>
    </row>
    <row r="4337" spans="5:5" x14ac:dyDescent="0.25">
      <c r="E4337" s="2"/>
    </row>
    <row r="4338" spans="5:5" x14ac:dyDescent="0.25">
      <c r="E4338" s="2"/>
    </row>
    <row r="4339" spans="5:5" x14ac:dyDescent="0.25">
      <c r="E4339" s="2"/>
    </row>
    <row r="4340" spans="5:5" x14ac:dyDescent="0.25">
      <c r="E4340" s="2"/>
    </row>
    <row r="4341" spans="5:5" x14ac:dyDescent="0.25">
      <c r="E4341" s="2"/>
    </row>
    <row r="4342" spans="5:5" x14ac:dyDescent="0.25">
      <c r="E4342" s="2"/>
    </row>
    <row r="4343" spans="5:5" x14ac:dyDescent="0.25">
      <c r="E4343" s="2"/>
    </row>
    <row r="4344" spans="5:5" x14ac:dyDescent="0.25">
      <c r="E4344" s="2"/>
    </row>
    <row r="4345" spans="5:5" x14ac:dyDescent="0.25">
      <c r="E4345" s="2"/>
    </row>
    <row r="4346" spans="5:5" x14ac:dyDescent="0.25">
      <c r="E4346" s="2"/>
    </row>
    <row r="4347" spans="5:5" x14ac:dyDescent="0.25">
      <c r="E4347" s="2"/>
    </row>
    <row r="4348" spans="5:5" x14ac:dyDescent="0.25">
      <c r="E4348" s="2"/>
    </row>
    <row r="4349" spans="5:5" x14ac:dyDescent="0.25">
      <c r="E4349" s="2"/>
    </row>
    <row r="4350" spans="5:5" x14ac:dyDescent="0.25">
      <c r="E4350" s="2"/>
    </row>
    <row r="4351" spans="5:5" x14ac:dyDescent="0.25">
      <c r="E4351" s="2"/>
    </row>
    <row r="4352" spans="5:5" x14ac:dyDescent="0.25">
      <c r="E4352" s="2"/>
    </row>
    <row r="4353" spans="5:5" x14ac:dyDescent="0.25">
      <c r="E4353" s="2"/>
    </row>
    <row r="4354" spans="5:5" x14ac:dyDescent="0.25">
      <c r="E4354" s="2"/>
    </row>
    <row r="4355" spans="5:5" x14ac:dyDescent="0.25">
      <c r="E4355" s="2"/>
    </row>
    <row r="4356" spans="5:5" x14ac:dyDescent="0.25">
      <c r="E4356" s="2"/>
    </row>
    <row r="4357" spans="5:5" x14ac:dyDescent="0.25">
      <c r="E4357" s="2"/>
    </row>
    <row r="4358" spans="5:5" x14ac:dyDescent="0.25">
      <c r="E4358" s="2"/>
    </row>
    <row r="4359" spans="5:5" x14ac:dyDescent="0.25">
      <c r="E4359" s="2"/>
    </row>
    <row r="4360" spans="5:5" x14ac:dyDescent="0.25">
      <c r="E4360" s="2"/>
    </row>
    <row r="4361" spans="5:5" x14ac:dyDescent="0.25">
      <c r="E4361" s="2"/>
    </row>
    <row r="4362" spans="5:5" x14ac:dyDescent="0.25">
      <c r="E4362" s="2"/>
    </row>
    <row r="4363" spans="5:5" x14ac:dyDescent="0.25">
      <c r="E4363" s="2"/>
    </row>
    <row r="4364" spans="5:5" x14ac:dyDescent="0.25">
      <c r="E4364" s="2"/>
    </row>
    <row r="4365" spans="5:5" x14ac:dyDescent="0.25">
      <c r="E4365" s="2"/>
    </row>
    <row r="4366" spans="5:5" x14ac:dyDescent="0.25">
      <c r="E4366" s="2"/>
    </row>
    <row r="4367" spans="5:5" x14ac:dyDescent="0.25">
      <c r="E4367" s="2"/>
    </row>
    <row r="4368" spans="5:5" x14ac:dyDescent="0.25">
      <c r="E4368" s="2"/>
    </row>
    <row r="4369" spans="5:5" x14ac:dyDescent="0.25">
      <c r="E4369" s="2"/>
    </row>
    <row r="4370" spans="5:5" x14ac:dyDescent="0.25">
      <c r="E4370" s="2"/>
    </row>
    <row r="4371" spans="5:5" x14ac:dyDescent="0.25">
      <c r="E4371" s="2"/>
    </row>
    <row r="4372" spans="5:5" x14ac:dyDescent="0.25">
      <c r="E4372" s="2"/>
    </row>
    <row r="4373" spans="5:5" x14ac:dyDescent="0.25">
      <c r="E4373" s="2"/>
    </row>
    <row r="4374" spans="5:5" x14ac:dyDescent="0.25">
      <c r="E4374" s="2"/>
    </row>
    <row r="4375" spans="5:5" x14ac:dyDescent="0.25">
      <c r="E4375" s="2"/>
    </row>
    <row r="4376" spans="5:5" x14ac:dyDescent="0.25">
      <c r="E4376" s="2"/>
    </row>
    <row r="4377" spans="5:5" x14ac:dyDescent="0.25">
      <c r="E4377" s="2"/>
    </row>
    <row r="4378" spans="5:5" x14ac:dyDescent="0.25">
      <c r="E4378" s="2"/>
    </row>
    <row r="4379" spans="5:5" x14ac:dyDescent="0.25">
      <c r="E4379" s="2"/>
    </row>
    <row r="4380" spans="5:5" x14ac:dyDescent="0.25">
      <c r="E4380" s="2"/>
    </row>
    <row r="4381" spans="5:5" x14ac:dyDescent="0.25">
      <c r="E4381" s="2"/>
    </row>
    <row r="4382" spans="5:5" x14ac:dyDescent="0.25">
      <c r="E4382" s="2"/>
    </row>
    <row r="4383" spans="5:5" x14ac:dyDescent="0.25">
      <c r="E4383" s="2"/>
    </row>
    <row r="4384" spans="5:5" x14ac:dyDescent="0.25">
      <c r="E4384" s="2"/>
    </row>
    <row r="4385" spans="5:5" x14ac:dyDescent="0.25">
      <c r="E4385" s="2"/>
    </row>
    <row r="4386" spans="5:5" x14ac:dyDescent="0.25">
      <c r="E4386" s="2"/>
    </row>
    <row r="4387" spans="5:5" x14ac:dyDescent="0.25">
      <c r="E4387" s="2"/>
    </row>
    <row r="4388" spans="5:5" x14ac:dyDescent="0.25">
      <c r="E4388" s="2"/>
    </row>
    <row r="4389" spans="5:5" x14ac:dyDescent="0.25">
      <c r="E4389" s="2"/>
    </row>
    <row r="4390" spans="5:5" x14ac:dyDescent="0.25">
      <c r="E4390" s="2"/>
    </row>
    <row r="4391" spans="5:5" x14ac:dyDescent="0.25">
      <c r="E4391" s="2"/>
    </row>
    <row r="4392" spans="5:5" x14ac:dyDescent="0.25">
      <c r="E4392" s="2"/>
    </row>
    <row r="4393" spans="5:5" x14ac:dyDescent="0.25">
      <c r="E4393" s="2"/>
    </row>
    <row r="4394" spans="5:5" x14ac:dyDescent="0.25">
      <c r="E4394" s="2"/>
    </row>
    <row r="4395" spans="5:5" x14ac:dyDescent="0.25">
      <c r="E4395" s="2"/>
    </row>
    <row r="4396" spans="5:5" x14ac:dyDescent="0.25">
      <c r="E4396" s="2"/>
    </row>
    <row r="4397" spans="5:5" x14ac:dyDescent="0.25">
      <c r="E4397" s="2"/>
    </row>
    <row r="4398" spans="5:5" x14ac:dyDescent="0.25">
      <c r="E4398" s="2"/>
    </row>
    <row r="4399" spans="5:5" x14ac:dyDescent="0.25">
      <c r="E4399" s="2"/>
    </row>
    <row r="4400" spans="5:5" x14ac:dyDescent="0.25">
      <c r="E4400" s="2"/>
    </row>
    <row r="4401" spans="5:5" x14ac:dyDescent="0.25">
      <c r="E4401" s="2"/>
    </row>
    <row r="4402" spans="5:5" x14ac:dyDescent="0.25">
      <c r="E4402" s="2"/>
    </row>
    <row r="4403" spans="5:5" x14ac:dyDescent="0.25">
      <c r="E4403" s="2"/>
    </row>
    <row r="4404" spans="5:5" x14ac:dyDescent="0.25">
      <c r="E4404" s="2"/>
    </row>
    <row r="4405" spans="5:5" x14ac:dyDescent="0.25">
      <c r="E4405" s="2"/>
    </row>
    <row r="4406" spans="5:5" x14ac:dyDescent="0.25">
      <c r="E4406" s="2"/>
    </row>
    <row r="4407" spans="5:5" x14ac:dyDescent="0.25">
      <c r="E4407" s="2"/>
    </row>
    <row r="4408" spans="5:5" x14ac:dyDescent="0.25">
      <c r="E4408" s="2"/>
    </row>
    <row r="4409" spans="5:5" x14ac:dyDescent="0.25">
      <c r="E4409" s="2"/>
    </row>
    <row r="4410" spans="5:5" x14ac:dyDescent="0.25">
      <c r="E4410" s="2"/>
    </row>
    <row r="4411" spans="5:5" x14ac:dyDescent="0.25">
      <c r="E4411" s="2"/>
    </row>
    <row r="4412" spans="5:5" x14ac:dyDescent="0.25">
      <c r="E4412" s="2"/>
    </row>
    <row r="4413" spans="5:5" x14ac:dyDescent="0.25">
      <c r="E4413" s="2"/>
    </row>
    <row r="4414" spans="5:5" x14ac:dyDescent="0.25">
      <c r="E4414" s="2"/>
    </row>
    <row r="4415" spans="5:5" x14ac:dyDescent="0.25">
      <c r="E4415" s="2"/>
    </row>
    <row r="4416" spans="5:5" x14ac:dyDescent="0.25">
      <c r="E4416" s="2"/>
    </row>
    <row r="4417" spans="5:5" x14ac:dyDescent="0.25">
      <c r="E4417" s="2"/>
    </row>
    <row r="4418" spans="5:5" x14ac:dyDescent="0.25">
      <c r="E4418" s="2"/>
    </row>
    <row r="4419" spans="5:5" x14ac:dyDescent="0.25">
      <c r="E4419" s="2"/>
    </row>
    <row r="4420" spans="5:5" x14ac:dyDescent="0.25">
      <c r="E4420" s="2"/>
    </row>
    <row r="4421" spans="5:5" x14ac:dyDescent="0.25">
      <c r="E4421" s="2"/>
    </row>
    <row r="4422" spans="5:5" x14ac:dyDescent="0.25">
      <c r="E4422" s="2"/>
    </row>
    <row r="4423" spans="5:5" x14ac:dyDescent="0.25">
      <c r="E4423" s="2"/>
    </row>
    <row r="4424" spans="5:5" x14ac:dyDescent="0.25">
      <c r="E4424" s="2"/>
    </row>
    <row r="4425" spans="5:5" x14ac:dyDescent="0.25">
      <c r="E4425" s="2"/>
    </row>
    <row r="4426" spans="5:5" x14ac:dyDescent="0.25">
      <c r="E4426" s="2"/>
    </row>
    <row r="4427" spans="5:5" x14ac:dyDescent="0.25">
      <c r="E4427" s="2"/>
    </row>
    <row r="4428" spans="5:5" x14ac:dyDescent="0.25">
      <c r="E4428" s="2"/>
    </row>
    <row r="4429" spans="5:5" x14ac:dyDescent="0.25">
      <c r="E4429" s="2"/>
    </row>
    <row r="4430" spans="5:5" x14ac:dyDescent="0.25">
      <c r="E4430" s="2"/>
    </row>
    <row r="4431" spans="5:5" x14ac:dyDescent="0.25">
      <c r="E4431" s="2"/>
    </row>
    <row r="4432" spans="5:5" x14ac:dyDescent="0.25">
      <c r="E4432" s="2"/>
    </row>
    <row r="4433" spans="5:5" x14ac:dyDescent="0.25">
      <c r="E4433" s="2"/>
    </row>
    <row r="4434" spans="5:5" x14ac:dyDescent="0.25">
      <c r="E4434" s="2"/>
    </row>
    <row r="4435" spans="5:5" x14ac:dyDescent="0.25">
      <c r="E4435" s="2"/>
    </row>
    <row r="4436" spans="5:5" x14ac:dyDescent="0.25">
      <c r="E4436" s="2"/>
    </row>
    <row r="4437" spans="5:5" x14ac:dyDescent="0.25">
      <c r="E4437" s="2"/>
    </row>
    <row r="4438" spans="5:5" x14ac:dyDescent="0.25">
      <c r="E4438" s="2"/>
    </row>
    <row r="4439" spans="5:5" x14ac:dyDescent="0.25">
      <c r="E4439" s="2"/>
    </row>
    <row r="4440" spans="5:5" x14ac:dyDescent="0.25">
      <c r="E4440" s="2"/>
    </row>
    <row r="4441" spans="5:5" x14ac:dyDescent="0.25">
      <c r="E4441" s="2"/>
    </row>
    <row r="4442" spans="5:5" x14ac:dyDescent="0.25">
      <c r="E4442" s="2"/>
    </row>
    <row r="4443" spans="5:5" x14ac:dyDescent="0.25">
      <c r="E4443" s="2"/>
    </row>
    <row r="4444" spans="5:5" x14ac:dyDescent="0.25">
      <c r="E4444" s="2"/>
    </row>
    <row r="4445" spans="5:5" x14ac:dyDescent="0.25">
      <c r="E4445" s="2"/>
    </row>
    <row r="4446" spans="5:5" x14ac:dyDescent="0.25">
      <c r="E4446" s="2"/>
    </row>
    <row r="4447" spans="5:5" x14ac:dyDescent="0.25">
      <c r="E4447" s="2"/>
    </row>
    <row r="4448" spans="5:5" x14ac:dyDescent="0.25">
      <c r="E4448" s="2"/>
    </row>
    <row r="4449" spans="5:5" x14ac:dyDescent="0.25">
      <c r="E4449" s="2"/>
    </row>
    <row r="4450" spans="5:5" x14ac:dyDescent="0.25">
      <c r="E4450" s="2"/>
    </row>
    <row r="4451" spans="5:5" x14ac:dyDescent="0.25">
      <c r="E4451" s="2"/>
    </row>
    <row r="4452" spans="5:5" x14ac:dyDescent="0.25">
      <c r="E4452" s="2"/>
    </row>
    <row r="4453" spans="5:5" x14ac:dyDescent="0.25">
      <c r="E4453" s="2"/>
    </row>
    <row r="4454" spans="5:5" x14ac:dyDescent="0.25">
      <c r="E4454" s="2"/>
    </row>
    <row r="4455" spans="5:5" x14ac:dyDescent="0.25">
      <c r="E4455" s="2"/>
    </row>
    <row r="4456" spans="5:5" x14ac:dyDescent="0.25">
      <c r="E4456" s="2"/>
    </row>
    <row r="4457" spans="5:5" x14ac:dyDescent="0.25">
      <c r="E4457" s="2"/>
    </row>
    <row r="4458" spans="5:5" x14ac:dyDescent="0.25">
      <c r="E4458" s="2"/>
    </row>
    <row r="4459" spans="5:5" x14ac:dyDescent="0.25">
      <c r="E4459" s="2"/>
    </row>
    <row r="4460" spans="5:5" x14ac:dyDescent="0.25">
      <c r="E4460" s="2"/>
    </row>
    <row r="4461" spans="5:5" x14ac:dyDescent="0.25">
      <c r="E4461" s="2"/>
    </row>
    <row r="4462" spans="5:5" x14ac:dyDescent="0.25">
      <c r="E4462" s="2"/>
    </row>
    <row r="4463" spans="5:5" x14ac:dyDescent="0.25">
      <c r="E4463" s="2"/>
    </row>
    <row r="4464" spans="5:5" x14ac:dyDescent="0.25">
      <c r="E4464" s="2"/>
    </row>
    <row r="4465" spans="5:5" x14ac:dyDescent="0.25">
      <c r="E4465" s="2"/>
    </row>
    <row r="4466" spans="5:5" x14ac:dyDescent="0.25">
      <c r="E4466" s="2"/>
    </row>
    <row r="4467" spans="5:5" x14ac:dyDescent="0.25">
      <c r="E4467" s="2"/>
    </row>
    <row r="4468" spans="5:5" x14ac:dyDescent="0.25">
      <c r="E4468" s="2"/>
    </row>
    <row r="4469" spans="5:5" x14ac:dyDescent="0.25">
      <c r="E4469" s="2"/>
    </row>
    <row r="4470" spans="5:5" x14ac:dyDescent="0.25">
      <c r="E4470" s="2"/>
    </row>
    <row r="4471" spans="5:5" x14ac:dyDescent="0.25">
      <c r="E4471" s="2"/>
    </row>
    <row r="4472" spans="5:5" x14ac:dyDescent="0.25">
      <c r="E4472" s="2"/>
    </row>
    <row r="4473" spans="5:5" x14ac:dyDescent="0.25">
      <c r="E4473" s="2"/>
    </row>
    <row r="4474" spans="5:5" x14ac:dyDescent="0.25">
      <c r="E4474" s="2"/>
    </row>
    <row r="4475" spans="5:5" x14ac:dyDescent="0.25">
      <c r="E4475" s="2"/>
    </row>
    <row r="4476" spans="5:5" x14ac:dyDescent="0.25">
      <c r="E4476" s="2"/>
    </row>
    <row r="4477" spans="5:5" x14ac:dyDescent="0.25">
      <c r="E4477" s="2"/>
    </row>
    <row r="4478" spans="5:5" x14ac:dyDescent="0.25">
      <c r="E4478" s="2"/>
    </row>
    <row r="4479" spans="5:5" x14ac:dyDescent="0.25">
      <c r="E4479" s="2"/>
    </row>
    <row r="4480" spans="5:5" x14ac:dyDescent="0.25">
      <c r="E4480" s="2"/>
    </row>
    <row r="4481" spans="5:5" x14ac:dyDescent="0.25">
      <c r="E4481" s="2"/>
    </row>
    <row r="4482" spans="5:5" x14ac:dyDescent="0.25">
      <c r="E4482" s="2"/>
    </row>
    <row r="4483" spans="5:5" x14ac:dyDescent="0.25">
      <c r="E4483" s="2"/>
    </row>
    <row r="4484" spans="5:5" x14ac:dyDescent="0.25">
      <c r="E4484" s="2"/>
    </row>
    <row r="4485" spans="5:5" x14ac:dyDescent="0.25">
      <c r="E4485" s="2"/>
    </row>
    <row r="4486" spans="5:5" x14ac:dyDescent="0.25">
      <c r="E4486" s="2"/>
    </row>
    <row r="4487" spans="5:5" x14ac:dyDescent="0.25">
      <c r="E4487" s="2"/>
    </row>
    <row r="4488" spans="5:5" x14ac:dyDescent="0.25">
      <c r="E4488" s="2"/>
    </row>
    <row r="4489" spans="5:5" x14ac:dyDescent="0.25">
      <c r="E4489" s="2"/>
    </row>
    <row r="4490" spans="5:5" x14ac:dyDescent="0.25">
      <c r="E4490" s="2"/>
    </row>
    <row r="4491" spans="5:5" x14ac:dyDescent="0.25">
      <c r="E4491" s="2"/>
    </row>
    <row r="4492" spans="5:5" x14ac:dyDescent="0.25">
      <c r="E4492" s="2"/>
    </row>
    <row r="4493" spans="5:5" x14ac:dyDescent="0.25">
      <c r="E4493" s="2"/>
    </row>
    <row r="4494" spans="5:5" x14ac:dyDescent="0.25">
      <c r="E4494" s="2"/>
    </row>
    <row r="4495" spans="5:5" x14ac:dyDescent="0.25">
      <c r="E4495" s="2"/>
    </row>
    <row r="4496" spans="5:5" x14ac:dyDescent="0.25">
      <c r="E4496" s="2"/>
    </row>
    <row r="4497" spans="5:5" x14ac:dyDescent="0.25">
      <c r="E4497" s="2"/>
    </row>
    <row r="4498" spans="5:5" x14ac:dyDescent="0.25">
      <c r="E4498" s="2"/>
    </row>
    <row r="4499" spans="5:5" x14ac:dyDescent="0.25">
      <c r="E4499" s="2"/>
    </row>
    <row r="4500" spans="5:5" x14ac:dyDescent="0.25">
      <c r="E4500" s="2"/>
    </row>
    <row r="4501" spans="5:5" x14ac:dyDescent="0.25">
      <c r="E4501" s="2"/>
    </row>
    <row r="4502" spans="5:5" x14ac:dyDescent="0.25">
      <c r="E4502" s="2"/>
    </row>
    <row r="4503" spans="5:5" x14ac:dyDescent="0.25">
      <c r="E4503" s="2"/>
    </row>
    <row r="4504" spans="5:5" x14ac:dyDescent="0.25">
      <c r="E4504" s="2"/>
    </row>
    <row r="4505" spans="5:5" x14ac:dyDescent="0.25">
      <c r="E4505" s="2"/>
    </row>
    <row r="4506" spans="5:5" x14ac:dyDescent="0.25">
      <c r="E4506" s="2"/>
    </row>
    <row r="4507" spans="5:5" x14ac:dyDescent="0.25">
      <c r="E4507" s="2"/>
    </row>
    <row r="4508" spans="5:5" x14ac:dyDescent="0.25">
      <c r="E4508" s="2"/>
    </row>
    <row r="4509" spans="5:5" x14ac:dyDescent="0.25">
      <c r="E4509" s="2"/>
    </row>
    <row r="4510" spans="5:5" x14ac:dyDescent="0.25">
      <c r="E4510" s="2"/>
    </row>
    <row r="4511" spans="5:5" x14ac:dyDescent="0.25">
      <c r="E4511" s="2"/>
    </row>
    <row r="4512" spans="5:5" x14ac:dyDescent="0.25">
      <c r="E4512" s="2"/>
    </row>
    <row r="4513" spans="5:5" x14ac:dyDescent="0.25">
      <c r="E4513" s="2"/>
    </row>
    <row r="4514" spans="5:5" x14ac:dyDescent="0.25">
      <c r="E4514" s="2"/>
    </row>
    <row r="4515" spans="5:5" x14ac:dyDescent="0.25">
      <c r="E4515" s="2"/>
    </row>
    <row r="4516" spans="5:5" x14ac:dyDescent="0.25">
      <c r="E4516" s="2"/>
    </row>
    <row r="4517" spans="5:5" x14ac:dyDescent="0.25">
      <c r="E4517" s="2"/>
    </row>
    <row r="4518" spans="5:5" x14ac:dyDescent="0.25">
      <c r="E4518" s="2"/>
    </row>
    <row r="4519" spans="5:5" x14ac:dyDescent="0.25">
      <c r="E4519" s="2"/>
    </row>
    <row r="4520" spans="5:5" x14ac:dyDescent="0.25">
      <c r="E4520" s="2"/>
    </row>
    <row r="4521" spans="5:5" x14ac:dyDescent="0.25">
      <c r="E4521" s="2"/>
    </row>
    <row r="4522" spans="5:5" x14ac:dyDescent="0.25">
      <c r="E4522" s="2"/>
    </row>
    <row r="4523" spans="5:5" x14ac:dyDescent="0.25">
      <c r="E4523" s="2"/>
    </row>
    <row r="4524" spans="5:5" x14ac:dyDescent="0.25">
      <c r="E4524" s="2"/>
    </row>
    <row r="4525" spans="5:5" x14ac:dyDescent="0.25">
      <c r="E4525" s="2"/>
    </row>
    <row r="4526" spans="5:5" x14ac:dyDescent="0.25">
      <c r="E4526" s="2"/>
    </row>
    <row r="4527" spans="5:5" x14ac:dyDescent="0.25">
      <c r="E4527" s="2"/>
    </row>
    <row r="4528" spans="5:5" x14ac:dyDescent="0.25">
      <c r="E4528" s="2"/>
    </row>
    <row r="4529" spans="5:5" x14ac:dyDescent="0.25">
      <c r="E4529" s="2"/>
    </row>
    <row r="4530" spans="5:5" x14ac:dyDescent="0.25">
      <c r="E4530" s="2"/>
    </row>
    <row r="4531" spans="5:5" x14ac:dyDescent="0.25">
      <c r="E4531" s="2"/>
    </row>
    <row r="4532" spans="5:5" x14ac:dyDescent="0.25">
      <c r="E4532" s="2"/>
    </row>
    <row r="4533" spans="5:5" x14ac:dyDescent="0.25">
      <c r="E4533" s="2"/>
    </row>
    <row r="4534" spans="5:5" x14ac:dyDescent="0.25">
      <c r="E4534" s="2"/>
    </row>
    <row r="4535" spans="5:5" x14ac:dyDescent="0.25">
      <c r="E4535" s="2"/>
    </row>
    <row r="4536" spans="5:5" x14ac:dyDescent="0.25">
      <c r="E4536" s="2"/>
    </row>
    <row r="4537" spans="5:5" x14ac:dyDescent="0.25">
      <c r="E4537" s="2"/>
    </row>
    <row r="4538" spans="5:5" x14ac:dyDescent="0.25">
      <c r="E4538" s="2"/>
    </row>
    <row r="4539" spans="5:5" x14ac:dyDescent="0.25">
      <c r="E4539" s="2"/>
    </row>
    <row r="4540" spans="5:5" x14ac:dyDescent="0.25">
      <c r="E4540" s="2"/>
    </row>
    <row r="4541" spans="5:5" x14ac:dyDescent="0.25">
      <c r="E4541" s="2"/>
    </row>
    <row r="4542" spans="5:5" x14ac:dyDescent="0.25">
      <c r="E4542" s="2"/>
    </row>
    <row r="4543" spans="5:5" x14ac:dyDescent="0.25">
      <c r="E4543" s="2"/>
    </row>
    <row r="4544" spans="5:5" x14ac:dyDescent="0.25">
      <c r="E4544" s="2"/>
    </row>
    <row r="4545" spans="5:5" x14ac:dyDescent="0.25">
      <c r="E4545" s="2"/>
    </row>
    <row r="4546" spans="5:5" x14ac:dyDescent="0.25">
      <c r="E4546" s="2"/>
    </row>
    <row r="4547" spans="5:5" x14ac:dyDescent="0.25">
      <c r="E4547" s="2"/>
    </row>
    <row r="4548" spans="5:5" x14ac:dyDescent="0.25">
      <c r="E4548" s="2"/>
    </row>
    <row r="4549" spans="5:5" x14ac:dyDescent="0.25">
      <c r="E4549" s="2"/>
    </row>
    <row r="4550" spans="5:5" x14ac:dyDescent="0.25">
      <c r="E4550" s="2"/>
    </row>
    <row r="4551" spans="5:5" x14ac:dyDescent="0.25">
      <c r="E4551" s="2"/>
    </row>
    <row r="4552" spans="5:5" x14ac:dyDescent="0.25">
      <c r="E4552" s="2"/>
    </row>
    <row r="4553" spans="5:5" x14ac:dyDescent="0.25">
      <c r="E4553" s="2"/>
    </row>
    <row r="4554" spans="5:5" x14ac:dyDescent="0.25">
      <c r="E4554" s="2"/>
    </row>
    <row r="4555" spans="5:5" x14ac:dyDescent="0.25">
      <c r="E4555" s="2"/>
    </row>
    <row r="4556" spans="5:5" x14ac:dyDescent="0.25">
      <c r="E4556" s="2"/>
    </row>
    <row r="4557" spans="5:5" x14ac:dyDescent="0.25">
      <c r="E4557" s="2"/>
    </row>
    <row r="4558" spans="5:5" x14ac:dyDescent="0.25">
      <c r="E4558" s="2"/>
    </row>
    <row r="4559" spans="5:5" x14ac:dyDescent="0.25">
      <c r="E4559" s="2"/>
    </row>
    <row r="4560" spans="5:5" x14ac:dyDescent="0.25">
      <c r="E4560" s="2"/>
    </row>
    <row r="4561" spans="5:5" x14ac:dyDescent="0.25">
      <c r="E4561" s="2"/>
    </row>
    <row r="4562" spans="5:5" x14ac:dyDescent="0.25">
      <c r="E4562" s="2"/>
    </row>
    <row r="4563" spans="5:5" x14ac:dyDescent="0.25">
      <c r="E4563" s="2"/>
    </row>
    <row r="4564" spans="5:5" x14ac:dyDescent="0.25">
      <c r="E4564" s="2"/>
    </row>
    <row r="4565" spans="5:5" x14ac:dyDescent="0.25">
      <c r="E4565" s="2"/>
    </row>
    <row r="4566" spans="5:5" x14ac:dyDescent="0.25">
      <c r="E4566" s="2"/>
    </row>
    <row r="4567" spans="5:5" x14ac:dyDescent="0.25">
      <c r="E4567" s="2"/>
    </row>
    <row r="4568" spans="5:5" x14ac:dyDescent="0.25">
      <c r="E4568" s="2"/>
    </row>
    <row r="4569" spans="5:5" x14ac:dyDescent="0.25">
      <c r="E4569" s="2"/>
    </row>
    <row r="4570" spans="5:5" x14ac:dyDescent="0.25">
      <c r="E4570" s="2"/>
    </row>
    <row r="4571" spans="5:5" x14ac:dyDescent="0.25">
      <c r="E4571" s="2"/>
    </row>
    <row r="4572" spans="5:5" x14ac:dyDescent="0.25">
      <c r="E4572" s="2"/>
    </row>
    <row r="4573" spans="5:5" x14ac:dyDescent="0.25">
      <c r="E4573" s="2"/>
    </row>
    <row r="4574" spans="5:5" x14ac:dyDescent="0.25">
      <c r="E4574" s="2"/>
    </row>
    <row r="4575" spans="5:5" x14ac:dyDescent="0.25">
      <c r="E4575" s="2"/>
    </row>
    <row r="4576" spans="5:5" x14ac:dyDescent="0.25">
      <c r="E4576" s="2"/>
    </row>
    <row r="4577" spans="5:5" x14ac:dyDescent="0.25">
      <c r="E4577" s="2"/>
    </row>
    <row r="4578" spans="5:5" x14ac:dyDescent="0.25">
      <c r="E4578" s="2"/>
    </row>
    <row r="4579" spans="5:5" x14ac:dyDescent="0.25">
      <c r="E4579" s="2"/>
    </row>
    <row r="4580" spans="5:5" x14ac:dyDescent="0.25">
      <c r="E4580" s="2"/>
    </row>
    <row r="4581" spans="5:5" x14ac:dyDescent="0.25">
      <c r="E4581" s="2"/>
    </row>
    <row r="4582" spans="5:5" x14ac:dyDescent="0.25">
      <c r="E4582" s="2"/>
    </row>
    <row r="4583" spans="5:5" x14ac:dyDescent="0.25">
      <c r="E4583" s="2"/>
    </row>
    <row r="4584" spans="5:5" x14ac:dyDescent="0.25">
      <c r="E4584" s="2"/>
    </row>
    <row r="4585" spans="5:5" x14ac:dyDescent="0.25">
      <c r="E4585" s="2"/>
    </row>
    <row r="4586" spans="5:5" x14ac:dyDescent="0.25">
      <c r="E4586" s="2"/>
    </row>
    <row r="4587" spans="5:5" x14ac:dyDescent="0.25">
      <c r="E4587" s="2"/>
    </row>
    <row r="4588" spans="5:5" x14ac:dyDescent="0.25">
      <c r="E4588" s="2"/>
    </row>
    <row r="4589" spans="5:5" x14ac:dyDescent="0.25">
      <c r="E4589" s="2"/>
    </row>
    <row r="4590" spans="5:5" x14ac:dyDescent="0.25">
      <c r="E4590" s="2"/>
    </row>
    <row r="4591" spans="5:5" x14ac:dyDescent="0.25">
      <c r="E4591" s="2"/>
    </row>
    <row r="4592" spans="5:5" x14ac:dyDescent="0.25">
      <c r="E4592" s="2"/>
    </row>
    <row r="4593" spans="5:5" x14ac:dyDescent="0.25">
      <c r="E4593" s="2"/>
    </row>
    <row r="4594" spans="5:5" x14ac:dyDescent="0.25">
      <c r="E4594" s="2"/>
    </row>
    <row r="4595" spans="5:5" x14ac:dyDescent="0.25">
      <c r="E4595" s="2"/>
    </row>
    <row r="4596" spans="5:5" x14ac:dyDescent="0.25">
      <c r="E4596" s="2"/>
    </row>
    <row r="4597" spans="5:5" x14ac:dyDescent="0.25">
      <c r="E4597" s="2"/>
    </row>
    <row r="4598" spans="5:5" x14ac:dyDescent="0.25">
      <c r="E4598" s="2"/>
    </row>
    <row r="4599" spans="5:5" x14ac:dyDescent="0.25">
      <c r="E4599" s="2"/>
    </row>
    <row r="4600" spans="5:5" x14ac:dyDescent="0.25">
      <c r="E4600" s="2"/>
    </row>
    <row r="4601" spans="5:5" x14ac:dyDescent="0.25">
      <c r="E4601" s="2"/>
    </row>
    <row r="4602" spans="5:5" x14ac:dyDescent="0.25">
      <c r="E4602" s="2"/>
    </row>
    <row r="4603" spans="5:5" x14ac:dyDescent="0.25">
      <c r="E4603" s="2"/>
    </row>
    <row r="4604" spans="5:5" x14ac:dyDescent="0.25">
      <c r="E4604" s="2"/>
    </row>
    <row r="4605" spans="5:5" x14ac:dyDescent="0.25">
      <c r="E4605" s="2"/>
    </row>
    <row r="4606" spans="5:5" x14ac:dyDescent="0.25">
      <c r="E4606" s="2"/>
    </row>
    <row r="4607" spans="5:5" x14ac:dyDescent="0.25">
      <c r="E4607" s="2"/>
    </row>
    <row r="4608" spans="5:5" x14ac:dyDescent="0.25">
      <c r="E4608" s="2"/>
    </row>
    <row r="4609" spans="5:5" x14ac:dyDescent="0.25">
      <c r="E4609" s="2"/>
    </row>
    <row r="4610" spans="5:5" x14ac:dyDescent="0.25">
      <c r="E4610" s="2"/>
    </row>
    <row r="4611" spans="5:5" x14ac:dyDescent="0.25">
      <c r="E4611" s="2"/>
    </row>
    <row r="4612" spans="5:5" x14ac:dyDescent="0.25">
      <c r="E4612" s="2"/>
    </row>
    <row r="4613" spans="5:5" x14ac:dyDescent="0.25">
      <c r="E4613" s="2"/>
    </row>
    <row r="4614" spans="5:5" x14ac:dyDescent="0.25">
      <c r="E4614" s="2"/>
    </row>
    <row r="4615" spans="5:5" x14ac:dyDescent="0.25">
      <c r="E4615" s="2"/>
    </row>
    <row r="4616" spans="5:5" x14ac:dyDescent="0.25">
      <c r="E4616" s="2"/>
    </row>
    <row r="4617" spans="5:5" x14ac:dyDescent="0.25">
      <c r="E4617" s="2"/>
    </row>
    <row r="4618" spans="5:5" x14ac:dyDescent="0.25">
      <c r="E4618" s="2"/>
    </row>
    <row r="4619" spans="5:5" x14ac:dyDescent="0.25">
      <c r="E4619" s="2"/>
    </row>
    <row r="4620" spans="5:5" x14ac:dyDescent="0.25">
      <c r="E4620" s="2"/>
    </row>
    <row r="4621" spans="5:5" x14ac:dyDescent="0.25">
      <c r="E4621" s="2"/>
    </row>
    <row r="4622" spans="5:5" x14ac:dyDescent="0.25">
      <c r="E4622" s="2"/>
    </row>
    <row r="4623" spans="5:5" x14ac:dyDescent="0.25">
      <c r="E4623" s="2"/>
    </row>
    <row r="4624" spans="5:5" x14ac:dyDescent="0.25">
      <c r="E4624" s="2"/>
    </row>
    <row r="4625" spans="5:5" x14ac:dyDescent="0.25">
      <c r="E4625" s="2"/>
    </row>
    <row r="4626" spans="5:5" x14ac:dyDescent="0.25">
      <c r="E4626" s="2"/>
    </row>
    <row r="4627" spans="5:5" x14ac:dyDescent="0.25">
      <c r="E4627" s="2"/>
    </row>
    <row r="4628" spans="5:5" x14ac:dyDescent="0.25">
      <c r="E4628" s="2"/>
    </row>
    <row r="4629" spans="5:5" x14ac:dyDescent="0.25">
      <c r="E4629" s="2"/>
    </row>
    <row r="4630" spans="5:5" x14ac:dyDescent="0.25">
      <c r="E4630" s="2"/>
    </row>
    <row r="4631" spans="5:5" x14ac:dyDescent="0.25">
      <c r="E4631" s="2"/>
    </row>
    <row r="4632" spans="5:5" x14ac:dyDescent="0.25">
      <c r="E4632" s="2"/>
    </row>
    <row r="4633" spans="5:5" x14ac:dyDescent="0.25">
      <c r="E4633" s="2"/>
    </row>
    <row r="4634" spans="5:5" x14ac:dyDescent="0.25">
      <c r="E4634" s="2"/>
    </row>
    <row r="4635" spans="5:5" x14ac:dyDescent="0.25">
      <c r="E4635" s="2"/>
    </row>
    <row r="4636" spans="5:5" x14ac:dyDescent="0.25">
      <c r="E4636" s="2"/>
    </row>
    <row r="4637" spans="5:5" x14ac:dyDescent="0.25">
      <c r="E4637" s="2"/>
    </row>
    <row r="4638" spans="5:5" x14ac:dyDescent="0.25">
      <c r="E4638" s="2"/>
    </row>
    <row r="4639" spans="5:5" x14ac:dyDescent="0.25">
      <c r="E4639" s="2"/>
    </row>
    <row r="4640" spans="5:5" x14ac:dyDescent="0.25">
      <c r="E4640" s="2"/>
    </row>
    <row r="4641" spans="5:5" x14ac:dyDescent="0.25">
      <c r="E4641" s="2"/>
    </row>
    <row r="4642" spans="5:5" x14ac:dyDescent="0.25">
      <c r="E4642" s="2"/>
    </row>
    <row r="4643" spans="5:5" x14ac:dyDescent="0.25">
      <c r="E4643" s="2"/>
    </row>
    <row r="4644" spans="5:5" x14ac:dyDescent="0.25">
      <c r="E4644" s="2"/>
    </row>
    <row r="4645" spans="5:5" x14ac:dyDescent="0.25">
      <c r="E4645" s="2"/>
    </row>
    <row r="4646" spans="5:5" x14ac:dyDescent="0.25">
      <c r="E4646" s="2"/>
    </row>
    <row r="4647" spans="5:5" x14ac:dyDescent="0.25">
      <c r="E4647" s="2"/>
    </row>
    <row r="4648" spans="5:5" x14ac:dyDescent="0.25">
      <c r="E4648" s="2"/>
    </row>
    <row r="4649" spans="5:5" x14ac:dyDescent="0.25">
      <c r="E4649" s="2"/>
    </row>
    <row r="4650" spans="5:5" x14ac:dyDescent="0.25">
      <c r="E4650" s="2"/>
    </row>
    <row r="4651" spans="5:5" x14ac:dyDescent="0.25">
      <c r="E4651" s="2"/>
    </row>
    <row r="4652" spans="5:5" x14ac:dyDescent="0.25">
      <c r="E4652" s="2"/>
    </row>
    <row r="4653" spans="5:5" x14ac:dyDescent="0.25">
      <c r="E4653" s="2"/>
    </row>
    <row r="4654" spans="5:5" x14ac:dyDescent="0.25">
      <c r="E4654" s="2"/>
    </row>
    <row r="4655" spans="5:5" x14ac:dyDescent="0.25">
      <c r="E4655" s="2"/>
    </row>
    <row r="4656" spans="5:5" x14ac:dyDescent="0.25">
      <c r="E4656" s="2"/>
    </row>
    <row r="4657" spans="5:5" x14ac:dyDescent="0.25">
      <c r="E4657" s="2"/>
    </row>
    <row r="4658" spans="5:5" x14ac:dyDescent="0.25">
      <c r="E4658" s="2"/>
    </row>
    <row r="4659" spans="5:5" x14ac:dyDescent="0.25">
      <c r="E4659" s="2"/>
    </row>
    <row r="4660" spans="5:5" x14ac:dyDescent="0.25">
      <c r="E4660" s="2"/>
    </row>
    <row r="4661" spans="5:5" x14ac:dyDescent="0.25">
      <c r="E4661" s="2"/>
    </row>
    <row r="4662" spans="5:5" x14ac:dyDescent="0.25">
      <c r="E4662" s="2"/>
    </row>
    <row r="4663" spans="5:5" x14ac:dyDescent="0.25">
      <c r="E4663" s="2"/>
    </row>
    <row r="4664" spans="5:5" x14ac:dyDescent="0.25">
      <c r="E4664" s="2"/>
    </row>
    <row r="4665" spans="5:5" x14ac:dyDescent="0.25">
      <c r="E4665" s="2"/>
    </row>
    <row r="4666" spans="5:5" x14ac:dyDescent="0.25">
      <c r="E4666" s="2"/>
    </row>
    <row r="4667" spans="5:5" x14ac:dyDescent="0.25">
      <c r="E4667" s="2"/>
    </row>
    <row r="4668" spans="5:5" x14ac:dyDescent="0.25">
      <c r="E4668" s="2"/>
    </row>
    <row r="4669" spans="5:5" x14ac:dyDescent="0.25">
      <c r="E4669" s="2"/>
    </row>
    <row r="4670" spans="5:5" x14ac:dyDescent="0.25">
      <c r="E4670" s="2"/>
    </row>
    <row r="4671" spans="5:5" x14ac:dyDescent="0.25">
      <c r="E4671" s="2"/>
    </row>
    <row r="4672" spans="5:5" x14ac:dyDescent="0.25">
      <c r="E4672" s="2"/>
    </row>
    <row r="4673" spans="5:5" x14ac:dyDescent="0.25">
      <c r="E4673" s="2"/>
    </row>
    <row r="4674" spans="5:5" x14ac:dyDescent="0.25">
      <c r="E4674" s="2"/>
    </row>
    <row r="4675" spans="5:5" x14ac:dyDescent="0.25">
      <c r="E4675" s="2"/>
    </row>
    <row r="4676" spans="5:5" x14ac:dyDescent="0.25">
      <c r="E4676" s="2"/>
    </row>
    <row r="4677" spans="5:5" x14ac:dyDescent="0.25">
      <c r="E4677" s="2"/>
    </row>
    <row r="4678" spans="5:5" x14ac:dyDescent="0.25">
      <c r="E4678" s="2"/>
    </row>
    <row r="4679" spans="5:5" x14ac:dyDescent="0.25">
      <c r="E4679" s="2"/>
    </row>
    <row r="4680" spans="5:5" x14ac:dyDescent="0.25">
      <c r="E4680" s="2"/>
    </row>
    <row r="4681" spans="5:5" x14ac:dyDescent="0.25">
      <c r="E4681" s="2"/>
    </row>
    <row r="4682" spans="5:5" x14ac:dyDescent="0.25">
      <c r="E4682" s="2"/>
    </row>
    <row r="4683" spans="5:5" x14ac:dyDescent="0.25">
      <c r="E4683" s="2"/>
    </row>
    <row r="4684" spans="5:5" x14ac:dyDescent="0.25">
      <c r="E4684" s="2"/>
    </row>
    <row r="4685" spans="5:5" x14ac:dyDescent="0.25">
      <c r="E4685" s="2"/>
    </row>
    <row r="4686" spans="5:5" x14ac:dyDescent="0.25">
      <c r="E4686" s="2"/>
    </row>
    <row r="4687" spans="5:5" x14ac:dyDescent="0.25">
      <c r="E4687" s="2"/>
    </row>
    <row r="4688" spans="5:5" x14ac:dyDescent="0.25">
      <c r="E4688" s="2"/>
    </row>
    <row r="4689" spans="5:5" x14ac:dyDescent="0.25">
      <c r="E4689" s="2"/>
    </row>
    <row r="4690" spans="5:5" x14ac:dyDescent="0.25">
      <c r="E4690" s="2"/>
    </row>
    <row r="4691" spans="5:5" x14ac:dyDescent="0.25">
      <c r="E4691" s="2"/>
    </row>
    <row r="4692" spans="5:5" x14ac:dyDescent="0.25">
      <c r="E4692" s="2"/>
    </row>
    <row r="4693" spans="5:5" x14ac:dyDescent="0.25">
      <c r="E4693" s="2"/>
    </row>
    <row r="4694" spans="5:5" x14ac:dyDescent="0.25">
      <c r="E4694" s="2"/>
    </row>
    <row r="4695" spans="5:5" x14ac:dyDescent="0.25">
      <c r="E4695" s="2"/>
    </row>
    <row r="4696" spans="5:5" x14ac:dyDescent="0.25">
      <c r="E4696" s="2"/>
    </row>
    <row r="4697" spans="5:5" x14ac:dyDescent="0.25">
      <c r="E4697" s="2"/>
    </row>
    <row r="4698" spans="5:5" x14ac:dyDescent="0.25">
      <c r="E4698" s="2"/>
    </row>
    <row r="4699" spans="5:5" x14ac:dyDescent="0.25">
      <c r="E4699" s="2"/>
    </row>
    <row r="4700" spans="5:5" x14ac:dyDescent="0.25">
      <c r="E4700" s="2"/>
    </row>
    <row r="4701" spans="5:5" x14ac:dyDescent="0.25">
      <c r="E4701" s="2"/>
    </row>
    <row r="4702" spans="5:5" x14ac:dyDescent="0.25">
      <c r="E4702" s="2"/>
    </row>
    <row r="4703" spans="5:5" x14ac:dyDescent="0.25">
      <c r="E4703" s="2"/>
    </row>
    <row r="4704" spans="5:5" x14ac:dyDescent="0.25">
      <c r="E4704" s="2"/>
    </row>
    <row r="4705" spans="5:5" x14ac:dyDescent="0.25">
      <c r="E4705" s="2"/>
    </row>
    <row r="4706" spans="5:5" x14ac:dyDescent="0.25">
      <c r="E4706" s="2"/>
    </row>
    <row r="4707" spans="5:5" x14ac:dyDescent="0.25">
      <c r="E4707" s="2"/>
    </row>
    <row r="4708" spans="5:5" x14ac:dyDescent="0.25">
      <c r="E4708" s="2"/>
    </row>
    <row r="4709" spans="5:5" x14ac:dyDescent="0.25">
      <c r="E4709" s="2"/>
    </row>
    <row r="4710" spans="5:5" x14ac:dyDescent="0.25">
      <c r="E4710" s="2"/>
    </row>
    <row r="4711" spans="5:5" x14ac:dyDescent="0.25">
      <c r="E4711" s="2"/>
    </row>
    <row r="4712" spans="5:5" x14ac:dyDescent="0.25">
      <c r="E4712" s="2"/>
    </row>
    <row r="4713" spans="5:5" x14ac:dyDescent="0.25">
      <c r="E4713" s="2"/>
    </row>
    <row r="4714" spans="5:5" x14ac:dyDescent="0.25">
      <c r="E4714" s="2"/>
    </row>
    <row r="4715" spans="5:5" x14ac:dyDescent="0.25">
      <c r="E4715" s="2"/>
    </row>
    <row r="4716" spans="5:5" x14ac:dyDescent="0.25">
      <c r="E4716" s="2"/>
    </row>
    <row r="4717" spans="5:5" x14ac:dyDescent="0.25">
      <c r="E4717" s="2"/>
    </row>
    <row r="4718" spans="5:5" x14ac:dyDescent="0.25">
      <c r="E4718" s="2"/>
    </row>
    <row r="4719" spans="5:5" x14ac:dyDescent="0.25">
      <c r="E4719" s="2"/>
    </row>
    <row r="4720" spans="5:5" x14ac:dyDescent="0.25">
      <c r="E4720" s="2"/>
    </row>
    <row r="4721" spans="5:5" x14ac:dyDescent="0.25">
      <c r="E4721" s="2"/>
    </row>
    <row r="4722" spans="5:5" x14ac:dyDescent="0.25">
      <c r="E4722" s="2"/>
    </row>
    <row r="4723" spans="5:5" x14ac:dyDescent="0.25">
      <c r="E4723" s="2"/>
    </row>
    <row r="4724" spans="5:5" x14ac:dyDescent="0.25">
      <c r="E4724" s="2"/>
    </row>
    <row r="4725" spans="5:5" x14ac:dyDescent="0.25">
      <c r="E4725" s="2"/>
    </row>
    <row r="4726" spans="5:5" x14ac:dyDescent="0.25">
      <c r="E4726" s="2"/>
    </row>
    <row r="4727" spans="5:5" x14ac:dyDescent="0.25">
      <c r="E4727" s="2"/>
    </row>
    <row r="4728" spans="5:5" x14ac:dyDescent="0.25">
      <c r="E4728" s="2"/>
    </row>
    <row r="4729" spans="5:5" x14ac:dyDescent="0.25">
      <c r="E4729" s="2"/>
    </row>
    <row r="4730" spans="5:5" x14ac:dyDescent="0.25">
      <c r="E4730" s="2"/>
    </row>
    <row r="4731" spans="5:5" x14ac:dyDescent="0.25">
      <c r="E4731" s="2"/>
    </row>
    <row r="4732" spans="5:5" x14ac:dyDescent="0.25">
      <c r="E4732" s="2"/>
    </row>
    <row r="4733" spans="5:5" x14ac:dyDescent="0.25">
      <c r="E4733" s="2"/>
    </row>
    <row r="4734" spans="5:5" x14ac:dyDescent="0.25">
      <c r="E4734" s="2"/>
    </row>
    <row r="4735" spans="5:5" x14ac:dyDescent="0.25">
      <c r="E4735" s="2"/>
    </row>
    <row r="4736" spans="5:5" x14ac:dyDescent="0.25">
      <c r="E4736" s="2"/>
    </row>
    <row r="4737" spans="5:5" x14ac:dyDescent="0.25">
      <c r="E4737" s="2"/>
    </row>
    <row r="4738" spans="5:5" x14ac:dyDescent="0.25">
      <c r="E4738" s="2"/>
    </row>
    <row r="4739" spans="5:5" x14ac:dyDescent="0.25">
      <c r="E4739" s="2"/>
    </row>
    <row r="4740" spans="5:5" x14ac:dyDescent="0.25">
      <c r="E4740" s="2"/>
    </row>
    <row r="4741" spans="5:5" x14ac:dyDescent="0.25">
      <c r="E4741" s="2"/>
    </row>
    <row r="4742" spans="5:5" x14ac:dyDescent="0.25">
      <c r="E4742" s="2"/>
    </row>
    <row r="4743" spans="5:5" x14ac:dyDescent="0.25">
      <c r="E4743" s="2"/>
    </row>
    <row r="4744" spans="5:5" x14ac:dyDescent="0.25">
      <c r="E4744" s="2"/>
    </row>
    <row r="4745" spans="5:5" x14ac:dyDescent="0.25">
      <c r="E4745" s="2"/>
    </row>
    <row r="4746" spans="5:5" x14ac:dyDescent="0.25">
      <c r="E4746" s="2"/>
    </row>
    <row r="4747" spans="5:5" x14ac:dyDescent="0.25">
      <c r="E4747" s="2"/>
    </row>
    <row r="4748" spans="5:5" x14ac:dyDescent="0.25">
      <c r="E4748" s="2"/>
    </row>
    <row r="4749" spans="5:5" x14ac:dyDescent="0.25">
      <c r="E4749" s="2"/>
    </row>
    <row r="4750" spans="5:5" x14ac:dyDescent="0.25">
      <c r="E4750" s="2"/>
    </row>
    <row r="4751" spans="5:5" x14ac:dyDescent="0.25">
      <c r="E4751" s="2"/>
    </row>
    <row r="4752" spans="5:5" x14ac:dyDescent="0.25">
      <c r="E4752" s="2"/>
    </row>
    <row r="4753" spans="5:5" x14ac:dyDescent="0.25">
      <c r="E4753" s="2"/>
    </row>
    <row r="4754" spans="5:5" x14ac:dyDescent="0.25">
      <c r="E4754" s="2"/>
    </row>
    <row r="4755" spans="5:5" x14ac:dyDescent="0.25">
      <c r="E4755" s="2"/>
    </row>
    <row r="4756" spans="5:5" x14ac:dyDescent="0.25">
      <c r="E4756" s="2"/>
    </row>
    <row r="4757" spans="5:5" x14ac:dyDescent="0.25">
      <c r="E4757" s="2"/>
    </row>
    <row r="4758" spans="5:5" x14ac:dyDescent="0.25">
      <c r="E4758" s="2"/>
    </row>
    <row r="4759" spans="5:5" x14ac:dyDescent="0.25">
      <c r="E4759" s="2"/>
    </row>
    <row r="4760" spans="5:5" x14ac:dyDescent="0.25">
      <c r="E4760" s="2"/>
    </row>
    <row r="4761" spans="5:5" x14ac:dyDescent="0.25">
      <c r="E4761" s="2"/>
    </row>
    <row r="4762" spans="5:5" x14ac:dyDescent="0.25">
      <c r="E4762" s="2"/>
    </row>
    <row r="4763" spans="5:5" x14ac:dyDescent="0.25">
      <c r="E4763" s="2"/>
    </row>
    <row r="4764" spans="5:5" x14ac:dyDescent="0.25">
      <c r="E4764" s="2"/>
    </row>
    <row r="4765" spans="5:5" x14ac:dyDescent="0.25">
      <c r="E4765" s="2"/>
    </row>
    <row r="4766" spans="5:5" x14ac:dyDescent="0.25">
      <c r="E4766" s="2"/>
    </row>
    <row r="4767" spans="5:5" x14ac:dyDescent="0.25">
      <c r="E4767" s="2"/>
    </row>
    <row r="4768" spans="5:5" x14ac:dyDescent="0.25">
      <c r="E4768" s="2"/>
    </row>
    <row r="4769" spans="5:5" x14ac:dyDescent="0.25">
      <c r="E4769" s="2"/>
    </row>
    <row r="4770" spans="5:5" x14ac:dyDescent="0.25">
      <c r="E4770" s="2"/>
    </row>
    <row r="4771" spans="5:5" x14ac:dyDescent="0.25">
      <c r="E4771" s="2"/>
    </row>
    <row r="4772" spans="5:5" x14ac:dyDescent="0.25">
      <c r="E4772" s="2"/>
    </row>
    <row r="4773" spans="5:5" x14ac:dyDescent="0.25">
      <c r="E4773" s="2"/>
    </row>
    <row r="4774" spans="5:5" x14ac:dyDescent="0.25">
      <c r="E4774" s="2"/>
    </row>
    <row r="4775" spans="5:5" x14ac:dyDescent="0.25">
      <c r="E4775" s="2"/>
    </row>
    <row r="4776" spans="5:5" x14ac:dyDescent="0.25">
      <c r="E4776" s="2"/>
    </row>
    <row r="4777" spans="5:5" x14ac:dyDescent="0.25">
      <c r="E4777" s="2"/>
    </row>
    <row r="4778" spans="5:5" x14ac:dyDescent="0.25">
      <c r="E4778" s="2"/>
    </row>
    <row r="4779" spans="5:5" x14ac:dyDescent="0.25">
      <c r="E4779" s="2"/>
    </row>
    <row r="4780" spans="5:5" x14ac:dyDescent="0.25">
      <c r="E4780" s="2"/>
    </row>
    <row r="4781" spans="5:5" x14ac:dyDescent="0.25">
      <c r="E4781" s="2"/>
    </row>
    <row r="4782" spans="5:5" x14ac:dyDescent="0.25">
      <c r="E4782" s="2"/>
    </row>
    <row r="4783" spans="5:5" x14ac:dyDescent="0.25">
      <c r="E4783" s="2"/>
    </row>
    <row r="4784" spans="5:5" x14ac:dyDescent="0.25">
      <c r="E4784" s="2"/>
    </row>
    <row r="4785" spans="5:5" x14ac:dyDescent="0.25">
      <c r="E4785" s="2"/>
    </row>
    <row r="4786" spans="5:5" x14ac:dyDescent="0.25">
      <c r="E4786" s="2"/>
    </row>
    <row r="4787" spans="5:5" x14ac:dyDescent="0.25">
      <c r="E4787" s="2"/>
    </row>
    <row r="4788" spans="5:5" x14ac:dyDescent="0.25">
      <c r="E4788" s="2"/>
    </row>
    <row r="4789" spans="5:5" x14ac:dyDescent="0.25">
      <c r="E4789" s="2"/>
    </row>
    <row r="4790" spans="5:5" x14ac:dyDescent="0.25">
      <c r="E4790" s="2"/>
    </row>
    <row r="4791" spans="5:5" x14ac:dyDescent="0.25">
      <c r="E4791" s="2"/>
    </row>
    <row r="4792" spans="5:5" x14ac:dyDescent="0.25">
      <c r="E4792" s="2"/>
    </row>
    <row r="4793" spans="5:5" x14ac:dyDescent="0.25">
      <c r="E4793" s="2"/>
    </row>
    <row r="4794" spans="5:5" x14ac:dyDescent="0.25">
      <c r="E4794" s="2"/>
    </row>
    <row r="4795" spans="5:5" x14ac:dyDescent="0.25">
      <c r="E4795" s="2"/>
    </row>
    <row r="4796" spans="5:5" x14ac:dyDescent="0.25">
      <c r="E4796" s="2"/>
    </row>
    <row r="4797" spans="5:5" x14ac:dyDescent="0.25">
      <c r="E4797" s="2"/>
    </row>
    <row r="4798" spans="5:5" x14ac:dyDescent="0.25">
      <c r="E4798" s="2"/>
    </row>
    <row r="4799" spans="5:5" x14ac:dyDescent="0.25">
      <c r="E4799" s="2"/>
    </row>
    <row r="4800" spans="5:5" x14ac:dyDescent="0.25">
      <c r="E4800" s="2"/>
    </row>
    <row r="4801" spans="5:5" x14ac:dyDescent="0.25">
      <c r="E4801" s="2"/>
    </row>
    <row r="4802" spans="5:5" x14ac:dyDescent="0.25">
      <c r="E4802" s="2"/>
    </row>
    <row r="4803" spans="5:5" x14ac:dyDescent="0.25">
      <c r="E4803" s="2"/>
    </row>
    <row r="4804" spans="5:5" x14ac:dyDescent="0.25">
      <c r="E4804" s="2"/>
    </row>
    <row r="4805" spans="5:5" x14ac:dyDescent="0.25">
      <c r="E4805" s="2"/>
    </row>
    <row r="4806" spans="5:5" x14ac:dyDescent="0.25">
      <c r="E4806" s="2"/>
    </row>
    <row r="4807" spans="5:5" x14ac:dyDescent="0.25">
      <c r="E4807" s="2"/>
    </row>
    <row r="4808" spans="5:5" x14ac:dyDescent="0.25">
      <c r="E4808" s="2"/>
    </row>
    <row r="4809" spans="5:5" x14ac:dyDescent="0.25">
      <c r="E4809" s="2"/>
    </row>
    <row r="4810" spans="5:5" x14ac:dyDescent="0.25">
      <c r="E4810" s="2"/>
    </row>
    <row r="4811" spans="5:5" x14ac:dyDescent="0.25">
      <c r="E4811" s="2"/>
    </row>
    <row r="4812" spans="5:5" x14ac:dyDescent="0.25">
      <c r="E4812" s="2"/>
    </row>
    <row r="4813" spans="5:5" x14ac:dyDescent="0.25">
      <c r="E4813" s="2"/>
    </row>
    <row r="4814" spans="5:5" x14ac:dyDescent="0.25">
      <c r="E4814" s="2"/>
    </row>
    <row r="4815" spans="5:5" x14ac:dyDescent="0.25">
      <c r="E4815" s="2"/>
    </row>
    <row r="4816" spans="5:5" x14ac:dyDescent="0.25">
      <c r="E4816" s="2"/>
    </row>
    <row r="4817" spans="5:5" x14ac:dyDescent="0.25">
      <c r="E4817" s="2"/>
    </row>
    <row r="4818" spans="5:5" x14ac:dyDescent="0.25">
      <c r="E4818" s="2"/>
    </row>
    <row r="4819" spans="5:5" x14ac:dyDescent="0.25">
      <c r="E4819" s="2"/>
    </row>
    <row r="4820" spans="5:5" x14ac:dyDescent="0.25">
      <c r="E4820" s="2"/>
    </row>
    <row r="4821" spans="5:5" x14ac:dyDescent="0.25">
      <c r="E4821" s="2"/>
    </row>
    <row r="4822" spans="5:5" x14ac:dyDescent="0.25">
      <c r="E4822" s="2"/>
    </row>
    <row r="4823" spans="5:5" x14ac:dyDescent="0.25">
      <c r="E4823" s="2"/>
    </row>
    <row r="4824" spans="5:5" x14ac:dyDescent="0.25">
      <c r="E4824" s="2"/>
    </row>
    <row r="4825" spans="5:5" x14ac:dyDescent="0.25">
      <c r="E4825" s="2"/>
    </row>
    <row r="4826" spans="5:5" x14ac:dyDescent="0.25">
      <c r="E4826" s="2"/>
    </row>
    <row r="4827" spans="5:5" x14ac:dyDescent="0.25">
      <c r="E4827" s="2"/>
    </row>
    <row r="4828" spans="5:5" x14ac:dyDescent="0.25">
      <c r="E4828" s="2"/>
    </row>
    <row r="4829" spans="5:5" x14ac:dyDescent="0.25">
      <c r="E4829" s="2"/>
    </row>
    <row r="4830" spans="5:5" x14ac:dyDescent="0.25">
      <c r="E4830" s="2"/>
    </row>
    <row r="4831" spans="5:5" x14ac:dyDescent="0.25">
      <c r="E4831" s="2"/>
    </row>
    <row r="4832" spans="5:5" x14ac:dyDescent="0.25">
      <c r="E4832" s="2"/>
    </row>
    <row r="4833" spans="5:5" x14ac:dyDescent="0.25">
      <c r="E4833" s="2"/>
    </row>
    <row r="4834" spans="5:5" x14ac:dyDescent="0.25">
      <c r="E4834" s="2"/>
    </row>
    <row r="4835" spans="5:5" x14ac:dyDescent="0.25">
      <c r="E4835" s="2"/>
    </row>
    <row r="4836" spans="5:5" x14ac:dyDescent="0.25">
      <c r="E4836" s="2"/>
    </row>
    <row r="4837" spans="5:5" x14ac:dyDescent="0.25">
      <c r="E4837" s="2"/>
    </row>
    <row r="4838" spans="5:5" x14ac:dyDescent="0.25">
      <c r="E4838" s="2"/>
    </row>
    <row r="4839" spans="5:5" x14ac:dyDescent="0.25">
      <c r="E4839" s="2"/>
    </row>
    <row r="4840" spans="5:5" x14ac:dyDescent="0.25">
      <c r="E4840" s="2"/>
    </row>
    <row r="4841" spans="5:5" x14ac:dyDescent="0.25">
      <c r="E4841" s="2"/>
    </row>
    <row r="4842" spans="5:5" x14ac:dyDescent="0.25">
      <c r="E4842" s="2"/>
    </row>
    <row r="4843" spans="5:5" x14ac:dyDescent="0.25">
      <c r="E4843" s="2"/>
    </row>
    <row r="4844" spans="5:5" x14ac:dyDescent="0.25">
      <c r="E4844" s="2"/>
    </row>
    <row r="4845" spans="5:5" x14ac:dyDescent="0.25">
      <c r="E4845" s="2"/>
    </row>
    <row r="4846" spans="5:5" x14ac:dyDescent="0.25">
      <c r="E4846" s="2"/>
    </row>
    <row r="4847" spans="5:5" x14ac:dyDescent="0.25">
      <c r="E4847" s="2"/>
    </row>
    <row r="4848" spans="5:5" x14ac:dyDescent="0.25">
      <c r="E4848" s="2"/>
    </row>
    <row r="4849" spans="5:5" x14ac:dyDescent="0.25">
      <c r="E4849" s="2"/>
    </row>
    <row r="4850" spans="5:5" x14ac:dyDescent="0.25">
      <c r="E4850" s="2"/>
    </row>
    <row r="4851" spans="5:5" x14ac:dyDescent="0.25">
      <c r="E4851" s="2"/>
    </row>
    <row r="4852" spans="5:5" x14ac:dyDescent="0.25">
      <c r="E4852" s="2"/>
    </row>
    <row r="4853" spans="5:5" x14ac:dyDescent="0.25">
      <c r="E4853" s="2"/>
    </row>
    <row r="4854" spans="5:5" x14ac:dyDescent="0.25">
      <c r="E4854" s="2"/>
    </row>
    <row r="4855" spans="5:5" x14ac:dyDescent="0.25">
      <c r="E4855" s="2"/>
    </row>
    <row r="4856" spans="5:5" x14ac:dyDescent="0.25">
      <c r="E4856" s="2"/>
    </row>
    <row r="4857" spans="5:5" x14ac:dyDescent="0.25">
      <c r="E4857" s="2"/>
    </row>
    <row r="4858" spans="5:5" x14ac:dyDescent="0.25">
      <c r="E4858" s="2"/>
    </row>
    <row r="4859" spans="5:5" x14ac:dyDescent="0.25">
      <c r="E4859" s="2"/>
    </row>
    <row r="4860" spans="5:5" x14ac:dyDescent="0.25">
      <c r="E4860" s="2"/>
    </row>
    <row r="4861" spans="5:5" x14ac:dyDescent="0.25">
      <c r="E4861" s="2"/>
    </row>
    <row r="4862" spans="5:5" x14ac:dyDescent="0.25">
      <c r="E4862" s="2"/>
    </row>
    <row r="4863" spans="5:5" x14ac:dyDescent="0.25">
      <c r="E4863" s="2"/>
    </row>
    <row r="4864" spans="5:5" x14ac:dyDescent="0.25">
      <c r="E4864" s="2"/>
    </row>
    <row r="4865" spans="5:5" x14ac:dyDescent="0.25">
      <c r="E4865" s="2"/>
    </row>
    <row r="4866" spans="5:5" x14ac:dyDescent="0.25">
      <c r="E4866" s="2"/>
    </row>
    <row r="4867" spans="5:5" x14ac:dyDescent="0.25">
      <c r="E4867" s="2"/>
    </row>
    <row r="4868" spans="5:5" x14ac:dyDescent="0.25">
      <c r="E4868" s="2"/>
    </row>
    <row r="4869" spans="5:5" x14ac:dyDescent="0.25">
      <c r="E4869" s="2"/>
    </row>
    <row r="4870" spans="5:5" x14ac:dyDescent="0.25">
      <c r="E4870" s="2"/>
    </row>
    <row r="4871" spans="5:5" x14ac:dyDescent="0.25">
      <c r="E4871" s="2"/>
    </row>
    <row r="4872" spans="5:5" x14ac:dyDescent="0.25">
      <c r="E4872" s="2"/>
    </row>
    <row r="4873" spans="5:5" x14ac:dyDescent="0.25">
      <c r="E4873" s="2"/>
    </row>
    <row r="4874" spans="5:5" x14ac:dyDescent="0.25">
      <c r="E4874" s="2"/>
    </row>
    <row r="4875" spans="5:5" x14ac:dyDescent="0.25">
      <c r="E4875" s="2"/>
    </row>
    <row r="4876" spans="5:5" x14ac:dyDescent="0.25">
      <c r="E4876" s="2"/>
    </row>
    <row r="4877" spans="5:5" x14ac:dyDescent="0.25">
      <c r="E4877" s="2"/>
    </row>
    <row r="4878" spans="5:5" x14ac:dyDescent="0.25">
      <c r="E4878" s="2"/>
    </row>
    <row r="4879" spans="5:5" x14ac:dyDescent="0.25">
      <c r="E4879" s="2"/>
    </row>
    <row r="4880" spans="5:5" x14ac:dyDescent="0.25">
      <c r="E4880" s="2"/>
    </row>
    <row r="4881" spans="5:5" x14ac:dyDescent="0.25">
      <c r="E4881" s="2"/>
    </row>
    <row r="4882" spans="5:5" x14ac:dyDescent="0.25">
      <c r="E4882" s="2"/>
    </row>
    <row r="4883" spans="5:5" x14ac:dyDescent="0.25">
      <c r="E4883" s="2"/>
    </row>
    <row r="4884" spans="5:5" x14ac:dyDescent="0.25">
      <c r="E4884" s="2"/>
    </row>
    <row r="4885" spans="5:5" x14ac:dyDescent="0.25">
      <c r="E4885" s="2"/>
    </row>
    <row r="4886" spans="5:5" x14ac:dyDescent="0.25">
      <c r="E4886" s="2"/>
    </row>
    <row r="4887" spans="5:5" x14ac:dyDescent="0.25">
      <c r="E4887" s="2"/>
    </row>
    <row r="4888" spans="5:5" x14ac:dyDescent="0.25">
      <c r="E4888" s="2"/>
    </row>
    <row r="4889" spans="5:5" x14ac:dyDescent="0.25">
      <c r="E4889" s="2"/>
    </row>
    <row r="4890" spans="5:5" x14ac:dyDescent="0.25">
      <c r="E4890" s="2"/>
    </row>
    <row r="4891" spans="5:5" x14ac:dyDescent="0.25">
      <c r="E4891" s="2"/>
    </row>
    <row r="4892" spans="5:5" x14ac:dyDescent="0.25">
      <c r="E4892" s="2"/>
    </row>
    <row r="4893" spans="5:5" x14ac:dyDescent="0.25">
      <c r="E4893" s="2"/>
    </row>
    <row r="4894" spans="5:5" x14ac:dyDescent="0.25">
      <c r="E4894" s="2"/>
    </row>
    <row r="4895" spans="5:5" x14ac:dyDescent="0.25">
      <c r="E4895" s="2"/>
    </row>
    <row r="4896" spans="5:5" x14ac:dyDescent="0.25">
      <c r="E4896" s="2"/>
    </row>
    <row r="4897" spans="5:5" x14ac:dyDescent="0.25">
      <c r="E4897" s="2"/>
    </row>
    <row r="4898" spans="5:5" x14ac:dyDescent="0.25">
      <c r="E4898" s="2"/>
    </row>
    <row r="4899" spans="5:5" x14ac:dyDescent="0.25">
      <c r="E4899" s="2"/>
    </row>
    <row r="4900" spans="5:5" x14ac:dyDescent="0.25">
      <c r="E4900" s="2"/>
    </row>
    <row r="4901" spans="5:5" x14ac:dyDescent="0.25">
      <c r="E4901" s="2"/>
    </row>
    <row r="4902" spans="5:5" x14ac:dyDescent="0.25">
      <c r="E4902" s="2"/>
    </row>
    <row r="4903" spans="5:5" x14ac:dyDescent="0.25">
      <c r="E4903" s="2"/>
    </row>
    <row r="4904" spans="5:5" x14ac:dyDescent="0.25">
      <c r="E4904" s="2"/>
    </row>
    <row r="4905" spans="5:5" x14ac:dyDescent="0.25">
      <c r="E4905" s="2"/>
    </row>
    <row r="4906" spans="5:5" x14ac:dyDescent="0.25">
      <c r="E4906" s="2"/>
    </row>
    <row r="4907" spans="5:5" x14ac:dyDescent="0.25">
      <c r="E4907" s="2"/>
    </row>
    <row r="4908" spans="5:5" x14ac:dyDescent="0.25">
      <c r="E4908" s="2"/>
    </row>
    <row r="4909" spans="5:5" x14ac:dyDescent="0.25">
      <c r="E4909" s="2"/>
    </row>
    <row r="4910" spans="5:5" x14ac:dyDescent="0.25">
      <c r="E4910" s="2"/>
    </row>
    <row r="4911" spans="5:5" x14ac:dyDescent="0.25">
      <c r="E4911" s="2"/>
    </row>
    <row r="4912" spans="5:5" x14ac:dyDescent="0.25">
      <c r="E4912" s="2"/>
    </row>
    <row r="4913" spans="5:5" x14ac:dyDescent="0.25">
      <c r="E4913" s="2"/>
    </row>
    <row r="4914" spans="5:5" x14ac:dyDescent="0.25">
      <c r="E4914" s="2"/>
    </row>
    <row r="4915" spans="5:5" x14ac:dyDescent="0.25">
      <c r="E4915" s="2"/>
    </row>
    <row r="4916" spans="5:5" x14ac:dyDescent="0.25">
      <c r="E4916" s="2"/>
    </row>
    <row r="4917" spans="5:5" x14ac:dyDescent="0.25">
      <c r="E4917" s="2"/>
    </row>
    <row r="4918" spans="5:5" x14ac:dyDescent="0.25">
      <c r="E4918" s="2"/>
    </row>
    <row r="4919" spans="5:5" x14ac:dyDescent="0.25">
      <c r="E4919" s="2"/>
    </row>
    <row r="4920" spans="5:5" x14ac:dyDescent="0.25">
      <c r="E4920" s="2"/>
    </row>
    <row r="4921" spans="5:5" x14ac:dyDescent="0.25">
      <c r="E4921" s="2"/>
    </row>
    <row r="4922" spans="5:5" x14ac:dyDescent="0.25">
      <c r="E4922" s="2"/>
    </row>
    <row r="4923" spans="5:5" x14ac:dyDescent="0.25">
      <c r="E4923" s="2"/>
    </row>
    <row r="4924" spans="5:5" x14ac:dyDescent="0.25">
      <c r="E4924" s="2"/>
    </row>
    <row r="4925" spans="5:5" x14ac:dyDescent="0.25">
      <c r="E4925" s="2"/>
    </row>
    <row r="4926" spans="5:5" x14ac:dyDescent="0.25">
      <c r="E4926" s="2"/>
    </row>
    <row r="4927" spans="5:5" x14ac:dyDescent="0.25">
      <c r="E4927" s="2"/>
    </row>
    <row r="4928" spans="5:5" x14ac:dyDescent="0.25">
      <c r="E4928" s="2"/>
    </row>
    <row r="4929" spans="5:5" x14ac:dyDescent="0.25">
      <c r="E4929" s="2"/>
    </row>
    <row r="4930" spans="5:5" x14ac:dyDescent="0.25">
      <c r="E4930" s="2"/>
    </row>
    <row r="4931" spans="5:5" x14ac:dyDescent="0.25">
      <c r="E4931" s="2"/>
    </row>
    <row r="4932" spans="5:5" x14ac:dyDescent="0.25">
      <c r="E4932" s="2"/>
    </row>
    <row r="4933" spans="5:5" x14ac:dyDescent="0.25">
      <c r="E4933" s="2"/>
    </row>
    <row r="4934" spans="5:5" x14ac:dyDescent="0.25">
      <c r="E4934" s="2"/>
    </row>
    <row r="4935" spans="5:5" x14ac:dyDescent="0.25">
      <c r="E4935" s="2"/>
    </row>
    <row r="4936" spans="5:5" x14ac:dyDescent="0.25">
      <c r="E4936" s="2"/>
    </row>
    <row r="4937" spans="5:5" x14ac:dyDescent="0.25">
      <c r="E4937" s="2"/>
    </row>
    <row r="4938" spans="5:5" x14ac:dyDescent="0.25">
      <c r="E4938" s="2"/>
    </row>
    <row r="4939" spans="5:5" x14ac:dyDescent="0.25">
      <c r="E4939" s="2"/>
    </row>
    <row r="4940" spans="5:5" x14ac:dyDescent="0.25">
      <c r="E4940" s="2"/>
    </row>
    <row r="4941" spans="5:5" x14ac:dyDescent="0.25">
      <c r="E4941" s="2"/>
    </row>
    <row r="4942" spans="5:5" x14ac:dyDescent="0.25">
      <c r="E4942" s="2"/>
    </row>
    <row r="4943" spans="5:5" x14ac:dyDescent="0.25">
      <c r="E4943" s="2"/>
    </row>
    <row r="4944" spans="5:5" x14ac:dyDescent="0.25">
      <c r="E4944" s="2"/>
    </row>
    <row r="4945" spans="5:5" x14ac:dyDescent="0.25">
      <c r="E4945" s="2"/>
    </row>
    <row r="4946" spans="5:5" x14ac:dyDescent="0.25">
      <c r="E4946" s="2"/>
    </row>
    <row r="4947" spans="5:5" x14ac:dyDescent="0.25">
      <c r="E4947" s="2"/>
    </row>
    <row r="4948" spans="5:5" x14ac:dyDescent="0.25">
      <c r="E4948" s="2"/>
    </row>
    <row r="4949" spans="5:5" x14ac:dyDescent="0.25">
      <c r="E4949" s="2"/>
    </row>
    <row r="4950" spans="5:5" x14ac:dyDescent="0.25">
      <c r="E4950" s="2"/>
    </row>
    <row r="4951" spans="5:5" x14ac:dyDescent="0.25">
      <c r="E4951" s="2"/>
    </row>
    <row r="4952" spans="5:5" x14ac:dyDescent="0.25">
      <c r="E4952" s="2"/>
    </row>
    <row r="4953" spans="5:5" x14ac:dyDescent="0.25">
      <c r="E4953" s="2"/>
    </row>
    <row r="4954" spans="5:5" x14ac:dyDescent="0.25">
      <c r="E4954" s="2"/>
    </row>
    <row r="4955" spans="5:5" x14ac:dyDescent="0.25">
      <c r="E4955" s="2"/>
    </row>
    <row r="4956" spans="5:5" x14ac:dyDescent="0.25">
      <c r="E4956" s="2"/>
    </row>
    <row r="4957" spans="5:5" x14ac:dyDescent="0.25">
      <c r="E4957" s="2"/>
    </row>
    <row r="4958" spans="5:5" x14ac:dyDescent="0.25">
      <c r="E4958" s="2"/>
    </row>
    <row r="4959" spans="5:5" x14ac:dyDescent="0.25">
      <c r="E4959" s="2"/>
    </row>
    <row r="4960" spans="5:5" x14ac:dyDescent="0.25">
      <c r="E4960" s="2"/>
    </row>
    <row r="4961" spans="5:5" x14ac:dyDescent="0.25">
      <c r="E4961" s="2"/>
    </row>
    <row r="4962" spans="5:5" x14ac:dyDescent="0.25">
      <c r="E4962" s="2"/>
    </row>
    <row r="4963" spans="5:5" x14ac:dyDescent="0.25">
      <c r="E4963" s="2"/>
    </row>
    <row r="4964" spans="5:5" x14ac:dyDescent="0.25">
      <c r="E4964" s="2"/>
    </row>
    <row r="4965" spans="5:5" x14ac:dyDescent="0.25">
      <c r="E4965" s="2"/>
    </row>
    <row r="4966" spans="5:5" x14ac:dyDescent="0.25">
      <c r="E4966" s="2"/>
    </row>
    <row r="4967" spans="5:5" x14ac:dyDescent="0.25">
      <c r="E4967" s="2"/>
    </row>
    <row r="4968" spans="5:5" x14ac:dyDescent="0.25">
      <c r="E4968" s="2"/>
    </row>
    <row r="4969" spans="5:5" x14ac:dyDescent="0.25">
      <c r="E4969" s="2"/>
    </row>
    <row r="4970" spans="5:5" x14ac:dyDescent="0.25">
      <c r="E4970" s="2"/>
    </row>
    <row r="4971" spans="5:5" x14ac:dyDescent="0.25">
      <c r="E4971" s="2"/>
    </row>
    <row r="4972" spans="5:5" x14ac:dyDescent="0.25">
      <c r="E4972" s="2"/>
    </row>
    <row r="4973" spans="5:5" x14ac:dyDescent="0.25">
      <c r="E4973" s="2"/>
    </row>
    <row r="4974" spans="5:5" x14ac:dyDescent="0.25">
      <c r="E4974" s="2"/>
    </row>
    <row r="4975" spans="5:5" x14ac:dyDescent="0.25">
      <c r="E4975" s="2"/>
    </row>
    <row r="4976" spans="5:5" x14ac:dyDescent="0.25">
      <c r="E4976" s="2"/>
    </row>
    <row r="4977" spans="5:5" x14ac:dyDescent="0.25">
      <c r="E4977" s="2"/>
    </row>
    <row r="4978" spans="5:5" x14ac:dyDescent="0.25">
      <c r="E4978" s="2"/>
    </row>
    <row r="4979" spans="5:5" x14ac:dyDescent="0.25">
      <c r="E4979" s="2"/>
    </row>
    <row r="4980" spans="5:5" x14ac:dyDescent="0.25">
      <c r="E4980" s="2"/>
    </row>
    <row r="4981" spans="5:5" x14ac:dyDescent="0.25">
      <c r="E4981" s="2"/>
    </row>
    <row r="4982" spans="5:5" x14ac:dyDescent="0.25">
      <c r="E4982" s="2"/>
    </row>
    <row r="4983" spans="5:5" x14ac:dyDescent="0.25">
      <c r="E4983" s="2"/>
    </row>
    <row r="4984" spans="5:5" x14ac:dyDescent="0.25">
      <c r="E4984" s="2"/>
    </row>
    <row r="4985" spans="5:5" x14ac:dyDescent="0.25">
      <c r="E4985" s="2"/>
    </row>
    <row r="4986" spans="5:5" x14ac:dyDescent="0.25">
      <c r="E4986" s="2"/>
    </row>
    <row r="4987" spans="5:5" x14ac:dyDescent="0.25">
      <c r="E4987" s="2"/>
    </row>
    <row r="4988" spans="5:5" x14ac:dyDescent="0.25">
      <c r="E4988" s="2"/>
    </row>
    <row r="4989" spans="5:5" x14ac:dyDescent="0.25">
      <c r="E4989" s="2"/>
    </row>
    <row r="4990" spans="5:5" x14ac:dyDescent="0.25">
      <c r="E4990" s="2"/>
    </row>
    <row r="4991" spans="5:5" x14ac:dyDescent="0.25">
      <c r="E4991" s="2"/>
    </row>
    <row r="4992" spans="5:5" x14ac:dyDescent="0.25">
      <c r="E4992" s="2"/>
    </row>
    <row r="4993" spans="5:5" x14ac:dyDescent="0.25">
      <c r="E4993" s="2"/>
    </row>
    <row r="4994" spans="5:5" x14ac:dyDescent="0.25">
      <c r="E4994" s="2"/>
    </row>
    <row r="4995" spans="5:5" x14ac:dyDescent="0.25">
      <c r="E4995" s="2"/>
    </row>
    <row r="4996" spans="5:5" x14ac:dyDescent="0.25">
      <c r="E4996" s="2"/>
    </row>
    <row r="4997" spans="5:5" x14ac:dyDescent="0.25">
      <c r="E4997" s="2"/>
    </row>
    <row r="4998" spans="5:5" x14ac:dyDescent="0.25">
      <c r="E4998" s="2"/>
    </row>
    <row r="4999" spans="5:5" x14ac:dyDescent="0.25">
      <c r="E4999" s="2"/>
    </row>
    <row r="5000" spans="5:5" x14ac:dyDescent="0.25">
      <c r="E5000" s="2"/>
    </row>
    <row r="5001" spans="5:5" x14ac:dyDescent="0.25">
      <c r="E5001" s="2"/>
    </row>
    <row r="5002" spans="5:5" x14ac:dyDescent="0.25">
      <c r="E5002" s="2"/>
    </row>
    <row r="5003" spans="5:5" x14ac:dyDescent="0.25">
      <c r="E5003" s="2"/>
    </row>
    <row r="5004" spans="5:5" x14ac:dyDescent="0.25">
      <c r="E5004" s="2"/>
    </row>
    <row r="5005" spans="5:5" x14ac:dyDescent="0.25">
      <c r="E5005" s="2"/>
    </row>
    <row r="5006" spans="5:5" x14ac:dyDescent="0.25">
      <c r="E5006" s="2"/>
    </row>
    <row r="5007" spans="5:5" x14ac:dyDescent="0.25">
      <c r="E5007" s="2"/>
    </row>
    <row r="5008" spans="5:5" x14ac:dyDescent="0.25">
      <c r="E5008" s="2"/>
    </row>
    <row r="5009" spans="5:5" x14ac:dyDescent="0.25">
      <c r="E5009" s="2"/>
    </row>
    <row r="5010" spans="5:5" x14ac:dyDescent="0.25">
      <c r="E5010" s="2"/>
    </row>
    <row r="5011" spans="5:5" x14ac:dyDescent="0.25">
      <c r="E5011" s="2"/>
    </row>
    <row r="5012" spans="5:5" x14ac:dyDescent="0.25">
      <c r="E5012" s="2"/>
    </row>
    <row r="5013" spans="5:5" x14ac:dyDescent="0.25">
      <c r="E5013" s="2"/>
    </row>
    <row r="5014" spans="5:5" x14ac:dyDescent="0.25">
      <c r="E5014" s="2"/>
    </row>
    <row r="5015" spans="5:5" x14ac:dyDescent="0.25">
      <c r="E5015" s="2"/>
    </row>
    <row r="5016" spans="5:5" x14ac:dyDescent="0.25">
      <c r="E5016" s="2"/>
    </row>
    <row r="5017" spans="5:5" x14ac:dyDescent="0.25">
      <c r="E5017" s="2"/>
    </row>
    <row r="5018" spans="5:5" x14ac:dyDescent="0.25">
      <c r="E5018" s="2"/>
    </row>
    <row r="5019" spans="5:5" x14ac:dyDescent="0.25">
      <c r="E5019" s="2"/>
    </row>
    <row r="5020" spans="5:5" x14ac:dyDescent="0.25">
      <c r="E5020" s="2"/>
    </row>
    <row r="5021" spans="5:5" x14ac:dyDescent="0.25">
      <c r="E5021" s="2"/>
    </row>
    <row r="5022" spans="5:5" x14ac:dyDescent="0.25">
      <c r="E5022" s="2"/>
    </row>
    <row r="5023" spans="5:5" x14ac:dyDescent="0.25">
      <c r="E5023" s="2"/>
    </row>
    <row r="5024" spans="5:5" x14ac:dyDescent="0.25">
      <c r="E5024" s="2"/>
    </row>
    <row r="5025" spans="5:5" x14ac:dyDescent="0.25">
      <c r="E5025" s="2"/>
    </row>
    <row r="5026" spans="5:5" x14ac:dyDescent="0.25">
      <c r="E5026" s="2"/>
    </row>
    <row r="5027" spans="5:5" x14ac:dyDescent="0.25">
      <c r="E5027" s="2"/>
    </row>
    <row r="5028" spans="5:5" x14ac:dyDescent="0.25">
      <c r="E5028" s="2"/>
    </row>
    <row r="5029" spans="5:5" x14ac:dyDescent="0.25">
      <c r="E5029" s="2"/>
    </row>
    <row r="5030" spans="5:5" x14ac:dyDescent="0.25">
      <c r="E5030" s="2"/>
    </row>
    <row r="5031" spans="5:5" x14ac:dyDescent="0.25">
      <c r="E5031" s="2"/>
    </row>
    <row r="5032" spans="5:5" x14ac:dyDescent="0.25">
      <c r="E5032" s="2"/>
    </row>
    <row r="5033" spans="5:5" x14ac:dyDescent="0.25">
      <c r="E5033" s="2"/>
    </row>
    <row r="5034" spans="5:5" x14ac:dyDescent="0.25">
      <c r="E5034" s="2"/>
    </row>
    <row r="5035" spans="5:5" x14ac:dyDescent="0.25">
      <c r="E5035" s="2"/>
    </row>
    <row r="5036" spans="5:5" x14ac:dyDescent="0.25">
      <c r="E5036" s="2"/>
    </row>
    <row r="5037" spans="5:5" x14ac:dyDescent="0.25">
      <c r="E5037" s="2"/>
    </row>
    <row r="5038" spans="5:5" x14ac:dyDescent="0.25">
      <c r="E5038" s="2"/>
    </row>
    <row r="5039" spans="5:5" x14ac:dyDescent="0.25">
      <c r="E5039" s="2"/>
    </row>
    <row r="5040" spans="5:5" x14ac:dyDescent="0.25">
      <c r="E5040" s="2"/>
    </row>
    <row r="5041" spans="5:5" x14ac:dyDescent="0.25">
      <c r="E5041" s="2"/>
    </row>
    <row r="5042" spans="5:5" x14ac:dyDescent="0.25">
      <c r="E5042" s="2"/>
    </row>
    <row r="5043" spans="5:5" x14ac:dyDescent="0.25">
      <c r="E5043" s="2"/>
    </row>
    <row r="5044" spans="5:5" x14ac:dyDescent="0.25">
      <c r="E5044" s="2"/>
    </row>
    <row r="5045" spans="5:5" x14ac:dyDescent="0.25">
      <c r="E5045" s="2"/>
    </row>
    <row r="5046" spans="5:5" x14ac:dyDescent="0.25">
      <c r="E5046" s="2"/>
    </row>
    <row r="5047" spans="5:5" x14ac:dyDescent="0.25">
      <c r="E5047" s="2"/>
    </row>
    <row r="5048" spans="5:5" x14ac:dyDescent="0.25">
      <c r="E5048" s="2"/>
    </row>
    <row r="5049" spans="5:5" x14ac:dyDescent="0.25">
      <c r="E5049" s="2"/>
    </row>
    <row r="5050" spans="5:5" x14ac:dyDescent="0.25">
      <c r="E5050" s="2"/>
    </row>
    <row r="5051" spans="5:5" x14ac:dyDescent="0.25">
      <c r="E5051" s="2"/>
    </row>
    <row r="5052" spans="5:5" x14ac:dyDescent="0.25">
      <c r="E5052" s="2"/>
    </row>
    <row r="5053" spans="5:5" x14ac:dyDescent="0.25">
      <c r="E5053" s="2"/>
    </row>
    <row r="5054" spans="5:5" x14ac:dyDescent="0.25">
      <c r="E5054" s="2"/>
    </row>
    <row r="5055" spans="5:5" x14ac:dyDescent="0.25">
      <c r="E5055" s="2"/>
    </row>
    <row r="5056" spans="5:5" x14ac:dyDescent="0.25">
      <c r="E5056" s="2"/>
    </row>
    <row r="5057" spans="5:5" x14ac:dyDescent="0.25">
      <c r="E5057" s="2"/>
    </row>
    <row r="5058" spans="5:5" x14ac:dyDescent="0.25">
      <c r="E5058" s="2"/>
    </row>
    <row r="5059" spans="5:5" x14ac:dyDescent="0.25">
      <c r="E5059" s="2"/>
    </row>
    <row r="5060" spans="5:5" x14ac:dyDescent="0.25">
      <c r="E5060" s="2"/>
    </row>
    <row r="5061" spans="5:5" x14ac:dyDescent="0.25">
      <c r="E5061" s="2"/>
    </row>
    <row r="5062" spans="5:5" x14ac:dyDescent="0.25">
      <c r="E5062" s="2"/>
    </row>
    <row r="5063" spans="5:5" x14ac:dyDescent="0.25">
      <c r="E5063" s="2"/>
    </row>
    <row r="5064" spans="5:5" x14ac:dyDescent="0.25">
      <c r="E5064" s="2"/>
    </row>
    <row r="5065" spans="5:5" x14ac:dyDescent="0.25">
      <c r="E5065" s="2"/>
    </row>
    <row r="5066" spans="5:5" x14ac:dyDescent="0.25">
      <c r="E5066" s="2"/>
    </row>
    <row r="5067" spans="5:5" x14ac:dyDescent="0.25">
      <c r="E5067" s="2"/>
    </row>
    <row r="5068" spans="5:5" x14ac:dyDescent="0.25">
      <c r="E5068" s="2"/>
    </row>
    <row r="5069" spans="5:5" x14ac:dyDescent="0.25">
      <c r="E5069" s="2"/>
    </row>
    <row r="5070" spans="5:5" x14ac:dyDescent="0.25">
      <c r="E5070" s="2"/>
    </row>
    <row r="5071" spans="5:5" x14ac:dyDescent="0.25">
      <c r="E5071" s="2"/>
    </row>
    <row r="5072" spans="5:5" x14ac:dyDescent="0.25">
      <c r="E5072" s="2"/>
    </row>
    <row r="5073" spans="5:5" x14ac:dyDescent="0.25">
      <c r="E5073" s="2"/>
    </row>
    <row r="5074" spans="5:5" x14ac:dyDescent="0.25">
      <c r="E5074" s="2"/>
    </row>
    <row r="5075" spans="5:5" x14ac:dyDescent="0.25">
      <c r="E5075" s="2"/>
    </row>
    <row r="5076" spans="5:5" x14ac:dyDescent="0.25">
      <c r="E5076" s="2"/>
    </row>
    <row r="5077" spans="5:5" x14ac:dyDescent="0.25">
      <c r="E5077" s="2"/>
    </row>
    <row r="5078" spans="5:5" x14ac:dyDescent="0.25">
      <c r="E5078" s="2"/>
    </row>
    <row r="5079" spans="5:5" x14ac:dyDescent="0.25">
      <c r="E5079" s="2"/>
    </row>
    <row r="5080" spans="5:5" x14ac:dyDescent="0.25">
      <c r="E5080" s="2"/>
    </row>
    <row r="5081" spans="5:5" x14ac:dyDescent="0.25">
      <c r="E5081" s="2"/>
    </row>
    <row r="5082" spans="5:5" x14ac:dyDescent="0.25">
      <c r="E5082" s="2"/>
    </row>
    <row r="5083" spans="5:5" x14ac:dyDescent="0.25">
      <c r="E5083" s="2"/>
    </row>
    <row r="5084" spans="5:5" x14ac:dyDescent="0.25">
      <c r="E5084" s="2"/>
    </row>
    <row r="5085" spans="5:5" x14ac:dyDescent="0.25">
      <c r="E5085" s="2"/>
    </row>
    <row r="5086" spans="5:5" x14ac:dyDescent="0.25">
      <c r="E5086" s="2"/>
    </row>
    <row r="5087" spans="5:5" x14ac:dyDescent="0.25">
      <c r="E5087" s="2"/>
    </row>
    <row r="5088" spans="5:5" x14ac:dyDescent="0.25">
      <c r="E5088" s="2"/>
    </row>
    <row r="5089" spans="5:5" x14ac:dyDescent="0.25">
      <c r="E5089" s="2"/>
    </row>
    <row r="5090" spans="5:5" x14ac:dyDescent="0.25">
      <c r="E5090" s="2"/>
    </row>
    <row r="5091" spans="5:5" x14ac:dyDescent="0.25">
      <c r="E5091" s="2"/>
    </row>
    <row r="5092" spans="5:5" x14ac:dyDescent="0.25">
      <c r="E5092" s="2"/>
    </row>
    <row r="5093" spans="5:5" x14ac:dyDescent="0.25">
      <c r="E5093" s="2"/>
    </row>
    <row r="5094" spans="5:5" x14ac:dyDescent="0.25">
      <c r="E5094" s="2"/>
    </row>
    <row r="5095" spans="5:5" x14ac:dyDescent="0.25">
      <c r="E5095" s="2"/>
    </row>
    <row r="5096" spans="5:5" x14ac:dyDescent="0.25">
      <c r="E5096" s="2"/>
    </row>
    <row r="5097" spans="5:5" x14ac:dyDescent="0.25">
      <c r="E5097" s="2"/>
    </row>
    <row r="5098" spans="5:5" x14ac:dyDescent="0.25">
      <c r="E5098" s="2"/>
    </row>
    <row r="5099" spans="5:5" x14ac:dyDescent="0.25">
      <c r="E5099" s="2"/>
    </row>
    <row r="5100" spans="5:5" x14ac:dyDescent="0.25">
      <c r="E5100" s="2"/>
    </row>
    <row r="5101" spans="5:5" x14ac:dyDescent="0.25">
      <c r="E5101" s="2"/>
    </row>
    <row r="5102" spans="5:5" x14ac:dyDescent="0.25">
      <c r="E5102" s="2"/>
    </row>
    <row r="5103" spans="5:5" x14ac:dyDescent="0.25">
      <c r="E5103" s="2"/>
    </row>
    <row r="5104" spans="5:5" x14ac:dyDescent="0.25">
      <c r="E5104" s="2"/>
    </row>
    <row r="5105" spans="5:5" x14ac:dyDescent="0.25">
      <c r="E5105" s="2"/>
    </row>
    <row r="5106" spans="5:5" x14ac:dyDescent="0.25">
      <c r="E5106" s="2"/>
    </row>
    <row r="5107" spans="5:5" x14ac:dyDescent="0.25">
      <c r="E5107" s="2"/>
    </row>
    <row r="5108" spans="5:5" x14ac:dyDescent="0.25">
      <c r="E5108" s="2"/>
    </row>
    <row r="5109" spans="5:5" x14ac:dyDescent="0.25">
      <c r="E5109" s="2"/>
    </row>
    <row r="5110" spans="5:5" x14ac:dyDescent="0.25">
      <c r="E5110" s="2"/>
    </row>
    <row r="5111" spans="5:5" x14ac:dyDescent="0.25">
      <c r="E5111" s="2"/>
    </row>
    <row r="5112" spans="5:5" x14ac:dyDescent="0.25">
      <c r="E5112" s="2"/>
    </row>
    <row r="5113" spans="5:5" x14ac:dyDescent="0.25">
      <c r="E5113" s="2"/>
    </row>
    <row r="5114" spans="5:5" x14ac:dyDescent="0.25">
      <c r="E5114" s="2"/>
    </row>
    <row r="5115" spans="5:5" x14ac:dyDescent="0.25">
      <c r="E5115" s="2"/>
    </row>
    <row r="5116" spans="5:5" x14ac:dyDescent="0.25">
      <c r="E5116" s="2"/>
    </row>
    <row r="5117" spans="5:5" x14ac:dyDescent="0.25">
      <c r="E5117" s="2"/>
    </row>
    <row r="5118" spans="5:5" x14ac:dyDescent="0.25">
      <c r="E5118" s="2"/>
    </row>
    <row r="5119" spans="5:5" x14ac:dyDescent="0.25">
      <c r="E5119" s="2"/>
    </row>
    <row r="5120" spans="5:5" x14ac:dyDescent="0.25">
      <c r="E5120" s="2"/>
    </row>
    <row r="5121" spans="5:5" x14ac:dyDescent="0.25">
      <c r="E5121" s="2"/>
    </row>
    <row r="5122" spans="5:5" x14ac:dyDescent="0.25">
      <c r="E5122" s="2"/>
    </row>
    <row r="5123" spans="5:5" x14ac:dyDescent="0.25">
      <c r="E5123" s="2"/>
    </row>
    <row r="5124" spans="5:5" x14ac:dyDescent="0.25">
      <c r="E5124" s="2"/>
    </row>
    <row r="5125" spans="5:5" x14ac:dyDescent="0.25">
      <c r="E5125" s="2"/>
    </row>
    <row r="5126" spans="5:5" x14ac:dyDescent="0.25">
      <c r="E5126" s="2"/>
    </row>
    <row r="5127" spans="5:5" x14ac:dyDescent="0.25">
      <c r="E5127" s="2"/>
    </row>
    <row r="5128" spans="5:5" x14ac:dyDescent="0.25">
      <c r="E5128" s="2"/>
    </row>
    <row r="5129" spans="5:5" x14ac:dyDescent="0.25">
      <c r="E5129" s="2"/>
    </row>
    <row r="5130" spans="5:5" x14ac:dyDescent="0.25">
      <c r="E5130" s="2"/>
    </row>
    <row r="5131" spans="5:5" x14ac:dyDescent="0.25">
      <c r="E5131" s="2"/>
    </row>
    <row r="5132" spans="5:5" x14ac:dyDescent="0.25">
      <c r="E5132" s="2"/>
    </row>
    <row r="5133" spans="5:5" x14ac:dyDescent="0.25">
      <c r="E5133" s="2"/>
    </row>
    <row r="5134" spans="5:5" x14ac:dyDescent="0.25">
      <c r="E5134" s="2"/>
    </row>
    <row r="5135" spans="5:5" x14ac:dyDescent="0.25">
      <c r="E5135" s="2"/>
    </row>
    <row r="5136" spans="5:5" x14ac:dyDescent="0.25">
      <c r="E5136" s="2"/>
    </row>
    <row r="5137" spans="5:5" x14ac:dyDescent="0.25">
      <c r="E5137" s="2"/>
    </row>
    <row r="5138" spans="5:5" x14ac:dyDescent="0.25">
      <c r="E5138" s="2"/>
    </row>
    <row r="5139" spans="5:5" x14ac:dyDescent="0.25">
      <c r="E5139" s="2"/>
    </row>
    <row r="5140" spans="5:5" x14ac:dyDescent="0.25">
      <c r="E5140" s="2"/>
    </row>
    <row r="5141" spans="5:5" x14ac:dyDescent="0.25">
      <c r="E5141" s="2"/>
    </row>
    <row r="5142" spans="5:5" x14ac:dyDescent="0.25">
      <c r="E5142" s="2"/>
    </row>
    <row r="5143" spans="5:5" x14ac:dyDescent="0.25">
      <c r="E5143" s="2"/>
    </row>
    <row r="5144" spans="5:5" x14ac:dyDescent="0.25">
      <c r="E5144" s="2"/>
    </row>
    <row r="5145" spans="5:5" x14ac:dyDescent="0.25">
      <c r="E5145" s="2"/>
    </row>
    <row r="5146" spans="5:5" x14ac:dyDescent="0.25">
      <c r="E5146" s="2"/>
    </row>
    <row r="5147" spans="5:5" x14ac:dyDescent="0.25">
      <c r="E5147" s="2"/>
    </row>
    <row r="5148" spans="5:5" x14ac:dyDescent="0.25">
      <c r="E5148" s="2"/>
    </row>
    <row r="5149" spans="5:5" x14ac:dyDescent="0.25">
      <c r="E5149" s="2"/>
    </row>
    <row r="5150" spans="5:5" x14ac:dyDescent="0.25">
      <c r="E5150" s="2"/>
    </row>
    <row r="5151" spans="5:5" x14ac:dyDescent="0.25">
      <c r="E5151" s="2"/>
    </row>
    <row r="5152" spans="5:5" x14ac:dyDescent="0.25">
      <c r="E5152" s="2"/>
    </row>
    <row r="5153" spans="5:5" x14ac:dyDescent="0.25">
      <c r="E5153" s="2"/>
    </row>
    <row r="5154" spans="5:5" x14ac:dyDescent="0.25">
      <c r="E5154" s="2"/>
    </row>
    <row r="5155" spans="5:5" x14ac:dyDescent="0.25">
      <c r="E5155" s="2"/>
    </row>
    <row r="5156" spans="5:5" x14ac:dyDescent="0.25">
      <c r="E5156" s="2"/>
    </row>
    <row r="5157" spans="5:5" x14ac:dyDescent="0.25">
      <c r="E5157" s="2"/>
    </row>
    <row r="5158" spans="5:5" x14ac:dyDescent="0.25">
      <c r="E5158" s="2"/>
    </row>
    <row r="5159" spans="5:5" x14ac:dyDescent="0.25">
      <c r="E5159" s="2"/>
    </row>
    <row r="5160" spans="5:5" x14ac:dyDescent="0.25">
      <c r="E5160" s="2"/>
    </row>
    <row r="5161" spans="5:5" x14ac:dyDescent="0.25">
      <c r="E5161" s="2"/>
    </row>
    <row r="5162" spans="5:5" x14ac:dyDescent="0.25">
      <c r="E5162" s="2"/>
    </row>
    <row r="5163" spans="5:5" x14ac:dyDescent="0.25">
      <c r="E5163" s="2"/>
    </row>
    <row r="5164" spans="5:5" x14ac:dyDescent="0.25">
      <c r="E5164" s="2"/>
    </row>
    <row r="5165" spans="5:5" x14ac:dyDescent="0.25">
      <c r="E5165" s="2"/>
    </row>
    <row r="5166" spans="5:5" x14ac:dyDescent="0.25">
      <c r="E5166" s="2"/>
    </row>
    <row r="5167" spans="5:5" x14ac:dyDescent="0.25">
      <c r="E5167" s="2"/>
    </row>
    <row r="5168" spans="5:5" x14ac:dyDescent="0.25">
      <c r="E5168" s="2"/>
    </row>
    <row r="5169" spans="5:5" x14ac:dyDescent="0.25">
      <c r="E5169" s="2"/>
    </row>
    <row r="5170" spans="5:5" x14ac:dyDescent="0.25">
      <c r="E5170" s="2"/>
    </row>
    <row r="5171" spans="5:5" x14ac:dyDescent="0.25">
      <c r="E5171" s="2"/>
    </row>
    <row r="5172" spans="5:5" x14ac:dyDescent="0.25">
      <c r="E5172" s="2"/>
    </row>
    <row r="5173" spans="5:5" x14ac:dyDescent="0.25">
      <c r="E5173" s="2"/>
    </row>
    <row r="5174" spans="5:5" x14ac:dyDescent="0.25">
      <c r="E5174" s="2"/>
    </row>
    <row r="5175" spans="5:5" x14ac:dyDescent="0.25">
      <c r="E5175" s="2"/>
    </row>
    <row r="5176" spans="5:5" x14ac:dyDescent="0.25">
      <c r="E5176" s="2"/>
    </row>
    <row r="5177" spans="5:5" x14ac:dyDescent="0.25">
      <c r="E5177" s="2"/>
    </row>
    <row r="5178" spans="5:5" x14ac:dyDescent="0.25">
      <c r="E5178" s="2"/>
    </row>
    <row r="5179" spans="5:5" x14ac:dyDescent="0.25">
      <c r="E5179" s="2"/>
    </row>
    <row r="5180" spans="5:5" x14ac:dyDescent="0.25">
      <c r="E5180" s="2"/>
    </row>
    <row r="5181" spans="5:5" x14ac:dyDescent="0.25">
      <c r="E5181" s="2"/>
    </row>
    <row r="5182" spans="5:5" x14ac:dyDescent="0.25">
      <c r="E5182" s="2"/>
    </row>
    <row r="5183" spans="5:5" x14ac:dyDescent="0.25">
      <c r="E5183" s="2"/>
    </row>
    <row r="5184" spans="5:5" x14ac:dyDescent="0.25">
      <c r="E5184" s="2"/>
    </row>
    <row r="5185" spans="5:5" x14ac:dyDescent="0.25">
      <c r="E5185" s="2"/>
    </row>
    <row r="5186" spans="5:5" x14ac:dyDescent="0.25">
      <c r="E5186" s="2"/>
    </row>
    <row r="5187" spans="5:5" x14ac:dyDescent="0.25">
      <c r="E5187" s="2"/>
    </row>
    <row r="5188" spans="5:5" x14ac:dyDescent="0.25">
      <c r="E5188" s="2"/>
    </row>
    <row r="5189" spans="5:5" x14ac:dyDescent="0.25">
      <c r="E5189" s="2"/>
    </row>
    <row r="5190" spans="5:5" x14ac:dyDescent="0.25">
      <c r="E5190" s="2"/>
    </row>
    <row r="5191" spans="5:5" x14ac:dyDescent="0.25">
      <c r="E5191" s="2"/>
    </row>
    <row r="5192" spans="5:5" x14ac:dyDescent="0.25">
      <c r="E5192" s="2"/>
    </row>
    <row r="5193" spans="5:5" x14ac:dyDescent="0.25">
      <c r="E5193" s="2"/>
    </row>
    <row r="5194" spans="5:5" x14ac:dyDescent="0.25">
      <c r="E5194" s="2"/>
    </row>
    <row r="5195" spans="5:5" x14ac:dyDescent="0.25">
      <c r="E5195" s="2"/>
    </row>
    <row r="5196" spans="5:5" x14ac:dyDescent="0.25">
      <c r="E5196" s="2"/>
    </row>
    <row r="5197" spans="5:5" x14ac:dyDescent="0.25">
      <c r="E5197" s="2"/>
    </row>
    <row r="5198" spans="5:5" x14ac:dyDescent="0.25">
      <c r="E5198" s="2"/>
    </row>
    <row r="5199" spans="5:5" x14ac:dyDescent="0.25">
      <c r="E5199" s="2"/>
    </row>
    <row r="5200" spans="5:5" x14ac:dyDescent="0.25">
      <c r="E5200" s="2"/>
    </row>
    <row r="5201" spans="5:5" x14ac:dyDescent="0.25">
      <c r="E5201" s="2"/>
    </row>
    <row r="5202" spans="5:5" x14ac:dyDescent="0.25">
      <c r="E5202" s="2"/>
    </row>
    <row r="5203" spans="5:5" x14ac:dyDescent="0.25">
      <c r="E5203" s="2"/>
    </row>
    <row r="5204" spans="5:5" x14ac:dyDescent="0.25">
      <c r="E5204" s="2"/>
    </row>
    <row r="5205" spans="5:5" x14ac:dyDescent="0.25">
      <c r="E5205" s="2"/>
    </row>
    <row r="5206" spans="5:5" x14ac:dyDescent="0.25">
      <c r="E5206" s="2"/>
    </row>
    <row r="5207" spans="5:5" x14ac:dyDescent="0.25">
      <c r="E5207" s="2"/>
    </row>
    <row r="5208" spans="5:5" x14ac:dyDescent="0.25">
      <c r="E5208" s="2"/>
    </row>
    <row r="5209" spans="5:5" x14ac:dyDescent="0.25">
      <c r="E5209" s="2"/>
    </row>
    <row r="5210" spans="5:5" x14ac:dyDescent="0.25">
      <c r="E5210" s="2"/>
    </row>
    <row r="5211" spans="5:5" x14ac:dyDescent="0.25">
      <c r="E5211" s="2"/>
    </row>
    <row r="5212" spans="5:5" x14ac:dyDescent="0.25">
      <c r="E5212" s="2"/>
    </row>
    <row r="5213" spans="5:5" x14ac:dyDescent="0.25">
      <c r="E5213" s="2"/>
    </row>
    <row r="5214" spans="5:5" x14ac:dyDescent="0.25">
      <c r="E5214" s="2"/>
    </row>
    <row r="5215" spans="5:5" x14ac:dyDescent="0.25">
      <c r="E5215" s="2"/>
    </row>
    <row r="5216" spans="5:5" x14ac:dyDescent="0.25">
      <c r="E5216" s="2"/>
    </row>
    <row r="5217" spans="5:5" x14ac:dyDescent="0.25">
      <c r="E5217" s="2"/>
    </row>
    <row r="5218" spans="5:5" x14ac:dyDescent="0.25">
      <c r="E5218" s="2"/>
    </row>
    <row r="5219" spans="5:5" x14ac:dyDescent="0.25">
      <c r="E5219" s="2"/>
    </row>
    <row r="5220" spans="5:5" x14ac:dyDescent="0.25">
      <c r="E5220" s="2"/>
    </row>
    <row r="5221" spans="5:5" x14ac:dyDescent="0.25">
      <c r="E5221" s="2"/>
    </row>
    <row r="5222" spans="5:5" x14ac:dyDescent="0.25">
      <c r="E5222" s="2"/>
    </row>
    <row r="5223" spans="5:5" x14ac:dyDescent="0.25">
      <c r="E5223" s="2"/>
    </row>
    <row r="5224" spans="5:5" x14ac:dyDescent="0.25">
      <c r="E5224" s="2"/>
    </row>
    <row r="5225" spans="5:5" x14ac:dyDescent="0.25">
      <c r="E5225" s="2"/>
    </row>
    <row r="5226" spans="5:5" x14ac:dyDescent="0.25">
      <c r="E5226" s="2"/>
    </row>
    <row r="5227" spans="5:5" x14ac:dyDescent="0.25">
      <c r="E5227" s="2"/>
    </row>
    <row r="5228" spans="5:5" x14ac:dyDescent="0.25">
      <c r="E5228" s="2"/>
    </row>
    <row r="5229" spans="5:5" x14ac:dyDescent="0.25">
      <c r="E5229" s="2"/>
    </row>
    <row r="5230" spans="5:5" x14ac:dyDescent="0.25">
      <c r="E5230" s="2"/>
    </row>
    <row r="5231" spans="5:5" x14ac:dyDescent="0.25">
      <c r="E5231" s="2"/>
    </row>
    <row r="5232" spans="5:5" x14ac:dyDescent="0.25">
      <c r="E5232" s="2"/>
    </row>
    <row r="5233" spans="5:5" x14ac:dyDescent="0.25">
      <c r="E5233" s="2"/>
    </row>
    <row r="5234" spans="5:5" x14ac:dyDescent="0.25">
      <c r="E5234" s="2"/>
    </row>
    <row r="5235" spans="5:5" x14ac:dyDescent="0.25">
      <c r="E5235" s="2"/>
    </row>
    <row r="5236" spans="5:5" x14ac:dyDescent="0.25">
      <c r="E5236" s="2"/>
    </row>
    <row r="5237" spans="5:5" x14ac:dyDescent="0.25">
      <c r="E5237" s="2"/>
    </row>
    <row r="5238" spans="5:5" x14ac:dyDescent="0.25">
      <c r="E5238" s="2"/>
    </row>
    <row r="5239" spans="5:5" x14ac:dyDescent="0.25">
      <c r="E5239" s="2"/>
    </row>
    <row r="5240" spans="5:5" x14ac:dyDescent="0.25">
      <c r="E5240" s="2"/>
    </row>
    <row r="5241" spans="5:5" x14ac:dyDescent="0.25">
      <c r="E5241" s="2"/>
    </row>
    <row r="5242" spans="5:5" x14ac:dyDescent="0.25">
      <c r="E5242" s="2"/>
    </row>
    <row r="5243" spans="5:5" x14ac:dyDescent="0.25">
      <c r="E5243" s="2"/>
    </row>
    <row r="5244" spans="5:5" x14ac:dyDescent="0.25">
      <c r="E5244" s="2"/>
    </row>
    <row r="5245" spans="5:5" x14ac:dyDescent="0.25">
      <c r="E5245" s="2"/>
    </row>
    <row r="5246" spans="5:5" x14ac:dyDescent="0.25">
      <c r="E5246" s="2"/>
    </row>
    <row r="5247" spans="5:5" x14ac:dyDescent="0.25">
      <c r="E5247" s="2"/>
    </row>
    <row r="5248" spans="5:5" x14ac:dyDescent="0.25">
      <c r="E5248" s="2"/>
    </row>
    <row r="5249" spans="5:5" x14ac:dyDescent="0.25">
      <c r="E5249" s="2"/>
    </row>
    <row r="5250" spans="5:5" x14ac:dyDescent="0.25">
      <c r="E5250" s="2"/>
    </row>
    <row r="5251" spans="5:5" x14ac:dyDescent="0.25">
      <c r="E5251" s="2"/>
    </row>
    <row r="5252" spans="5:5" x14ac:dyDescent="0.25">
      <c r="E5252" s="2"/>
    </row>
    <row r="5253" spans="5:5" x14ac:dyDescent="0.25">
      <c r="E5253" s="2"/>
    </row>
    <row r="5254" spans="5:5" x14ac:dyDescent="0.25">
      <c r="E5254" s="2"/>
    </row>
    <row r="5255" spans="5:5" x14ac:dyDescent="0.25">
      <c r="E5255" s="2"/>
    </row>
    <row r="5256" spans="5:5" x14ac:dyDescent="0.25">
      <c r="E5256" s="2"/>
    </row>
    <row r="5257" spans="5:5" x14ac:dyDescent="0.25">
      <c r="E5257" s="2"/>
    </row>
    <row r="5258" spans="5:5" x14ac:dyDescent="0.25">
      <c r="E5258" s="2"/>
    </row>
    <row r="5259" spans="5:5" x14ac:dyDescent="0.25">
      <c r="E5259" s="2"/>
    </row>
    <row r="5260" spans="5:5" x14ac:dyDescent="0.25">
      <c r="E5260" s="2"/>
    </row>
    <row r="5261" spans="5:5" x14ac:dyDescent="0.25">
      <c r="E5261" s="2"/>
    </row>
    <row r="5262" spans="5:5" x14ac:dyDescent="0.25">
      <c r="E5262" s="2"/>
    </row>
    <row r="5263" spans="5:5" x14ac:dyDescent="0.25">
      <c r="E5263" s="2"/>
    </row>
    <row r="5264" spans="5:5" x14ac:dyDescent="0.25">
      <c r="E5264" s="2"/>
    </row>
    <row r="5265" spans="5:5" x14ac:dyDescent="0.25">
      <c r="E5265" s="2"/>
    </row>
    <row r="5266" spans="5:5" x14ac:dyDescent="0.25">
      <c r="E5266" s="2"/>
    </row>
    <row r="5267" spans="5:5" x14ac:dyDescent="0.25">
      <c r="E5267" s="2"/>
    </row>
    <row r="5268" spans="5:5" x14ac:dyDescent="0.25">
      <c r="E5268" s="2"/>
    </row>
    <row r="5269" spans="5:5" x14ac:dyDescent="0.25">
      <c r="E5269" s="2"/>
    </row>
    <row r="5270" spans="5:5" x14ac:dyDescent="0.25">
      <c r="E5270" s="2"/>
    </row>
    <row r="5271" spans="5:5" x14ac:dyDescent="0.25">
      <c r="E5271" s="2"/>
    </row>
    <row r="5272" spans="5:5" x14ac:dyDescent="0.25">
      <c r="E5272" s="2"/>
    </row>
    <row r="5273" spans="5:5" x14ac:dyDescent="0.25">
      <c r="E5273" s="2"/>
    </row>
    <row r="5274" spans="5:5" x14ac:dyDescent="0.25">
      <c r="E5274" s="2"/>
    </row>
    <row r="5275" spans="5:5" x14ac:dyDescent="0.25">
      <c r="E5275" s="2"/>
    </row>
    <row r="5276" spans="5:5" x14ac:dyDescent="0.25">
      <c r="E5276" s="2"/>
    </row>
    <row r="5277" spans="5:5" x14ac:dyDescent="0.25">
      <c r="E5277" s="2"/>
    </row>
    <row r="5278" spans="5:5" x14ac:dyDescent="0.25">
      <c r="E5278" s="2"/>
    </row>
    <row r="5279" spans="5:5" x14ac:dyDescent="0.25">
      <c r="E5279" s="2"/>
    </row>
    <row r="5280" spans="5:5" x14ac:dyDescent="0.25">
      <c r="E5280" s="2"/>
    </row>
    <row r="5281" spans="5:5" x14ac:dyDescent="0.25">
      <c r="E5281" s="2"/>
    </row>
    <row r="5282" spans="5:5" x14ac:dyDescent="0.25">
      <c r="E5282" s="2"/>
    </row>
    <row r="5283" spans="5:5" x14ac:dyDescent="0.25">
      <c r="E5283" s="2"/>
    </row>
    <row r="5284" spans="5:5" x14ac:dyDescent="0.25">
      <c r="E5284" s="2"/>
    </row>
    <row r="5285" spans="5:5" x14ac:dyDescent="0.25">
      <c r="E5285" s="2"/>
    </row>
    <row r="5286" spans="5:5" x14ac:dyDescent="0.25">
      <c r="E5286" s="2"/>
    </row>
    <row r="5287" spans="5:5" x14ac:dyDescent="0.25">
      <c r="E5287" s="2"/>
    </row>
    <row r="5288" spans="5:5" x14ac:dyDescent="0.25">
      <c r="E5288" s="2"/>
    </row>
    <row r="5289" spans="5:5" x14ac:dyDescent="0.25">
      <c r="E5289" s="2"/>
    </row>
    <row r="5290" spans="5:5" x14ac:dyDescent="0.25">
      <c r="E5290" s="2"/>
    </row>
    <row r="5291" spans="5:5" x14ac:dyDescent="0.25">
      <c r="E5291" s="2"/>
    </row>
    <row r="5292" spans="5:5" x14ac:dyDescent="0.25">
      <c r="E5292" s="2"/>
    </row>
    <row r="5293" spans="5:5" x14ac:dyDescent="0.25">
      <c r="E5293" s="2"/>
    </row>
    <row r="5294" spans="5:5" x14ac:dyDescent="0.25">
      <c r="E5294" s="2"/>
    </row>
    <row r="5295" spans="5:5" x14ac:dyDescent="0.25">
      <c r="E5295" s="2"/>
    </row>
    <row r="5296" spans="5:5" x14ac:dyDescent="0.25">
      <c r="E5296" s="2"/>
    </row>
    <row r="5297" spans="5:5" x14ac:dyDescent="0.25">
      <c r="E5297" s="2"/>
    </row>
    <row r="5298" spans="5:5" x14ac:dyDescent="0.25">
      <c r="E5298" s="2"/>
    </row>
    <row r="5299" spans="5:5" x14ac:dyDescent="0.25">
      <c r="E5299" s="2"/>
    </row>
    <row r="5300" spans="5:5" x14ac:dyDescent="0.25">
      <c r="E5300" s="2"/>
    </row>
    <row r="5301" spans="5:5" x14ac:dyDescent="0.25">
      <c r="E5301" s="2"/>
    </row>
    <row r="5302" spans="5:5" x14ac:dyDescent="0.25">
      <c r="E5302" s="2"/>
    </row>
    <row r="5303" spans="5:5" x14ac:dyDescent="0.25">
      <c r="E5303" s="2"/>
    </row>
    <row r="5304" spans="5:5" x14ac:dyDescent="0.25">
      <c r="E5304" s="2"/>
    </row>
    <row r="5305" spans="5:5" x14ac:dyDescent="0.25">
      <c r="E5305" s="2"/>
    </row>
    <row r="5306" spans="5:5" x14ac:dyDescent="0.25">
      <c r="E5306" s="2"/>
    </row>
    <row r="5307" spans="5:5" x14ac:dyDescent="0.25">
      <c r="E5307" s="2"/>
    </row>
    <row r="5308" spans="5:5" x14ac:dyDescent="0.25">
      <c r="E5308" s="2"/>
    </row>
    <row r="5309" spans="5:5" x14ac:dyDescent="0.25">
      <c r="E5309" s="2"/>
    </row>
    <row r="5310" spans="5:5" x14ac:dyDescent="0.25">
      <c r="E5310" s="2"/>
    </row>
    <row r="5311" spans="5:5" x14ac:dyDescent="0.25">
      <c r="E5311" s="2"/>
    </row>
    <row r="5312" spans="5:5" x14ac:dyDescent="0.25">
      <c r="E5312" s="2"/>
    </row>
    <row r="5313" spans="5:5" x14ac:dyDescent="0.25">
      <c r="E5313" s="2"/>
    </row>
    <row r="5314" spans="5:5" x14ac:dyDescent="0.25">
      <c r="E5314" s="2"/>
    </row>
    <row r="5315" spans="5:5" x14ac:dyDescent="0.25">
      <c r="E5315" s="2"/>
    </row>
    <row r="5316" spans="5:5" x14ac:dyDescent="0.25">
      <c r="E5316" s="2"/>
    </row>
    <row r="5317" spans="5:5" x14ac:dyDescent="0.25">
      <c r="E5317" s="2"/>
    </row>
    <row r="5318" spans="5:5" x14ac:dyDescent="0.25">
      <c r="E5318" s="2"/>
    </row>
    <row r="5319" spans="5:5" x14ac:dyDescent="0.25">
      <c r="E5319" s="2"/>
    </row>
    <row r="5320" spans="5:5" x14ac:dyDescent="0.25">
      <c r="E5320" s="2"/>
    </row>
    <row r="5321" spans="5:5" x14ac:dyDescent="0.25">
      <c r="E5321" s="2"/>
    </row>
    <row r="5322" spans="5:5" x14ac:dyDescent="0.25">
      <c r="E5322" s="2"/>
    </row>
    <row r="5323" spans="5:5" x14ac:dyDescent="0.25">
      <c r="E5323" s="2"/>
    </row>
    <row r="5324" spans="5:5" x14ac:dyDescent="0.25">
      <c r="E5324" s="2"/>
    </row>
    <row r="5325" spans="5:5" x14ac:dyDescent="0.25">
      <c r="E5325" s="2"/>
    </row>
    <row r="5326" spans="5:5" x14ac:dyDescent="0.25">
      <c r="E5326" s="2"/>
    </row>
    <row r="5327" spans="5:5" x14ac:dyDescent="0.25">
      <c r="E5327" s="2"/>
    </row>
    <row r="5328" spans="5:5" x14ac:dyDescent="0.25">
      <c r="E5328" s="2"/>
    </row>
    <row r="5329" spans="5:5" x14ac:dyDescent="0.25">
      <c r="E5329" s="2"/>
    </row>
    <row r="5330" spans="5:5" x14ac:dyDescent="0.25">
      <c r="E5330" s="2"/>
    </row>
    <row r="5331" spans="5:5" x14ac:dyDescent="0.25">
      <c r="E5331" s="2"/>
    </row>
    <row r="5332" spans="5:5" x14ac:dyDescent="0.25">
      <c r="E5332" s="2"/>
    </row>
    <row r="5333" spans="5:5" x14ac:dyDescent="0.25">
      <c r="E5333" s="2"/>
    </row>
    <row r="5334" spans="5:5" x14ac:dyDescent="0.25">
      <c r="E5334" s="2"/>
    </row>
    <row r="5335" spans="5:5" x14ac:dyDescent="0.25">
      <c r="E5335" s="2"/>
    </row>
    <row r="5336" spans="5:5" x14ac:dyDescent="0.25">
      <c r="E5336" s="2"/>
    </row>
    <row r="5337" spans="5:5" x14ac:dyDescent="0.25">
      <c r="E5337" s="2"/>
    </row>
    <row r="5338" spans="5:5" x14ac:dyDescent="0.25">
      <c r="E5338" s="2"/>
    </row>
    <row r="5339" spans="5:5" x14ac:dyDescent="0.25">
      <c r="E5339" s="2"/>
    </row>
    <row r="5340" spans="5:5" x14ac:dyDescent="0.25">
      <c r="E5340" s="2"/>
    </row>
    <row r="5341" spans="5:5" x14ac:dyDescent="0.25">
      <c r="E5341" s="2"/>
    </row>
    <row r="5342" spans="5:5" x14ac:dyDescent="0.25">
      <c r="E5342" s="2"/>
    </row>
    <row r="5343" spans="5:5" x14ac:dyDescent="0.25">
      <c r="E5343" s="2"/>
    </row>
    <row r="5344" spans="5:5" x14ac:dyDescent="0.25">
      <c r="E5344" s="2"/>
    </row>
    <row r="5345" spans="5:5" x14ac:dyDescent="0.25">
      <c r="E5345" s="2"/>
    </row>
    <row r="5346" spans="5:5" x14ac:dyDescent="0.25">
      <c r="E5346" s="2"/>
    </row>
    <row r="5347" spans="5:5" x14ac:dyDescent="0.25">
      <c r="E5347" s="2"/>
    </row>
    <row r="5348" spans="5:5" x14ac:dyDescent="0.25">
      <c r="E5348" s="2"/>
    </row>
    <row r="5349" spans="5:5" x14ac:dyDescent="0.25">
      <c r="E5349" s="2"/>
    </row>
    <row r="5350" spans="5:5" x14ac:dyDescent="0.25">
      <c r="E5350" s="2"/>
    </row>
    <row r="5351" spans="5:5" x14ac:dyDescent="0.25">
      <c r="E5351" s="2"/>
    </row>
    <row r="5352" spans="5:5" x14ac:dyDescent="0.25">
      <c r="E5352" s="2"/>
    </row>
    <row r="5353" spans="5:5" x14ac:dyDescent="0.25">
      <c r="E5353" s="2"/>
    </row>
    <row r="5354" spans="5:5" x14ac:dyDescent="0.25">
      <c r="E5354" s="2"/>
    </row>
    <row r="5355" spans="5:5" x14ac:dyDescent="0.25">
      <c r="E5355" s="2"/>
    </row>
    <row r="5356" spans="5:5" x14ac:dyDescent="0.25">
      <c r="E5356" s="2"/>
    </row>
    <row r="5357" spans="5:5" x14ac:dyDescent="0.25">
      <c r="E5357" s="2"/>
    </row>
    <row r="5358" spans="5:5" x14ac:dyDescent="0.25">
      <c r="E5358" s="2"/>
    </row>
    <row r="5359" spans="5:5" x14ac:dyDescent="0.25">
      <c r="E5359" s="2"/>
    </row>
    <row r="5360" spans="5:5" x14ac:dyDescent="0.25">
      <c r="E5360" s="2"/>
    </row>
    <row r="5361" spans="5:5" x14ac:dyDescent="0.25">
      <c r="E5361" s="2"/>
    </row>
    <row r="5362" spans="5:5" x14ac:dyDescent="0.25">
      <c r="E5362" s="2"/>
    </row>
    <row r="5363" spans="5:5" x14ac:dyDescent="0.25">
      <c r="E5363" s="2"/>
    </row>
    <row r="5364" spans="5:5" x14ac:dyDescent="0.25">
      <c r="E5364" s="2"/>
    </row>
    <row r="5365" spans="5:5" x14ac:dyDescent="0.25">
      <c r="E5365" s="2"/>
    </row>
    <row r="5366" spans="5:5" x14ac:dyDescent="0.25">
      <c r="E5366" s="2"/>
    </row>
    <row r="5367" spans="5:5" x14ac:dyDescent="0.25">
      <c r="E5367" s="2"/>
    </row>
    <row r="5368" spans="5:5" x14ac:dyDescent="0.25">
      <c r="E5368" s="2"/>
    </row>
    <row r="5369" spans="5:5" x14ac:dyDescent="0.25">
      <c r="E5369" s="2"/>
    </row>
    <row r="5370" spans="5:5" x14ac:dyDescent="0.25">
      <c r="E5370" s="2"/>
    </row>
    <row r="5371" spans="5:5" x14ac:dyDescent="0.25">
      <c r="E5371" s="2"/>
    </row>
    <row r="5372" spans="5:5" x14ac:dyDescent="0.25">
      <c r="E5372" s="2"/>
    </row>
    <row r="5373" spans="5:5" x14ac:dyDescent="0.25">
      <c r="E5373" s="2"/>
    </row>
    <row r="5374" spans="5:5" x14ac:dyDescent="0.25">
      <c r="E5374" s="2"/>
    </row>
    <row r="5375" spans="5:5" x14ac:dyDescent="0.25">
      <c r="E5375" s="2"/>
    </row>
    <row r="5376" spans="5:5" x14ac:dyDescent="0.25">
      <c r="E5376" s="2"/>
    </row>
    <row r="5377" spans="5:5" x14ac:dyDescent="0.25">
      <c r="E5377" s="2"/>
    </row>
    <row r="5378" spans="5:5" x14ac:dyDescent="0.25">
      <c r="E5378" s="2"/>
    </row>
    <row r="5379" spans="5:5" x14ac:dyDescent="0.25">
      <c r="E5379" s="2"/>
    </row>
    <row r="5380" spans="5:5" x14ac:dyDescent="0.25">
      <c r="E5380" s="2"/>
    </row>
    <row r="5381" spans="5:5" x14ac:dyDescent="0.25">
      <c r="E5381" s="2"/>
    </row>
    <row r="5382" spans="5:5" x14ac:dyDescent="0.25">
      <c r="E5382" s="2"/>
    </row>
    <row r="5383" spans="5:5" x14ac:dyDescent="0.25">
      <c r="E5383" s="2"/>
    </row>
    <row r="5384" spans="5:5" x14ac:dyDescent="0.25">
      <c r="E5384" s="2"/>
    </row>
    <row r="5385" spans="5:5" x14ac:dyDescent="0.25">
      <c r="E5385" s="2"/>
    </row>
    <row r="5386" spans="5:5" x14ac:dyDescent="0.25">
      <c r="E5386" s="2"/>
    </row>
    <row r="5387" spans="5:5" x14ac:dyDescent="0.25">
      <c r="E5387" s="2"/>
    </row>
    <row r="5388" spans="5:5" x14ac:dyDescent="0.25">
      <c r="E5388" s="2"/>
    </row>
    <row r="5389" spans="5:5" x14ac:dyDescent="0.25">
      <c r="E5389" s="2"/>
    </row>
    <row r="5390" spans="5:5" x14ac:dyDescent="0.25">
      <c r="E5390" s="2"/>
    </row>
    <row r="5391" spans="5:5" x14ac:dyDescent="0.25">
      <c r="E5391" s="2"/>
    </row>
    <row r="5392" spans="5:5" x14ac:dyDescent="0.25">
      <c r="E5392" s="2"/>
    </row>
    <row r="5393" spans="5:5" x14ac:dyDescent="0.25">
      <c r="E5393" s="2"/>
    </row>
    <row r="5394" spans="5:5" x14ac:dyDescent="0.25">
      <c r="E5394" s="2"/>
    </row>
    <row r="5395" spans="5:5" x14ac:dyDescent="0.25">
      <c r="E5395" s="2"/>
    </row>
    <row r="5396" spans="5:5" x14ac:dyDescent="0.25">
      <c r="E5396" s="2"/>
    </row>
    <row r="5397" spans="5:5" x14ac:dyDescent="0.25">
      <c r="E5397" s="2"/>
    </row>
    <row r="5398" spans="5:5" x14ac:dyDescent="0.25">
      <c r="E5398" s="2"/>
    </row>
    <row r="5399" spans="5:5" x14ac:dyDescent="0.25">
      <c r="E5399" s="2"/>
    </row>
    <row r="5400" spans="5:5" x14ac:dyDescent="0.25">
      <c r="E5400" s="2"/>
    </row>
    <row r="5401" spans="5:5" x14ac:dyDescent="0.25">
      <c r="E5401" s="2"/>
    </row>
    <row r="5402" spans="5:5" x14ac:dyDescent="0.25">
      <c r="E5402" s="2"/>
    </row>
    <row r="5403" spans="5:5" x14ac:dyDescent="0.25">
      <c r="E5403" s="2"/>
    </row>
    <row r="5404" spans="5:5" x14ac:dyDescent="0.25">
      <c r="E5404" s="2"/>
    </row>
    <row r="5405" spans="5:5" x14ac:dyDescent="0.25">
      <c r="E5405" s="2"/>
    </row>
    <row r="5406" spans="5:5" x14ac:dyDescent="0.25">
      <c r="E5406" s="2"/>
    </row>
    <row r="5407" spans="5:5" x14ac:dyDescent="0.25">
      <c r="E5407" s="2"/>
    </row>
    <row r="5408" spans="5:5" x14ac:dyDescent="0.25">
      <c r="E5408" s="2"/>
    </row>
    <row r="5409" spans="5:5" x14ac:dyDescent="0.25">
      <c r="E5409" s="2"/>
    </row>
    <row r="5410" spans="5:5" x14ac:dyDescent="0.25">
      <c r="E5410" s="2"/>
    </row>
    <row r="5411" spans="5:5" x14ac:dyDescent="0.25">
      <c r="E5411" s="2"/>
    </row>
    <row r="5412" spans="5:5" x14ac:dyDescent="0.25">
      <c r="E5412" s="2"/>
    </row>
    <row r="5413" spans="5:5" x14ac:dyDescent="0.25">
      <c r="E5413" s="2"/>
    </row>
    <row r="5414" spans="5:5" x14ac:dyDescent="0.25">
      <c r="E5414" s="2"/>
    </row>
    <row r="5415" spans="5:5" x14ac:dyDescent="0.25">
      <c r="E5415" s="2"/>
    </row>
    <row r="5416" spans="5:5" x14ac:dyDescent="0.25">
      <c r="E5416" s="2"/>
    </row>
    <row r="5417" spans="5:5" x14ac:dyDescent="0.25">
      <c r="E5417" s="2"/>
    </row>
    <row r="5418" spans="5:5" x14ac:dyDescent="0.25">
      <c r="E5418" s="2"/>
    </row>
    <row r="5419" spans="5:5" x14ac:dyDescent="0.25">
      <c r="E5419" s="2"/>
    </row>
    <row r="5420" spans="5:5" x14ac:dyDescent="0.25">
      <c r="E5420" s="2"/>
    </row>
    <row r="5421" spans="5:5" x14ac:dyDescent="0.25">
      <c r="E5421" s="2"/>
    </row>
    <row r="5422" spans="5:5" x14ac:dyDescent="0.25">
      <c r="E5422" s="2"/>
    </row>
    <row r="5423" spans="5:5" x14ac:dyDescent="0.25">
      <c r="E5423" s="2"/>
    </row>
    <row r="5424" spans="5:5" x14ac:dyDescent="0.25">
      <c r="E5424" s="2"/>
    </row>
    <row r="5425" spans="5:5" x14ac:dyDescent="0.25">
      <c r="E5425" s="2"/>
    </row>
    <row r="5426" spans="5:5" x14ac:dyDescent="0.25">
      <c r="E5426" s="2"/>
    </row>
    <row r="5427" spans="5:5" x14ac:dyDescent="0.25">
      <c r="E5427" s="2"/>
    </row>
    <row r="5428" spans="5:5" x14ac:dyDescent="0.25">
      <c r="E5428" s="2"/>
    </row>
    <row r="5429" spans="5:5" x14ac:dyDescent="0.25">
      <c r="E5429" s="2"/>
    </row>
    <row r="5430" spans="5:5" x14ac:dyDescent="0.25">
      <c r="E5430" s="2"/>
    </row>
    <row r="5431" spans="5:5" x14ac:dyDescent="0.25">
      <c r="E5431" s="2"/>
    </row>
    <row r="5432" spans="5:5" x14ac:dyDescent="0.25">
      <c r="E5432" s="2"/>
    </row>
    <row r="5433" spans="5:5" x14ac:dyDescent="0.25">
      <c r="E5433" s="2"/>
    </row>
    <row r="5434" spans="5:5" x14ac:dyDescent="0.25">
      <c r="E5434" s="2"/>
    </row>
    <row r="5435" spans="5:5" x14ac:dyDescent="0.25">
      <c r="E5435" s="2"/>
    </row>
    <row r="5436" spans="5:5" x14ac:dyDescent="0.25">
      <c r="E5436" s="2"/>
    </row>
    <row r="5437" spans="5:5" x14ac:dyDescent="0.25">
      <c r="E5437" s="2"/>
    </row>
    <row r="5438" spans="5:5" x14ac:dyDescent="0.25">
      <c r="E5438" s="2"/>
    </row>
    <row r="5439" spans="5:5" x14ac:dyDescent="0.25">
      <c r="E5439" s="2"/>
    </row>
    <row r="5440" spans="5:5" x14ac:dyDescent="0.25">
      <c r="E5440" s="2"/>
    </row>
    <row r="5441" spans="5:5" x14ac:dyDescent="0.25">
      <c r="E5441" s="2"/>
    </row>
    <row r="5442" spans="5:5" x14ac:dyDescent="0.25">
      <c r="E5442" s="2"/>
    </row>
    <row r="5443" spans="5:5" x14ac:dyDescent="0.25">
      <c r="E5443" s="2"/>
    </row>
    <row r="5444" spans="5:5" x14ac:dyDescent="0.25">
      <c r="E5444" s="2"/>
    </row>
    <row r="5445" spans="5:5" x14ac:dyDescent="0.25">
      <c r="E5445" s="2"/>
    </row>
    <row r="5446" spans="5:5" x14ac:dyDescent="0.25">
      <c r="E5446" s="2"/>
    </row>
    <row r="5447" spans="5:5" x14ac:dyDescent="0.25">
      <c r="E5447" s="2"/>
    </row>
    <row r="5448" spans="5:5" x14ac:dyDescent="0.25">
      <c r="E5448" s="2"/>
    </row>
    <row r="5449" spans="5:5" x14ac:dyDescent="0.25">
      <c r="E5449" s="2"/>
    </row>
    <row r="5450" spans="5:5" x14ac:dyDescent="0.25">
      <c r="E5450" s="2"/>
    </row>
    <row r="5451" spans="5:5" x14ac:dyDescent="0.25">
      <c r="E5451" s="2"/>
    </row>
    <row r="5452" spans="5:5" x14ac:dyDescent="0.25">
      <c r="E5452" s="2"/>
    </row>
    <row r="5453" spans="5:5" x14ac:dyDescent="0.25">
      <c r="E5453" s="2"/>
    </row>
    <row r="5454" spans="5:5" x14ac:dyDescent="0.25">
      <c r="E5454" s="2"/>
    </row>
    <row r="5455" spans="5:5" x14ac:dyDescent="0.25">
      <c r="E5455" s="2"/>
    </row>
    <row r="5456" spans="5:5" x14ac:dyDescent="0.25">
      <c r="E5456" s="2"/>
    </row>
    <row r="5457" spans="5:5" x14ac:dyDescent="0.25">
      <c r="E5457" s="2"/>
    </row>
    <row r="5458" spans="5:5" x14ac:dyDescent="0.25">
      <c r="E5458" s="2"/>
    </row>
    <row r="5459" spans="5:5" x14ac:dyDescent="0.25">
      <c r="E5459" s="2"/>
    </row>
    <row r="5460" spans="5:5" x14ac:dyDescent="0.25">
      <c r="E5460" s="2"/>
    </row>
    <row r="5461" spans="5:5" x14ac:dyDescent="0.25">
      <c r="E5461" s="2"/>
    </row>
    <row r="5462" spans="5:5" x14ac:dyDescent="0.25">
      <c r="E5462" s="2"/>
    </row>
    <row r="5463" spans="5:5" x14ac:dyDescent="0.25">
      <c r="E5463" s="2"/>
    </row>
    <row r="5464" spans="5:5" x14ac:dyDescent="0.25">
      <c r="E5464" s="2"/>
    </row>
    <row r="5465" spans="5:5" x14ac:dyDescent="0.25">
      <c r="E5465" s="2"/>
    </row>
    <row r="5466" spans="5:5" x14ac:dyDescent="0.25">
      <c r="E5466" s="2"/>
    </row>
    <row r="5467" spans="5:5" x14ac:dyDescent="0.25">
      <c r="E5467" s="2"/>
    </row>
    <row r="5468" spans="5:5" x14ac:dyDescent="0.25">
      <c r="E5468" s="2"/>
    </row>
    <row r="5469" spans="5:5" x14ac:dyDescent="0.25">
      <c r="E5469" s="2"/>
    </row>
    <row r="5470" spans="5:5" x14ac:dyDescent="0.25">
      <c r="E5470" s="2"/>
    </row>
    <row r="5471" spans="5:5" x14ac:dyDescent="0.25">
      <c r="E5471" s="2"/>
    </row>
    <row r="5472" spans="5:5" x14ac:dyDescent="0.25">
      <c r="E5472" s="2"/>
    </row>
    <row r="5473" spans="5:5" x14ac:dyDescent="0.25">
      <c r="E5473" s="2"/>
    </row>
    <row r="5474" spans="5:5" x14ac:dyDescent="0.25">
      <c r="E5474" s="2"/>
    </row>
    <row r="5475" spans="5:5" x14ac:dyDescent="0.25">
      <c r="E5475" s="2"/>
    </row>
    <row r="5476" spans="5:5" x14ac:dyDescent="0.25">
      <c r="E5476" s="2"/>
    </row>
    <row r="5477" spans="5:5" x14ac:dyDescent="0.25">
      <c r="E5477" s="2"/>
    </row>
    <row r="5478" spans="5:5" x14ac:dyDescent="0.25">
      <c r="E5478" s="2"/>
    </row>
    <row r="5479" spans="5:5" x14ac:dyDescent="0.25">
      <c r="E5479" s="2"/>
    </row>
    <row r="5480" spans="5:5" x14ac:dyDescent="0.25">
      <c r="E5480" s="2"/>
    </row>
    <row r="5481" spans="5:5" x14ac:dyDescent="0.25">
      <c r="E5481" s="2"/>
    </row>
    <row r="5482" spans="5:5" x14ac:dyDescent="0.25">
      <c r="E5482" s="2"/>
    </row>
    <row r="5483" spans="5:5" x14ac:dyDescent="0.25">
      <c r="E5483" s="2"/>
    </row>
    <row r="5484" spans="5:5" x14ac:dyDescent="0.25">
      <c r="E5484" s="2"/>
    </row>
    <row r="5485" spans="5:5" x14ac:dyDescent="0.25">
      <c r="E5485" s="2"/>
    </row>
    <row r="5486" spans="5:5" x14ac:dyDescent="0.25">
      <c r="E5486" s="2"/>
    </row>
    <row r="5487" spans="5:5" x14ac:dyDescent="0.25">
      <c r="E5487" s="2"/>
    </row>
    <row r="5488" spans="5:5" x14ac:dyDescent="0.25">
      <c r="E5488" s="2"/>
    </row>
    <row r="5489" spans="5:5" x14ac:dyDescent="0.25">
      <c r="E5489" s="2"/>
    </row>
    <row r="5490" spans="5:5" x14ac:dyDescent="0.25">
      <c r="E5490" s="2"/>
    </row>
    <row r="5491" spans="5:5" x14ac:dyDescent="0.25">
      <c r="E5491" s="2"/>
    </row>
    <row r="5492" spans="5:5" x14ac:dyDescent="0.25">
      <c r="E5492" s="2"/>
    </row>
    <row r="5493" spans="5:5" x14ac:dyDescent="0.25">
      <c r="E5493" s="2"/>
    </row>
    <row r="5494" spans="5:5" x14ac:dyDescent="0.25">
      <c r="E5494" s="2"/>
    </row>
    <row r="5495" spans="5:5" x14ac:dyDescent="0.25">
      <c r="E5495" s="2"/>
    </row>
    <row r="5496" spans="5:5" x14ac:dyDescent="0.25">
      <c r="E5496" s="2"/>
    </row>
    <row r="5497" spans="5:5" x14ac:dyDescent="0.25">
      <c r="E5497" s="2"/>
    </row>
    <row r="5498" spans="5:5" x14ac:dyDescent="0.25">
      <c r="E5498" s="2"/>
    </row>
    <row r="5499" spans="5:5" x14ac:dyDescent="0.25">
      <c r="E5499" s="2"/>
    </row>
    <row r="5500" spans="5:5" x14ac:dyDescent="0.25">
      <c r="E5500" s="2"/>
    </row>
    <row r="5501" spans="5:5" x14ac:dyDescent="0.25">
      <c r="E5501" s="2"/>
    </row>
    <row r="5502" spans="5:5" x14ac:dyDescent="0.25">
      <c r="E5502" s="2"/>
    </row>
    <row r="5503" spans="5:5" x14ac:dyDescent="0.25">
      <c r="E5503" s="2"/>
    </row>
    <row r="5504" spans="5:5" x14ac:dyDescent="0.25">
      <c r="E5504" s="2"/>
    </row>
    <row r="5505" spans="5:5" x14ac:dyDescent="0.25">
      <c r="E5505" s="2"/>
    </row>
    <row r="5506" spans="5:5" x14ac:dyDescent="0.25">
      <c r="E5506" s="2"/>
    </row>
    <row r="5507" spans="5:5" x14ac:dyDescent="0.25">
      <c r="E5507" s="2"/>
    </row>
    <row r="5508" spans="5:5" x14ac:dyDescent="0.25">
      <c r="E5508" s="2"/>
    </row>
    <row r="5509" spans="5:5" x14ac:dyDescent="0.25">
      <c r="E5509" s="2"/>
    </row>
    <row r="5510" spans="5:5" x14ac:dyDescent="0.25">
      <c r="E5510" s="2"/>
    </row>
    <row r="5511" spans="5:5" x14ac:dyDescent="0.25">
      <c r="E5511" s="2"/>
    </row>
    <row r="5512" spans="5:5" x14ac:dyDescent="0.25">
      <c r="E5512" s="2"/>
    </row>
    <row r="5513" spans="5:5" x14ac:dyDescent="0.25">
      <c r="E5513" s="2"/>
    </row>
    <row r="5514" spans="5:5" x14ac:dyDescent="0.25">
      <c r="E5514" s="2"/>
    </row>
    <row r="5515" spans="5:5" x14ac:dyDescent="0.25">
      <c r="E5515" s="2"/>
    </row>
    <row r="5516" spans="5:5" x14ac:dyDescent="0.25">
      <c r="E5516" s="2"/>
    </row>
    <row r="5517" spans="5:5" x14ac:dyDescent="0.25">
      <c r="E5517" s="2"/>
    </row>
    <row r="5518" spans="5:5" x14ac:dyDescent="0.25">
      <c r="E5518" s="2"/>
    </row>
    <row r="5519" spans="5:5" x14ac:dyDescent="0.25">
      <c r="E5519" s="2"/>
    </row>
    <row r="5520" spans="5:5" x14ac:dyDescent="0.25">
      <c r="E5520" s="2"/>
    </row>
    <row r="5521" spans="5:5" x14ac:dyDescent="0.25">
      <c r="E5521" s="2"/>
    </row>
    <row r="5522" spans="5:5" x14ac:dyDescent="0.25">
      <c r="E5522" s="2"/>
    </row>
    <row r="5523" spans="5:5" x14ac:dyDescent="0.25">
      <c r="E5523" s="2"/>
    </row>
    <row r="5524" spans="5:5" x14ac:dyDescent="0.25">
      <c r="E5524" s="2"/>
    </row>
    <row r="5525" spans="5:5" x14ac:dyDescent="0.25">
      <c r="E5525" s="2"/>
    </row>
    <row r="5526" spans="5:5" x14ac:dyDescent="0.25">
      <c r="E5526" s="2"/>
    </row>
    <row r="5527" spans="5:5" x14ac:dyDescent="0.25">
      <c r="E5527" s="2"/>
    </row>
    <row r="5528" spans="5:5" x14ac:dyDescent="0.25">
      <c r="E5528" s="2"/>
    </row>
    <row r="5529" spans="5:5" x14ac:dyDescent="0.25">
      <c r="E5529" s="2"/>
    </row>
    <row r="5530" spans="5:5" x14ac:dyDescent="0.25">
      <c r="E5530" s="2"/>
    </row>
    <row r="5531" spans="5:5" x14ac:dyDescent="0.25">
      <c r="E5531" s="2"/>
    </row>
    <row r="5532" spans="5:5" x14ac:dyDescent="0.25">
      <c r="E5532" s="2"/>
    </row>
    <row r="5533" spans="5:5" x14ac:dyDescent="0.25">
      <c r="E5533" s="2"/>
    </row>
    <row r="5534" spans="5:5" x14ac:dyDescent="0.25">
      <c r="E5534" s="2"/>
    </row>
    <row r="5535" spans="5:5" x14ac:dyDescent="0.25">
      <c r="E5535" s="2"/>
    </row>
    <row r="5536" spans="5:5" x14ac:dyDescent="0.25">
      <c r="E5536" s="2"/>
    </row>
    <row r="5537" spans="5:5" x14ac:dyDescent="0.25">
      <c r="E5537" s="2"/>
    </row>
    <row r="5538" spans="5:5" x14ac:dyDescent="0.25">
      <c r="E5538" s="2"/>
    </row>
    <row r="5539" spans="5:5" x14ac:dyDescent="0.25">
      <c r="E5539" s="2"/>
    </row>
    <row r="5540" spans="5:5" x14ac:dyDescent="0.25">
      <c r="E5540" s="2"/>
    </row>
    <row r="5541" spans="5:5" x14ac:dyDescent="0.25">
      <c r="E5541" s="2"/>
    </row>
    <row r="5542" spans="5:5" x14ac:dyDescent="0.25">
      <c r="E5542" s="2"/>
    </row>
    <row r="5543" spans="5:5" x14ac:dyDescent="0.25">
      <c r="E5543" s="2"/>
    </row>
    <row r="5544" spans="5:5" x14ac:dyDescent="0.25">
      <c r="E5544" s="2"/>
    </row>
    <row r="5545" spans="5:5" x14ac:dyDescent="0.25">
      <c r="E5545" s="2"/>
    </row>
    <row r="5546" spans="5:5" x14ac:dyDescent="0.25">
      <c r="E5546" s="2"/>
    </row>
    <row r="5547" spans="5:5" x14ac:dyDescent="0.25">
      <c r="E5547" s="2"/>
    </row>
    <row r="5548" spans="5:5" x14ac:dyDescent="0.25">
      <c r="E5548" s="2"/>
    </row>
    <row r="5549" spans="5:5" x14ac:dyDescent="0.25">
      <c r="E5549" s="2"/>
    </row>
    <row r="5550" spans="5:5" x14ac:dyDescent="0.25">
      <c r="E5550" s="2"/>
    </row>
    <row r="5551" spans="5:5" x14ac:dyDescent="0.25">
      <c r="E5551" s="2"/>
    </row>
    <row r="5552" spans="5:5" x14ac:dyDescent="0.25">
      <c r="E5552" s="2"/>
    </row>
    <row r="5553" spans="5:5" x14ac:dyDescent="0.25">
      <c r="E5553" s="2"/>
    </row>
    <row r="5554" spans="5:5" x14ac:dyDescent="0.25">
      <c r="E5554" s="2"/>
    </row>
    <row r="5555" spans="5:5" x14ac:dyDescent="0.25">
      <c r="E5555" s="2"/>
    </row>
    <row r="5556" spans="5:5" x14ac:dyDescent="0.25">
      <c r="E5556" s="2"/>
    </row>
    <row r="5557" spans="5:5" x14ac:dyDescent="0.25">
      <c r="E5557" s="2"/>
    </row>
    <row r="5558" spans="5:5" x14ac:dyDescent="0.25">
      <c r="E5558" s="2"/>
    </row>
    <row r="5559" spans="5:5" x14ac:dyDescent="0.25">
      <c r="E5559" s="2"/>
    </row>
    <row r="5560" spans="5:5" x14ac:dyDescent="0.25">
      <c r="E5560" s="2"/>
    </row>
    <row r="5561" spans="5:5" x14ac:dyDescent="0.25">
      <c r="E5561" s="2"/>
    </row>
    <row r="5562" spans="5:5" x14ac:dyDescent="0.25">
      <c r="E5562" s="2"/>
    </row>
    <row r="5563" spans="5:5" x14ac:dyDescent="0.25">
      <c r="E5563" s="2"/>
    </row>
    <row r="5564" spans="5:5" x14ac:dyDescent="0.25">
      <c r="E5564" s="2"/>
    </row>
    <row r="5565" spans="5:5" x14ac:dyDescent="0.25">
      <c r="E5565" s="2"/>
    </row>
    <row r="5566" spans="5:5" x14ac:dyDescent="0.25">
      <c r="E5566" s="2"/>
    </row>
    <row r="5567" spans="5:5" x14ac:dyDescent="0.25">
      <c r="E5567" s="2"/>
    </row>
    <row r="5568" spans="5:5" x14ac:dyDescent="0.25">
      <c r="E5568" s="2"/>
    </row>
    <row r="5569" spans="5:5" x14ac:dyDescent="0.25">
      <c r="E5569" s="2"/>
    </row>
    <row r="5570" spans="5:5" x14ac:dyDescent="0.25">
      <c r="E5570" s="2"/>
    </row>
    <row r="5571" spans="5:5" x14ac:dyDescent="0.25">
      <c r="E5571" s="2"/>
    </row>
    <row r="5572" spans="5:5" x14ac:dyDescent="0.25">
      <c r="E5572" s="2"/>
    </row>
    <row r="5573" spans="5:5" x14ac:dyDescent="0.25">
      <c r="E5573" s="2"/>
    </row>
    <row r="5574" spans="5:5" x14ac:dyDescent="0.25">
      <c r="E5574" s="2"/>
    </row>
    <row r="5575" spans="5:5" x14ac:dyDescent="0.25">
      <c r="E5575" s="2"/>
    </row>
    <row r="5576" spans="5:5" x14ac:dyDescent="0.25">
      <c r="E5576" s="2"/>
    </row>
    <row r="5577" spans="5:5" x14ac:dyDescent="0.25">
      <c r="E5577" s="2"/>
    </row>
    <row r="5578" spans="5:5" x14ac:dyDescent="0.25">
      <c r="E5578" s="2"/>
    </row>
    <row r="5579" spans="5:5" x14ac:dyDescent="0.25">
      <c r="E5579" s="2"/>
    </row>
    <row r="5580" spans="5:5" x14ac:dyDescent="0.25">
      <c r="E5580" s="2"/>
    </row>
    <row r="5581" spans="5:5" x14ac:dyDescent="0.25">
      <c r="E5581" s="2"/>
    </row>
    <row r="5582" spans="5:5" x14ac:dyDescent="0.25">
      <c r="E5582" s="2"/>
    </row>
    <row r="5583" spans="5:5" x14ac:dyDescent="0.25">
      <c r="E5583" s="2"/>
    </row>
    <row r="5584" spans="5:5" x14ac:dyDescent="0.25">
      <c r="E5584" s="2"/>
    </row>
    <row r="5585" spans="5:5" x14ac:dyDescent="0.25">
      <c r="E5585" s="2"/>
    </row>
    <row r="5586" spans="5:5" x14ac:dyDescent="0.25">
      <c r="E5586" s="2"/>
    </row>
    <row r="5587" spans="5:5" x14ac:dyDescent="0.25">
      <c r="E5587" s="2"/>
    </row>
    <row r="5588" spans="5:5" x14ac:dyDescent="0.25">
      <c r="E5588" s="2"/>
    </row>
    <row r="5589" spans="5:5" x14ac:dyDescent="0.25">
      <c r="E5589" s="2"/>
    </row>
    <row r="5590" spans="5:5" x14ac:dyDescent="0.25">
      <c r="E5590" s="2"/>
    </row>
    <row r="5591" spans="5:5" x14ac:dyDescent="0.25">
      <c r="E5591" s="2"/>
    </row>
    <row r="5592" spans="5:5" x14ac:dyDescent="0.25">
      <c r="E5592" s="2"/>
    </row>
    <row r="5593" spans="5:5" x14ac:dyDescent="0.25">
      <c r="E5593" s="2"/>
    </row>
    <row r="5594" spans="5:5" x14ac:dyDescent="0.25">
      <c r="E5594" s="2"/>
    </row>
    <row r="5595" spans="5:5" x14ac:dyDescent="0.25">
      <c r="E5595" s="2"/>
    </row>
    <row r="5596" spans="5:5" x14ac:dyDescent="0.25">
      <c r="E5596" s="2"/>
    </row>
    <row r="5597" spans="5:5" x14ac:dyDescent="0.25">
      <c r="E5597" s="2"/>
    </row>
    <row r="5598" spans="5:5" x14ac:dyDescent="0.25">
      <c r="E5598" s="2"/>
    </row>
    <row r="5599" spans="5:5" x14ac:dyDescent="0.25">
      <c r="E5599" s="2"/>
    </row>
    <row r="5600" spans="5:5" x14ac:dyDescent="0.25">
      <c r="E5600" s="2"/>
    </row>
    <row r="5601" spans="5:5" x14ac:dyDescent="0.25">
      <c r="E5601" s="2"/>
    </row>
    <row r="5602" spans="5:5" x14ac:dyDescent="0.25">
      <c r="E5602" s="2"/>
    </row>
    <row r="5603" spans="5:5" x14ac:dyDescent="0.25">
      <c r="E5603" s="2"/>
    </row>
    <row r="5604" spans="5:5" x14ac:dyDescent="0.25">
      <c r="E5604" s="2"/>
    </row>
    <row r="5605" spans="5:5" x14ac:dyDescent="0.25">
      <c r="E5605" s="2"/>
    </row>
    <row r="5606" spans="5:5" x14ac:dyDescent="0.25">
      <c r="E5606" s="2"/>
    </row>
    <row r="5607" spans="5:5" x14ac:dyDescent="0.25">
      <c r="E5607" s="2"/>
    </row>
    <row r="5608" spans="5:5" x14ac:dyDescent="0.25">
      <c r="E5608" s="2"/>
    </row>
    <row r="5609" spans="5:5" x14ac:dyDescent="0.25">
      <c r="E5609" s="2"/>
    </row>
    <row r="5610" spans="5:5" x14ac:dyDescent="0.25">
      <c r="E5610" s="2"/>
    </row>
    <row r="5611" spans="5:5" x14ac:dyDescent="0.25">
      <c r="E5611" s="2"/>
    </row>
    <row r="5612" spans="5:5" x14ac:dyDescent="0.25">
      <c r="E5612" s="2"/>
    </row>
    <row r="5613" spans="5:5" x14ac:dyDescent="0.25">
      <c r="E5613" s="2"/>
    </row>
    <row r="5614" spans="5:5" x14ac:dyDescent="0.25">
      <c r="E5614" s="2"/>
    </row>
    <row r="5615" spans="5:5" x14ac:dyDescent="0.25">
      <c r="E5615" s="2"/>
    </row>
    <row r="5616" spans="5:5" x14ac:dyDescent="0.25">
      <c r="E5616" s="2"/>
    </row>
    <row r="5617" spans="5:5" x14ac:dyDescent="0.25">
      <c r="E5617" s="2"/>
    </row>
    <row r="5618" spans="5:5" x14ac:dyDescent="0.25">
      <c r="E5618" s="2"/>
    </row>
    <row r="5619" spans="5:5" x14ac:dyDescent="0.25">
      <c r="E5619" s="2"/>
    </row>
    <row r="5620" spans="5:5" x14ac:dyDescent="0.25">
      <c r="E5620" s="2"/>
    </row>
    <row r="5621" spans="5:5" x14ac:dyDescent="0.25">
      <c r="E5621" s="2"/>
    </row>
    <row r="5622" spans="5:5" x14ac:dyDescent="0.25">
      <c r="E5622" s="2"/>
    </row>
    <row r="5623" spans="5:5" x14ac:dyDescent="0.25">
      <c r="E5623" s="2"/>
    </row>
    <row r="5624" spans="5:5" x14ac:dyDescent="0.25">
      <c r="E5624" s="2"/>
    </row>
    <row r="5625" spans="5:5" x14ac:dyDescent="0.25">
      <c r="E5625" s="2"/>
    </row>
    <row r="5626" spans="5:5" x14ac:dyDescent="0.25">
      <c r="E5626" s="2"/>
    </row>
    <row r="5627" spans="5:5" x14ac:dyDescent="0.25">
      <c r="E5627" s="2"/>
    </row>
    <row r="5628" spans="5:5" x14ac:dyDescent="0.25">
      <c r="E5628" s="2"/>
    </row>
    <row r="5629" spans="5:5" x14ac:dyDescent="0.25">
      <c r="E5629" s="2"/>
    </row>
    <row r="5630" spans="5:5" x14ac:dyDescent="0.25">
      <c r="E5630" s="2"/>
    </row>
    <row r="5631" spans="5:5" x14ac:dyDescent="0.25">
      <c r="E5631" s="2"/>
    </row>
    <row r="5632" spans="5:5" x14ac:dyDescent="0.25">
      <c r="E5632" s="2"/>
    </row>
    <row r="5633" spans="5:5" x14ac:dyDescent="0.25">
      <c r="E5633" s="2"/>
    </row>
    <row r="5634" spans="5:5" x14ac:dyDescent="0.25">
      <c r="E5634" s="2"/>
    </row>
    <row r="5635" spans="5:5" x14ac:dyDescent="0.25">
      <c r="E5635" s="2"/>
    </row>
    <row r="5636" spans="5:5" x14ac:dyDescent="0.25">
      <c r="E5636" s="2"/>
    </row>
    <row r="5637" spans="5:5" x14ac:dyDescent="0.25">
      <c r="E5637" s="2"/>
    </row>
    <row r="5638" spans="5:5" x14ac:dyDescent="0.25">
      <c r="E5638" s="2"/>
    </row>
    <row r="5639" spans="5:5" x14ac:dyDescent="0.25">
      <c r="E5639" s="2"/>
    </row>
    <row r="5640" spans="5:5" x14ac:dyDescent="0.25">
      <c r="E5640" s="2"/>
    </row>
    <row r="5641" spans="5:5" x14ac:dyDescent="0.25">
      <c r="E5641" s="2"/>
    </row>
    <row r="5642" spans="5:5" x14ac:dyDescent="0.25">
      <c r="E5642" s="2"/>
    </row>
    <row r="5643" spans="5:5" x14ac:dyDescent="0.25">
      <c r="E5643" s="2"/>
    </row>
    <row r="5644" spans="5:5" x14ac:dyDescent="0.25">
      <c r="E5644" s="2"/>
    </row>
    <row r="5645" spans="5:5" x14ac:dyDescent="0.25">
      <c r="E5645" s="2"/>
    </row>
    <row r="5646" spans="5:5" x14ac:dyDescent="0.25">
      <c r="E5646" s="2"/>
    </row>
    <row r="5647" spans="5:5" x14ac:dyDescent="0.25">
      <c r="E5647" s="2"/>
    </row>
    <row r="5648" spans="5:5" x14ac:dyDescent="0.25">
      <c r="E5648" s="2"/>
    </row>
    <row r="5649" spans="5:5" x14ac:dyDescent="0.25">
      <c r="E5649" s="2"/>
    </row>
    <row r="5650" spans="5:5" x14ac:dyDescent="0.25">
      <c r="E5650" s="2"/>
    </row>
    <row r="5651" spans="5:5" x14ac:dyDescent="0.25">
      <c r="E5651" s="2"/>
    </row>
    <row r="5652" spans="5:5" x14ac:dyDescent="0.25">
      <c r="E5652" s="2"/>
    </row>
    <row r="5653" spans="5:5" x14ac:dyDescent="0.25">
      <c r="E5653" s="2"/>
    </row>
    <row r="5654" spans="5:5" x14ac:dyDescent="0.25">
      <c r="E5654" s="2"/>
    </row>
    <row r="5655" spans="5:5" x14ac:dyDescent="0.25">
      <c r="E5655" s="2"/>
    </row>
    <row r="5656" spans="5:5" x14ac:dyDescent="0.25">
      <c r="E5656" s="2"/>
    </row>
    <row r="5657" spans="5:5" x14ac:dyDescent="0.25">
      <c r="E5657" s="2"/>
    </row>
    <row r="5658" spans="5:5" x14ac:dyDescent="0.25">
      <c r="E5658" s="2"/>
    </row>
    <row r="5659" spans="5:5" x14ac:dyDescent="0.25">
      <c r="E5659" s="2"/>
    </row>
    <row r="5660" spans="5:5" x14ac:dyDescent="0.25">
      <c r="E5660" s="2"/>
    </row>
    <row r="5661" spans="5:5" x14ac:dyDescent="0.25">
      <c r="E5661" s="2"/>
    </row>
    <row r="5662" spans="5:5" x14ac:dyDescent="0.25">
      <c r="E5662" s="2"/>
    </row>
    <row r="5663" spans="5:5" x14ac:dyDescent="0.25">
      <c r="E5663" s="2"/>
    </row>
    <row r="5664" spans="5:5" x14ac:dyDescent="0.25">
      <c r="E5664" s="2"/>
    </row>
    <row r="5665" spans="5:5" x14ac:dyDescent="0.25">
      <c r="E5665" s="2"/>
    </row>
    <row r="5666" spans="5:5" x14ac:dyDescent="0.25">
      <c r="E5666" s="2"/>
    </row>
    <row r="5667" spans="5:5" x14ac:dyDescent="0.25">
      <c r="E5667" s="2"/>
    </row>
    <row r="5668" spans="5:5" x14ac:dyDescent="0.25">
      <c r="E5668" s="2"/>
    </row>
    <row r="5669" spans="5:5" x14ac:dyDescent="0.25">
      <c r="E5669" s="2"/>
    </row>
    <row r="5670" spans="5:5" x14ac:dyDescent="0.25">
      <c r="E5670" s="2"/>
    </row>
    <row r="5671" spans="5:5" x14ac:dyDescent="0.25">
      <c r="E5671" s="2"/>
    </row>
    <row r="5672" spans="5:5" x14ac:dyDescent="0.25">
      <c r="E5672" s="2"/>
    </row>
    <row r="5673" spans="5:5" x14ac:dyDescent="0.25">
      <c r="E5673" s="2"/>
    </row>
    <row r="5674" spans="5:5" x14ac:dyDescent="0.25">
      <c r="E5674" s="2"/>
    </row>
    <row r="5675" spans="5:5" x14ac:dyDescent="0.25">
      <c r="E5675" s="2"/>
    </row>
    <row r="5676" spans="5:5" x14ac:dyDescent="0.25">
      <c r="E5676" s="2"/>
    </row>
    <row r="5677" spans="5:5" x14ac:dyDescent="0.25">
      <c r="E5677" s="2"/>
    </row>
    <row r="5678" spans="5:5" x14ac:dyDescent="0.25">
      <c r="E5678" s="2"/>
    </row>
    <row r="5679" spans="5:5" x14ac:dyDescent="0.25">
      <c r="E5679" s="2"/>
    </row>
    <row r="5680" spans="5:5" x14ac:dyDescent="0.25">
      <c r="E5680" s="2"/>
    </row>
    <row r="5681" spans="5:5" x14ac:dyDescent="0.25">
      <c r="E5681" s="2"/>
    </row>
    <row r="5682" spans="5:5" x14ac:dyDescent="0.25">
      <c r="E5682" s="2"/>
    </row>
    <row r="5683" spans="5:5" x14ac:dyDescent="0.25">
      <c r="E5683" s="2"/>
    </row>
    <row r="5684" spans="5:5" x14ac:dyDescent="0.25">
      <c r="E5684" s="2"/>
    </row>
    <row r="5685" spans="5:5" x14ac:dyDescent="0.25">
      <c r="E5685" s="2"/>
    </row>
    <row r="5686" spans="5:5" x14ac:dyDescent="0.25">
      <c r="E5686" s="2"/>
    </row>
    <row r="5687" spans="5:5" x14ac:dyDescent="0.25">
      <c r="E5687" s="2"/>
    </row>
    <row r="5688" spans="5:5" x14ac:dyDescent="0.25">
      <c r="E5688" s="2"/>
    </row>
    <row r="5689" spans="5:5" x14ac:dyDescent="0.25">
      <c r="E5689" s="2"/>
    </row>
    <row r="5690" spans="5:5" x14ac:dyDescent="0.25">
      <c r="E5690" s="2"/>
    </row>
    <row r="5691" spans="5:5" x14ac:dyDescent="0.25">
      <c r="E5691" s="2"/>
    </row>
    <row r="5692" spans="5:5" x14ac:dyDescent="0.25">
      <c r="E5692" s="2"/>
    </row>
    <row r="5693" spans="5:5" x14ac:dyDescent="0.25">
      <c r="E5693" s="2"/>
    </row>
    <row r="5694" spans="5:5" x14ac:dyDescent="0.25">
      <c r="E5694" s="2"/>
    </row>
    <row r="5695" spans="5:5" x14ac:dyDescent="0.25">
      <c r="E5695" s="2"/>
    </row>
    <row r="5696" spans="5:5" x14ac:dyDescent="0.25">
      <c r="E5696" s="2"/>
    </row>
    <row r="5697" spans="5:5" x14ac:dyDescent="0.25">
      <c r="E5697" s="2"/>
    </row>
    <row r="5698" spans="5:5" x14ac:dyDescent="0.25">
      <c r="E5698" s="2"/>
    </row>
    <row r="5699" spans="5:5" x14ac:dyDescent="0.25">
      <c r="E5699" s="2"/>
    </row>
    <row r="5700" spans="5:5" x14ac:dyDescent="0.25">
      <c r="E5700" s="2"/>
    </row>
    <row r="5701" spans="5:5" x14ac:dyDescent="0.25">
      <c r="E5701" s="2"/>
    </row>
    <row r="5702" spans="5:5" x14ac:dyDescent="0.25">
      <c r="E5702" s="2"/>
    </row>
    <row r="5703" spans="5:5" x14ac:dyDescent="0.25">
      <c r="E5703" s="2"/>
    </row>
    <row r="5704" spans="5:5" x14ac:dyDescent="0.25">
      <c r="E5704" s="2"/>
    </row>
    <row r="5705" spans="5:5" x14ac:dyDescent="0.25">
      <c r="E5705" s="2"/>
    </row>
    <row r="5706" spans="5:5" x14ac:dyDescent="0.25">
      <c r="E5706" s="2"/>
    </row>
    <row r="5707" spans="5:5" x14ac:dyDescent="0.25">
      <c r="E5707" s="2"/>
    </row>
    <row r="5708" spans="5:5" x14ac:dyDescent="0.25">
      <c r="E5708" s="2"/>
    </row>
    <row r="5709" spans="5:5" x14ac:dyDescent="0.25">
      <c r="E5709" s="2"/>
    </row>
    <row r="5710" spans="5:5" x14ac:dyDescent="0.25">
      <c r="E5710" s="2"/>
    </row>
    <row r="5711" spans="5:5" x14ac:dyDescent="0.25">
      <c r="E5711" s="2"/>
    </row>
    <row r="5712" spans="5:5" x14ac:dyDescent="0.25">
      <c r="E5712" s="2"/>
    </row>
    <row r="5713" spans="5:5" x14ac:dyDescent="0.25">
      <c r="E5713" s="2"/>
    </row>
    <row r="5714" spans="5:5" x14ac:dyDescent="0.25">
      <c r="E5714" s="2"/>
    </row>
    <row r="5715" spans="5:5" x14ac:dyDescent="0.25">
      <c r="E5715" s="2"/>
    </row>
    <row r="5716" spans="5:5" x14ac:dyDescent="0.25">
      <c r="E5716" s="2"/>
    </row>
    <row r="5717" spans="5:5" x14ac:dyDescent="0.25">
      <c r="E5717" s="2"/>
    </row>
    <row r="5718" spans="5:5" x14ac:dyDescent="0.25">
      <c r="E5718" s="2"/>
    </row>
    <row r="5719" spans="5:5" x14ac:dyDescent="0.25">
      <c r="E5719" s="2"/>
    </row>
    <row r="5720" spans="5:5" x14ac:dyDescent="0.25">
      <c r="E5720" s="2"/>
    </row>
    <row r="5721" spans="5:5" x14ac:dyDescent="0.25">
      <c r="E5721" s="2"/>
    </row>
    <row r="5722" spans="5:5" x14ac:dyDescent="0.25">
      <c r="E5722" s="2"/>
    </row>
    <row r="5723" spans="5:5" x14ac:dyDescent="0.25">
      <c r="E5723" s="2"/>
    </row>
    <row r="5724" spans="5:5" x14ac:dyDescent="0.25">
      <c r="E5724" s="2"/>
    </row>
    <row r="5725" spans="5:5" x14ac:dyDescent="0.25">
      <c r="E5725" s="2"/>
    </row>
    <row r="5726" spans="5:5" x14ac:dyDescent="0.25">
      <c r="E5726" s="2"/>
    </row>
    <row r="5727" spans="5:5" x14ac:dyDescent="0.25">
      <c r="E5727" s="2"/>
    </row>
    <row r="5728" spans="5:5" x14ac:dyDescent="0.25">
      <c r="E5728" s="2"/>
    </row>
    <row r="5729" spans="5:5" x14ac:dyDescent="0.25">
      <c r="E5729" s="2"/>
    </row>
    <row r="5730" spans="5:5" x14ac:dyDescent="0.25">
      <c r="E5730" s="2"/>
    </row>
    <row r="5731" spans="5:5" x14ac:dyDescent="0.25">
      <c r="E5731" s="2"/>
    </row>
    <row r="5732" spans="5:5" x14ac:dyDescent="0.25">
      <c r="E5732" s="2"/>
    </row>
    <row r="5733" spans="5:5" x14ac:dyDescent="0.25">
      <c r="E5733" s="2"/>
    </row>
    <row r="5734" spans="5:5" x14ac:dyDescent="0.25">
      <c r="E5734" s="2"/>
    </row>
    <row r="5735" spans="5:5" x14ac:dyDescent="0.25">
      <c r="E5735" s="2"/>
    </row>
    <row r="5736" spans="5:5" x14ac:dyDescent="0.25">
      <c r="E5736" s="2"/>
    </row>
    <row r="5737" spans="5:5" x14ac:dyDescent="0.25">
      <c r="E5737" s="2"/>
    </row>
    <row r="5738" spans="5:5" x14ac:dyDescent="0.25">
      <c r="E5738" s="2"/>
    </row>
    <row r="5739" spans="5:5" x14ac:dyDescent="0.25">
      <c r="E5739" s="2"/>
    </row>
    <row r="5740" spans="5:5" x14ac:dyDescent="0.25">
      <c r="E5740" s="2"/>
    </row>
    <row r="5741" spans="5:5" x14ac:dyDescent="0.25">
      <c r="E5741" s="2"/>
    </row>
    <row r="5742" spans="5:5" x14ac:dyDescent="0.25">
      <c r="E5742" s="2"/>
    </row>
    <row r="5743" spans="5:5" x14ac:dyDescent="0.25">
      <c r="E5743" s="2"/>
    </row>
    <row r="5744" spans="5:5" x14ac:dyDescent="0.25">
      <c r="E5744" s="2"/>
    </row>
    <row r="5745" spans="5:5" x14ac:dyDescent="0.25">
      <c r="E5745" s="2"/>
    </row>
    <row r="5746" spans="5:5" x14ac:dyDescent="0.25">
      <c r="E5746" s="2"/>
    </row>
    <row r="5747" spans="5:5" x14ac:dyDescent="0.25">
      <c r="E5747" s="2"/>
    </row>
    <row r="5748" spans="5:5" x14ac:dyDescent="0.25">
      <c r="E5748" s="2"/>
    </row>
    <row r="5749" spans="5:5" x14ac:dyDescent="0.25">
      <c r="E5749" s="2"/>
    </row>
    <row r="5750" spans="5:5" x14ac:dyDescent="0.25">
      <c r="E5750" s="2"/>
    </row>
    <row r="5751" spans="5:5" x14ac:dyDescent="0.25">
      <c r="E5751" s="2"/>
    </row>
    <row r="5752" spans="5:5" x14ac:dyDescent="0.25">
      <c r="E5752" s="2"/>
    </row>
    <row r="5753" spans="5:5" x14ac:dyDescent="0.25">
      <c r="E5753" s="2"/>
    </row>
    <row r="5754" spans="5:5" x14ac:dyDescent="0.25">
      <c r="E5754" s="2"/>
    </row>
    <row r="5755" spans="5:5" x14ac:dyDescent="0.25">
      <c r="E5755" s="2"/>
    </row>
    <row r="5756" spans="5:5" x14ac:dyDescent="0.25">
      <c r="E5756" s="2"/>
    </row>
    <row r="5757" spans="5:5" x14ac:dyDescent="0.25">
      <c r="E5757" s="2"/>
    </row>
    <row r="5758" spans="5:5" x14ac:dyDescent="0.25">
      <c r="E5758" s="2"/>
    </row>
    <row r="5759" spans="5:5" x14ac:dyDescent="0.25">
      <c r="E5759" s="2"/>
    </row>
    <row r="5760" spans="5:5" x14ac:dyDescent="0.25">
      <c r="E5760" s="2"/>
    </row>
    <row r="5761" spans="5:5" x14ac:dyDescent="0.25">
      <c r="E5761" s="2"/>
    </row>
    <row r="5762" spans="5:5" x14ac:dyDescent="0.25">
      <c r="E5762" s="2"/>
    </row>
    <row r="5763" spans="5:5" x14ac:dyDescent="0.25">
      <c r="E5763" s="2"/>
    </row>
    <row r="5764" spans="5:5" x14ac:dyDescent="0.25">
      <c r="E5764" s="2"/>
    </row>
    <row r="5765" spans="5:5" x14ac:dyDescent="0.25">
      <c r="E5765" s="2"/>
    </row>
    <row r="5766" spans="5:5" x14ac:dyDescent="0.25">
      <c r="E5766" s="2"/>
    </row>
    <row r="5767" spans="5:5" x14ac:dyDescent="0.25">
      <c r="E5767" s="2"/>
    </row>
    <row r="5768" spans="5:5" x14ac:dyDescent="0.25">
      <c r="E5768" s="2"/>
    </row>
    <row r="5769" spans="5:5" x14ac:dyDescent="0.25">
      <c r="E5769" s="2"/>
    </row>
    <row r="5770" spans="5:5" x14ac:dyDescent="0.25">
      <c r="E5770" s="2"/>
    </row>
    <row r="5771" spans="5:5" x14ac:dyDescent="0.25">
      <c r="E5771" s="2"/>
    </row>
    <row r="5772" spans="5:5" x14ac:dyDescent="0.25">
      <c r="E5772" s="2"/>
    </row>
    <row r="5773" spans="5:5" x14ac:dyDescent="0.25">
      <c r="E5773" s="2"/>
    </row>
    <row r="5774" spans="5:5" x14ac:dyDescent="0.25">
      <c r="E5774" s="2"/>
    </row>
    <row r="5775" spans="5:5" x14ac:dyDescent="0.25">
      <c r="E5775" s="2"/>
    </row>
    <row r="5776" spans="5:5" x14ac:dyDescent="0.25">
      <c r="E5776" s="2"/>
    </row>
    <row r="5777" spans="5:5" x14ac:dyDescent="0.25">
      <c r="E5777" s="2"/>
    </row>
    <row r="5778" spans="5:5" x14ac:dyDescent="0.25">
      <c r="E5778" s="2"/>
    </row>
    <row r="5779" spans="5:5" x14ac:dyDescent="0.25">
      <c r="E5779" s="2"/>
    </row>
    <row r="5780" spans="5:5" x14ac:dyDescent="0.25">
      <c r="E5780" s="2"/>
    </row>
    <row r="5781" spans="5:5" x14ac:dyDescent="0.25">
      <c r="E5781" s="2"/>
    </row>
    <row r="5782" spans="5:5" x14ac:dyDescent="0.25">
      <c r="E5782" s="2"/>
    </row>
    <row r="5783" spans="5:5" x14ac:dyDescent="0.25">
      <c r="E5783" s="2"/>
    </row>
    <row r="5784" spans="5:5" x14ac:dyDescent="0.25">
      <c r="E5784" s="2"/>
    </row>
    <row r="5785" spans="5:5" x14ac:dyDescent="0.25">
      <c r="E5785" s="2"/>
    </row>
    <row r="5786" spans="5:5" x14ac:dyDescent="0.25">
      <c r="E5786" s="2"/>
    </row>
    <row r="5787" spans="5:5" x14ac:dyDescent="0.25">
      <c r="E5787" s="2"/>
    </row>
    <row r="5788" spans="5:5" x14ac:dyDescent="0.25">
      <c r="E5788" s="2"/>
    </row>
    <row r="5789" spans="5:5" x14ac:dyDescent="0.25">
      <c r="E5789" s="2"/>
    </row>
    <row r="5790" spans="5:5" x14ac:dyDescent="0.25">
      <c r="E5790" s="2"/>
    </row>
    <row r="5791" spans="5:5" x14ac:dyDescent="0.25">
      <c r="E5791" s="2"/>
    </row>
    <row r="5792" spans="5:5" x14ac:dyDescent="0.25">
      <c r="E5792" s="2"/>
    </row>
    <row r="5793" spans="5:5" x14ac:dyDescent="0.25">
      <c r="E5793" s="2"/>
    </row>
    <row r="5794" spans="5:5" x14ac:dyDescent="0.25">
      <c r="E5794" s="2"/>
    </row>
    <row r="5795" spans="5:5" x14ac:dyDescent="0.25">
      <c r="E5795" s="2"/>
    </row>
    <row r="5796" spans="5:5" x14ac:dyDescent="0.25">
      <c r="E5796" s="2"/>
    </row>
    <row r="5797" spans="5:5" x14ac:dyDescent="0.25">
      <c r="E5797" s="2"/>
    </row>
    <row r="5798" spans="5:5" x14ac:dyDescent="0.25">
      <c r="E5798" s="2"/>
    </row>
    <row r="5799" spans="5:5" x14ac:dyDescent="0.25">
      <c r="E5799" s="2"/>
    </row>
    <row r="5800" spans="5:5" x14ac:dyDescent="0.25">
      <c r="E5800" s="2"/>
    </row>
    <row r="5801" spans="5:5" x14ac:dyDescent="0.25">
      <c r="E5801" s="2"/>
    </row>
    <row r="5802" spans="5:5" x14ac:dyDescent="0.25">
      <c r="E5802" s="2"/>
    </row>
    <row r="5803" spans="5:5" x14ac:dyDescent="0.25">
      <c r="E5803" s="2"/>
    </row>
    <row r="5804" spans="5:5" x14ac:dyDescent="0.25">
      <c r="E5804" s="2"/>
    </row>
    <row r="5805" spans="5:5" x14ac:dyDescent="0.25">
      <c r="E5805" s="2"/>
    </row>
    <row r="5806" spans="5:5" x14ac:dyDescent="0.25">
      <c r="E5806" s="2"/>
    </row>
    <row r="5807" spans="5:5" x14ac:dyDescent="0.25">
      <c r="E5807" s="2"/>
    </row>
    <row r="5808" spans="5:5" x14ac:dyDescent="0.25">
      <c r="E5808" s="2"/>
    </row>
    <row r="5809" spans="5:5" x14ac:dyDescent="0.25">
      <c r="E5809" s="2"/>
    </row>
    <row r="5810" spans="5:5" x14ac:dyDescent="0.25">
      <c r="E5810" s="2"/>
    </row>
    <row r="5811" spans="5:5" x14ac:dyDescent="0.25">
      <c r="E5811" s="2"/>
    </row>
    <row r="5812" spans="5:5" x14ac:dyDescent="0.25">
      <c r="E5812" s="2"/>
    </row>
    <row r="5813" spans="5:5" x14ac:dyDescent="0.25">
      <c r="E5813" s="2"/>
    </row>
    <row r="5814" spans="5:5" x14ac:dyDescent="0.25">
      <c r="E5814" s="2"/>
    </row>
    <row r="5815" spans="5:5" x14ac:dyDescent="0.25">
      <c r="E5815" s="2"/>
    </row>
    <row r="5816" spans="5:5" x14ac:dyDescent="0.25">
      <c r="E5816" s="2"/>
    </row>
    <row r="5817" spans="5:5" x14ac:dyDescent="0.25">
      <c r="E5817" s="2"/>
    </row>
    <row r="5818" spans="5:5" x14ac:dyDescent="0.25">
      <c r="E5818" s="2"/>
    </row>
    <row r="5819" spans="5:5" x14ac:dyDescent="0.25">
      <c r="E5819" s="2"/>
    </row>
    <row r="5820" spans="5:5" x14ac:dyDescent="0.25">
      <c r="E5820" s="2"/>
    </row>
    <row r="5821" spans="5:5" x14ac:dyDescent="0.25">
      <c r="E5821" s="2"/>
    </row>
    <row r="5822" spans="5:5" x14ac:dyDescent="0.25">
      <c r="E5822" s="2"/>
    </row>
    <row r="5823" spans="5:5" x14ac:dyDescent="0.25">
      <c r="E5823" s="2"/>
    </row>
    <row r="5824" spans="5:5" x14ac:dyDescent="0.25">
      <c r="E5824" s="2"/>
    </row>
    <row r="5825" spans="5:5" x14ac:dyDescent="0.25">
      <c r="E5825" s="2"/>
    </row>
    <row r="5826" spans="5:5" x14ac:dyDescent="0.25">
      <c r="E5826" s="2"/>
    </row>
    <row r="5827" spans="5:5" x14ac:dyDescent="0.25">
      <c r="E5827" s="2"/>
    </row>
    <row r="5828" spans="5:5" x14ac:dyDescent="0.25">
      <c r="E5828" s="2"/>
    </row>
    <row r="5829" spans="5:5" x14ac:dyDescent="0.25">
      <c r="E5829" s="2"/>
    </row>
    <row r="5830" spans="5:5" x14ac:dyDescent="0.25">
      <c r="E5830" s="2"/>
    </row>
    <row r="5831" spans="5:5" x14ac:dyDescent="0.25">
      <c r="E5831" s="2"/>
    </row>
    <row r="5832" spans="5:5" x14ac:dyDescent="0.25">
      <c r="E5832" s="2"/>
    </row>
    <row r="5833" spans="5:5" x14ac:dyDescent="0.25">
      <c r="E5833" s="2"/>
    </row>
    <row r="5834" spans="5:5" x14ac:dyDescent="0.25">
      <c r="E5834" s="2"/>
    </row>
    <row r="5835" spans="5:5" x14ac:dyDescent="0.25">
      <c r="E5835" s="2"/>
    </row>
    <row r="5836" spans="5:5" x14ac:dyDescent="0.25">
      <c r="E5836" s="2"/>
    </row>
    <row r="5837" spans="5:5" x14ac:dyDescent="0.25">
      <c r="E5837" s="2"/>
    </row>
    <row r="5838" spans="5:5" x14ac:dyDescent="0.25">
      <c r="E5838" s="2"/>
    </row>
    <row r="5839" spans="5:5" x14ac:dyDescent="0.25">
      <c r="E5839" s="2"/>
    </row>
    <row r="5840" spans="5:5" x14ac:dyDescent="0.25">
      <c r="E5840" s="2"/>
    </row>
    <row r="5841" spans="5:5" x14ac:dyDescent="0.25">
      <c r="E5841" s="2"/>
    </row>
    <row r="5842" spans="5:5" x14ac:dyDescent="0.25">
      <c r="E5842" s="2"/>
    </row>
    <row r="5843" spans="5:5" x14ac:dyDescent="0.25">
      <c r="E5843" s="2"/>
    </row>
    <row r="5844" spans="5:5" x14ac:dyDescent="0.25">
      <c r="E5844" s="2"/>
    </row>
    <row r="5845" spans="5:5" x14ac:dyDescent="0.25">
      <c r="E5845" s="2"/>
    </row>
    <row r="5846" spans="5:5" x14ac:dyDescent="0.25">
      <c r="E5846" s="2"/>
    </row>
    <row r="5847" spans="5:5" x14ac:dyDescent="0.25">
      <c r="E5847" s="2"/>
    </row>
    <row r="5848" spans="5:5" x14ac:dyDescent="0.25">
      <c r="E5848" s="2"/>
    </row>
    <row r="5849" spans="5:5" x14ac:dyDescent="0.25">
      <c r="E5849" s="2"/>
    </row>
    <row r="5850" spans="5:5" x14ac:dyDescent="0.25">
      <c r="E5850" s="2"/>
    </row>
    <row r="5851" spans="5:5" x14ac:dyDescent="0.25">
      <c r="E5851" s="2"/>
    </row>
    <row r="5852" spans="5:5" x14ac:dyDescent="0.25">
      <c r="E5852" s="2"/>
    </row>
    <row r="5853" spans="5:5" x14ac:dyDescent="0.25">
      <c r="E5853" s="2"/>
    </row>
    <row r="5854" spans="5:5" x14ac:dyDescent="0.25">
      <c r="E5854" s="2"/>
    </row>
    <row r="5855" spans="5:5" x14ac:dyDescent="0.25">
      <c r="E5855" s="2"/>
    </row>
    <row r="5856" spans="5:5" x14ac:dyDescent="0.25">
      <c r="E5856" s="2"/>
    </row>
    <row r="5857" spans="5:5" x14ac:dyDescent="0.25">
      <c r="E5857" s="2"/>
    </row>
    <row r="5858" spans="5:5" x14ac:dyDescent="0.25">
      <c r="E5858" s="2"/>
    </row>
    <row r="5859" spans="5:5" x14ac:dyDescent="0.25">
      <c r="E5859" s="2"/>
    </row>
    <row r="5860" spans="5:5" x14ac:dyDescent="0.25">
      <c r="E5860" s="2"/>
    </row>
    <row r="5861" spans="5:5" x14ac:dyDescent="0.25">
      <c r="E5861" s="2"/>
    </row>
    <row r="5862" spans="5:5" x14ac:dyDescent="0.25">
      <c r="E5862" s="2"/>
    </row>
    <row r="5863" spans="5:5" x14ac:dyDescent="0.25">
      <c r="E5863" s="2"/>
    </row>
    <row r="5864" spans="5:5" x14ac:dyDescent="0.25">
      <c r="E5864" s="2"/>
    </row>
    <row r="5865" spans="5:5" x14ac:dyDescent="0.25">
      <c r="E5865" s="2"/>
    </row>
    <row r="5866" spans="5:5" x14ac:dyDescent="0.25">
      <c r="E5866" s="2"/>
    </row>
    <row r="5867" spans="5:5" x14ac:dyDescent="0.25">
      <c r="E5867" s="2"/>
    </row>
    <row r="5868" spans="5:5" x14ac:dyDescent="0.25">
      <c r="E5868" s="2"/>
    </row>
    <row r="5869" spans="5:5" x14ac:dyDescent="0.25">
      <c r="E5869" s="2"/>
    </row>
    <row r="5870" spans="5:5" x14ac:dyDescent="0.25">
      <c r="E5870" s="2"/>
    </row>
    <row r="5871" spans="5:5" x14ac:dyDescent="0.25">
      <c r="E5871" s="2"/>
    </row>
    <row r="5872" spans="5:5" x14ac:dyDescent="0.25">
      <c r="E5872" s="2"/>
    </row>
    <row r="5873" spans="5:5" x14ac:dyDescent="0.25">
      <c r="E5873" s="2"/>
    </row>
    <row r="5874" spans="5:5" x14ac:dyDescent="0.25">
      <c r="E5874" s="2"/>
    </row>
    <row r="5875" spans="5:5" x14ac:dyDescent="0.25">
      <c r="E5875" s="2"/>
    </row>
    <row r="5876" spans="5:5" x14ac:dyDescent="0.25">
      <c r="E5876" s="2"/>
    </row>
    <row r="5877" spans="5:5" x14ac:dyDescent="0.25">
      <c r="E5877" s="2"/>
    </row>
    <row r="5878" spans="5:5" x14ac:dyDescent="0.25">
      <c r="E5878" s="2"/>
    </row>
    <row r="5879" spans="5:5" x14ac:dyDescent="0.25">
      <c r="E5879" s="2"/>
    </row>
    <row r="5880" spans="5:5" x14ac:dyDescent="0.25">
      <c r="E5880" s="2"/>
    </row>
    <row r="5881" spans="5:5" x14ac:dyDescent="0.25">
      <c r="E5881" s="2"/>
    </row>
    <row r="5882" spans="5:5" x14ac:dyDescent="0.25">
      <c r="E5882" s="2"/>
    </row>
    <row r="5883" spans="5:5" x14ac:dyDescent="0.25">
      <c r="E5883" s="2"/>
    </row>
    <row r="5884" spans="5:5" x14ac:dyDescent="0.25">
      <c r="E5884" s="2"/>
    </row>
    <row r="5885" spans="5:5" x14ac:dyDescent="0.25">
      <c r="E5885" s="2"/>
    </row>
    <row r="5886" spans="5:5" x14ac:dyDescent="0.25">
      <c r="E5886" s="2"/>
    </row>
    <row r="5887" spans="5:5" x14ac:dyDescent="0.25">
      <c r="E5887" s="2"/>
    </row>
    <row r="5888" spans="5:5" x14ac:dyDescent="0.25">
      <c r="E5888" s="2"/>
    </row>
    <row r="5889" spans="5:5" x14ac:dyDescent="0.25">
      <c r="E5889" s="2"/>
    </row>
    <row r="5890" spans="5:5" x14ac:dyDescent="0.25">
      <c r="E5890" s="2"/>
    </row>
    <row r="5891" spans="5:5" x14ac:dyDescent="0.25">
      <c r="E5891" s="2"/>
    </row>
    <row r="5892" spans="5:5" x14ac:dyDescent="0.25">
      <c r="E5892" s="2"/>
    </row>
    <row r="5893" spans="5:5" x14ac:dyDescent="0.25">
      <c r="E5893" s="2"/>
    </row>
    <row r="5894" spans="5:5" x14ac:dyDescent="0.25">
      <c r="E5894" s="2"/>
    </row>
    <row r="5895" spans="5:5" x14ac:dyDescent="0.25">
      <c r="E5895" s="2"/>
    </row>
    <row r="5896" spans="5:5" x14ac:dyDescent="0.25">
      <c r="E5896" s="2"/>
    </row>
    <row r="5897" spans="5:5" x14ac:dyDescent="0.25">
      <c r="E5897" s="2"/>
    </row>
    <row r="5898" spans="5:5" x14ac:dyDescent="0.25">
      <c r="E5898" s="2"/>
    </row>
    <row r="5899" spans="5:5" x14ac:dyDescent="0.25">
      <c r="E5899" s="2"/>
    </row>
    <row r="5900" spans="5:5" x14ac:dyDescent="0.25">
      <c r="E5900" s="2"/>
    </row>
    <row r="5901" spans="5:5" x14ac:dyDescent="0.25">
      <c r="E5901" s="2"/>
    </row>
    <row r="5902" spans="5:5" x14ac:dyDescent="0.25">
      <c r="E5902" s="2"/>
    </row>
    <row r="5903" spans="5:5" x14ac:dyDescent="0.25">
      <c r="E5903" s="2"/>
    </row>
    <row r="5904" spans="5:5" x14ac:dyDescent="0.25">
      <c r="E5904" s="2"/>
    </row>
    <row r="5905" spans="5:5" x14ac:dyDescent="0.25">
      <c r="E5905" s="2"/>
    </row>
    <row r="5906" spans="5:5" x14ac:dyDescent="0.25">
      <c r="E5906" s="2"/>
    </row>
    <row r="5907" spans="5:5" x14ac:dyDescent="0.25">
      <c r="E5907" s="2"/>
    </row>
    <row r="5908" spans="5:5" x14ac:dyDescent="0.25">
      <c r="E5908" s="2"/>
    </row>
    <row r="5909" spans="5:5" x14ac:dyDescent="0.25">
      <c r="E5909" s="2"/>
    </row>
    <row r="5910" spans="5:5" x14ac:dyDescent="0.25">
      <c r="E5910" s="2"/>
    </row>
    <row r="5911" spans="5:5" x14ac:dyDescent="0.25">
      <c r="E5911" s="2"/>
    </row>
    <row r="5912" spans="5:5" x14ac:dyDescent="0.25">
      <c r="E5912" s="2"/>
    </row>
    <row r="5913" spans="5:5" x14ac:dyDescent="0.25">
      <c r="E5913" s="2"/>
    </row>
    <row r="5914" spans="5:5" x14ac:dyDescent="0.25">
      <c r="E5914" s="2"/>
    </row>
    <row r="5915" spans="5:5" x14ac:dyDescent="0.25">
      <c r="E5915" s="2"/>
    </row>
    <row r="5916" spans="5:5" x14ac:dyDescent="0.25">
      <c r="E5916" s="2"/>
    </row>
    <row r="5917" spans="5:5" x14ac:dyDescent="0.25">
      <c r="E5917" s="2"/>
    </row>
    <row r="5918" spans="5:5" x14ac:dyDescent="0.25">
      <c r="E5918" s="2"/>
    </row>
    <row r="5919" spans="5:5" x14ac:dyDescent="0.25">
      <c r="E5919" s="2"/>
    </row>
    <row r="5920" spans="5:5" x14ac:dyDescent="0.25">
      <c r="E5920" s="2"/>
    </row>
    <row r="5921" spans="5:5" x14ac:dyDescent="0.25">
      <c r="E5921" s="2"/>
    </row>
    <row r="5922" spans="5:5" x14ac:dyDescent="0.25">
      <c r="E5922" s="2"/>
    </row>
    <row r="5923" spans="5:5" x14ac:dyDescent="0.25">
      <c r="E5923" s="2"/>
    </row>
    <row r="5924" spans="5:5" x14ac:dyDescent="0.25">
      <c r="E5924" s="2"/>
    </row>
    <row r="5925" spans="5:5" x14ac:dyDescent="0.25">
      <c r="E5925" s="2"/>
    </row>
    <row r="5926" spans="5:5" x14ac:dyDescent="0.25">
      <c r="E5926" s="2"/>
    </row>
    <row r="5927" spans="5:5" x14ac:dyDescent="0.25">
      <c r="E5927" s="2"/>
    </row>
    <row r="5928" spans="5:5" x14ac:dyDescent="0.25">
      <c r="E5928" s="2"/>
    </row>
    <row r="5929" spans="5:5" x14ac:dyDescent="0.25">
      <c r="E5929" s="2"/>
    </row>
    <row r="5930" spans="5:5" x14ac:dyDescent="0.25">
      <c r="E5930" s="2"/>
    </row>
    <row r="5931" spans="5:5" x14ac:dyDescent="0.25">
      <c r="E5931" s="2"/>
    </row>
    <row r="5932" spans="5:5" x14ac:dyDescent="0.25">
      <c r="E5932" s="2"/>
    </row>
    <row r="5933" spans="5:5" x14ac:dyDescent="0.25">
      <c r="E5933" s="2"/>
    </row>
    <row r="5934" spans="5:5" x14ac:dyDescent="0.25">
      <c r="E5934" s="2"/>
    </row>
    <row r="5935" spans="5:5" x14ac:dyDescent="0.25">
      <c r="E5935" s="2"/>
    </row>
    <row r="5936" spans="5:5" x14ac:dyDescent="0.25">
      <c r="E5936" s="2"/>
    </row>
    <row r="5937" spans="5:5" x14ac:dyDescent="0.25">
      <c r="E5937" s="2"/>
    </row>
    <row r="5938" spans="5:5" x14ac:dyDescent="0.25">
      <c r="E5938" s="2"/>
    </row>
    <row r="5939" spans="5:5" x14ac:dyDescent="0.25">
      <c r="E5939" s="2"/>
    </row>
    <row r="5940" spans="5:5" x14ac:dyDescent="0.25">
      <c r="E5940" s="2"/>
    </row>
    <row r="5941" spans="5:5" x14ac:dyDescent="0.25">
      <c r="E5941" s="2"/>
    </row>
    <row r="5942" spans="5:5" x14ac:dyDescent="0.25">
      <c r="E5942" s="2"/>
    </row>
    <row r="5943" spans="5:5" x14ac:dyDescent="0.25">
      <c r="E5943" s="2"/>
    </row>
    <row r="5944" spans="5:5" x14ac:dyDescent="0.25">
      <c r="E5944" s="2"/>
    </row>
    <row r="5945" spans="5:5" x14ac:dyDescent="0.25">
      <c r="E5945" s="2"/>
    </row>
    <row r="5946" spans="5:5" x14ac:dyDescent="0.25">
      <c r="E5946" s="2"/>
    </row>
    <row r="5947" spans="5:5" x14ac:dyDescent="0.25">
      <c r="E5947" s="2"/>
    </row>
    <row r="5948" spans="5:5" x14ac:dyDescent="0.25">
      <c r="E5948" s="2"/>
    </row>
    <row r="5949" spans="5:5" x14ac:dyDescent="0.25">
      <c r="E5949" s="2"/>
    </row>
    <row r="5950" spans="5:5" x14ac:dyDescent="0.25">
      <c r="E5950" s="2"/>
    </row>
    <row r="5951" spans="5:5" x14ac:dyDescent="0.25">
      <c r="E5951" s="2"/>
    </row>
    <row r="5952" spans="5:5" x14ac:dyDescent="0.25">
      <c r="E5952" s="2"/>
    </row>
    <row r="5953" spans="5:5" x14ac:dyDescent="0.25">
      <c r="E5953" s="2"/>
    </row>
    <row r="5954" spans="5:5" x14ac:dyDescent="0.25">
      <c r="E5954" s="2"/>
    </row>
    <row r="5955" spans="5:5" x14ac:dyDescent="0.25">
      <c r="E5955" s="2"/>
    </row>
    <row r="5956" spans="5:5" x14ac:dyDescent="0.25">
      <c r="E5956" s="2"/>
    </row>
    <row r="5957" spans="5:5" x14ac:dyDescent="0.25">
      <c r="E5957" s="2"/>
    </row>
    <row r="5958" spans="5:5" x14ac:dyDescent="0.25">
      <c r="E5958" s="2"/>
    </row>
    <row r="5959" spans="5:5" x14ac:dyDescent="0.25">
      <c r="E5959" s="2"/>
    </row>
    <row r="5960" spans="5:5" x14ac:dyDescent="0.25">
      <c r="E5960" s="2"/>
    </row>
    <row r="5961" spans="5:5" x14ac:dyDescent="0.25">
      <c r="E5961" s="2"/>
    </row>
    <row r="5962" spans="5:5" x14ac:dyDescent="0.25">
      <c r="E5962" s="2"/>
    </row>
    <row r="5963" spans="5:5" x14ac:dyDescent="0.25">
      <c r="E5963" s="2"/>
    </row>
    <row r="5964" spans="5:5" x14ac:dyDescent="0.25">
      <c r="E5964" s="2"/>
    </row>
    <row r="5965" spans="5:5" x14ac:dyDescent="0.25">
      <c r="E5965" s="2"/>
    </row>
    <row r="5966" spans="5:5" x14ac:dyDescent="0.25">
      <c r="E5966" s="2"/>
    </row>
    <row r="5967" spans="5:5" x14ac:dyDescent="0.25">
      <c r="E5967" s="2"/>
    </row>
    <row r="5968" spans="5:5" x14ac:dyDescent="0.25">
      <c r="E5968" s="2"/>
    </row>
    <row r="5969" spans="5:5" x14ac:dyDescent="0.25">
      <c r="E5969" s="2"/>
    </row>
    <row r="5970" spans="5:5" x14ac:dyDescent="0.25">
      <c r="E5970" s="2"/>
    </row>
    <row r="5971" spans="5:5" x14ac:dyDescent="0.25">
      <c r="E5971" s="2"/>
    </row>
    <row r="5972" spans="5:5" x14ac:dyDescent="0.25">
      <c r="E5972" s="2"/>
    </row>
    <row r="5973" spans="5:5" x14ac:dyDescent="0.25">
      <c r="E5973" s="2"/>
    </row>
    <row r="5974" spans="5:5" x14ac:dyDescent="0.25">
      <c r="E5974" s="2"/>
    </row>
    <row r="5975" spans="5:5" x14ac:dyDescent="0.25">
      <c r="E5975" s="2"/>
    </row>
    <row r="5976" spans="5:5" x14ac:dyDescent="0.25">
      <c r="E5976" s="2"/>
    </row>
    <row r="5977" spans="5:5" x14ac:dyDescent="0.25">
      <c r="E5977" s="2"/>
    </row>
    <row r="5978" spans="5:5" x14ac:dyDescent="0.25">
      <c r="E5978" s="2"/>
    </row>
    <row r="5979" spans="5:5" x14ac:dyDescent="0.25">
      <c r="E5979" s="2"/>
    </row>
    <row r="5980" spans="5:5" x14ac:dyDescent="0.25">
      <c r="E5980" s="2"/>
    </row>
    <row r="5981" spans="5:5" x14ac:dyDescent="0.25">
      <c r="E5981" s="2"/>
    </row>
    <row r="5982" spans="5:5" x14ac:dyDescent="0.25">
      <c r="E5982" s="2"/>
    </row>
    <row r="5983" spans="5:5" x14ac:dyDescent="0.25">
      <c r="E5983" s="2"/>
    </row>
    <row r="5984" spans="5:5" x14ac:dyDescent="0.25">
      <c r="E5984" s="2"/>
    </row>
    <row r="5985" spans="5:5" x14ac:dyDescent="0.25">
      <c r="E5985" s="2"/>
    </row>
    <row r="5986" spans="5:5" x14ac:dyDescent="0.25">
      <c r="E5986" s="2"/>
    </row>
    <row r="5987" spans="5:5" x14ac:dyDescent="0.25">
      <c r="E5987" s="2"/>
    </row>
    <row r="5988" spans="5:5" x14ac:dyDescent="0.25">
      <c r="E5988" s="2"/>
    </row>
    <row r="5989" spans="5:5" x14ac:dyDescent="0.25">
      <c r="E5989" s="2"/>
    </row>
    <row r="5990" spans="5:5" x14ac:dyDescent="0.25">
      <c r="E5990" s="2"/>
    </row>
    <row r="5991" spans="5:5" x14ac:dyDescent="0.25">
      <c r="E5991" s="2"/>
    </row>
    <row r="5992" spans="5:5" x14ac:dyDescent="0.25">
      <c r="E5992" s="2"/>
    </row>
    <row r="5993" spans="5:5" x14ac:dyDescent="0.25">
      <c r="E5993" s="2"/>
    </row>
    <row r="5994" spans="5:5" x14ac:dyDescent="0.25">
      <c r="E5994" s="2"/>
    </row>
    <row r="5995" spans="5:5" x14ac:dyDescent="0.25">
      <c r="E5995" s="2"/>
    </row>
    <row r="5996" spans="5:5" x14ac:dyDescent="0.25">
      <c r="E5996" s="2"/>
    </row>
    <row r="5997" spans="5:5" x14ac:dyDescent="0.25">
      <c r="E5997" s="2"/>
    </row>
    <row r="5998" spans="5:5" x14ac:dyDescent="0.25">
      <c r="E5998" s="2"/>
    </row>
    <row r="5999" spans="5:5" x14ac:dyDescent="0.25">
      <c r="E5999" s="2"/>
    </row>
    <row r="6000" spans="5:5" x14ac:dyDescent="0.25">
      <c r="E6000" s="2"/>
    </row>
    <row r="6001" spans="5:5" x14ac:dyDescent="0.25">
      <c r="E6001" s="2"/>
    </row>
    <row r="6002" spans="5:5" x14ac:dyDescent="0.25">
      <c r="E6002" s="2"/>
    </row>
    <row r="6003" spans="5:5" x14ac:dyDescent="0.25">
      <c r="E6003" s="2"/>
    </row>
    <row r="6004" spans="5:5" x14ac:dyDescent="0.25">
      <c r="E6004" s="2"/>
    </row>
    <row r="6005" spans="5:5" x14ac:dyDescent="0.25">
      <c r="E6005" s="2"/>
    </row>
    <row r="6006" spans="5:5" x14ac:dyDescent="0.25">
      <c r="E6006" s="2"/>
    </row>
    <row r="6007" spans="5:5" x14ac:dyDescent="0.25">
      <c r="E6007" s="2"/>
    </row>
    <row r="6008" spans="5:5" x14ac:dyDescent="0.25">
      <c r="E6008" s="2"/>
    </row>
    <row r="6009" spans="5:5" x14ac:dyDescent="0.25">
      <c r="E6009" s="2"/>
    </row>
    <row r="6010" spans="5:5" x14ac:dyDescent="0.25">
      <c r="E6010" s="2"/>
    </row>
    <row r="6011" spans="5:5" x14ac:dyDescent="0.25">
      <c r="E6011" s="2"/>
    </row>
    <row r="6012" spans="5:5" x14ac:dyDescent="0.25">
      <c r="E6012" s="2"/>
    </row>
    <row r="6013" spans="5:5" x14ac:dyDescent="0.25">
      <c r="E6013" s="2"/>
    </row>
    <row r="6014" spans="5:5" x14ac:dyDescent="0.25">
      <c r="E6014" s="2"/>
    </row>
    <row r="6015" spans="5:5" x14ac:dyDescent="0.25">
      <c r="E6015" s="2"/>
    </row>
    <row r="6016" spans="5:5" x14ac:dyDescent="0.25">
      <c r="E6016" s="2"/>
    </row>
    <row r="6017" spans="5:5" x14ac:dyDescent="0.25">
      <c r="E6017" s="2"/>
    </row>
    <row r="6018" spans="5:5" x14ac:dyDescent="0.25">
      <c r="E6018" s="2"/>
    </row>
    <row r="6019" spans="5:5" x14ac:dyDescent="0.25">
      <c r="E6019" s="2"/>
    </row>
    <row r="6020" spans="5:5" x14ac:dyDescent="0.25">
      <c r="E6020" s="2"/>
    </row>
    <row r="6021" spans="5:5" x14ac:dyDescent="0.25">
      <c r="E6021" s="2"/>
    </row>
    <row r="6022" spans="5:5" x14ac:dyDescent="0.25">
      <c r="E6022" s="2"/>
    </row>
    <row r="6023" spans="5:5" x14ac:dyDescent="0.25">
      <c r="E6023" s="2"/>
    </row>
    <row r="6024" spans="5:5" x14ac:dyDescent="0.25">
      <c r="E6024" s="2"/>
    </row>
    <row r="6025" spans="5:5" x14ac:dyDescent="0.25">
      <c r="E6025" s="2"/>
    </row>
    <row r="6026" spans="5:5" x14ac:dyDescent="0.25">
      <c r="E6026" s="2"/>
    </row>
    <row r="6027" spans="5:5" x14ac:dyDescent="0.25">
      <c r="E6027" s="2"/>
    </row>
    <row r="6028" spans="5:5" x14ac:dyDescent="0.25">
      <c r="E6028" s="2"/>
    </row>
    <row r="6029" spans="5:5" x14ac:dyDescent="0.25">
      <c r="E6029" s="2"/>
    </row>
    <row r="6030" spans="5:5" x14ac:dyDescent="0.25">
      <c r="E6030" s="2"/>
    </row>
    <row r="6031" spans="5:5" x14ac:dyDescent="0.25">
      <c r="E6031" s="2"/>
    </row>
    <row r="6032" spans="5:5" x14ac:dyDescent="0.25">
      <c r="E6032" s="2"/>
    </row>
    <row r="6033" spans="5:5" x14ac:dyDescent="0.25">
      <c r="E6033" s="2"/>
    </row>
    <row r="6034" spans="5:5" x14ac:dyDescent="0.25">
      <c r="E6034" s="2"/>
    </row>
    <row r="6035" spans="5:5" x14ac:dyDescent="0.25">
      <c r="E6035" s="2"/>
    </row>
    <row r="6036" spans="5:5" x14ac:dyDescent="0.25">
      <c r="E6036" s="2"/>
    </row>
    <row r="6037" spans="5:5" x14ac:dyDescent="0.25">
      <c r="E6037" s="2"/>
    </row>
    <row r="6038" spans="5:5" x14ac:dyDescent="0.25">
      <c r="E6038" s="2"/>
    </row>
    <row r="6039" spans="5:5" x14ac:dyDescent="0.25">
      <c r="E6039" s="2"/>
    </row>
    <row r="6040" spans="5:5" x14ac:dyDescent="0.25">
      <c r="E6040" s="2"/>
    </row>
    <row r="6041" spans="5:5" x14ac:dyDescent="0.25">
      <c r="E6041" s="2"/>
    </row>
    <row r="6042" spans="5:5" x14ac:dyDescent="0.25">
      <c r="E6042" s="2"/>
    </row>
    <row r="6043" spans="5:5" x14ac:dyDescent="0.25">
      <c r="E6043" s="2"/>
    </row>
    <row r="6044" spans="5:5" x14ac:dyDescent="0.25">
      <c r="E6044" s="2"/>
    </row>
    <row r="6045" spans="5:5" x14ac:dyDescent="0.25">
      <c r="E6045" s="2"/>
    </row>
    <row r="6046" spans="5:5" x14ac:dyDescent="0.25">
      <c r="E6046" s="2"/>
    </row>
    <row r="6047" spans="5:5" x14ac:dyDescent="0.25">
      <c r="E6047" s="2"/>
    </row>
    <row r="6048" spans="5:5" x14ac:dyDescent="0.25">
      <c r="E6048" s="2"/>
    </row>
    <row r="6049" spans="5:5" x14ac:dyDescent="0.25">
      <c r="E6049" s="2"/>
    </row>
    <row r="6050" spans="5:5" x14ac:dyDescent="0.25">
      <c r="E6050" s="2"/>
    </row>
    <row r="6051" spans="5:5" x14ac:dyDescent="0.25">
      <c r="E6051" s="2"/>
    </row>
    <row r="6052" spans="5:5" x14ac:dyDescent="0.25">
      <c r="E6052" s="2"/>
    </row>
    <row r="6053" spans="5:5" x14ac:dyDescent="0.25">
      <c r="E6053" s="2"/>
    </row>
    <row r="6054" spans="5:5" x14ac:dyDescent="0.25">
      <c r="E6054" s="2"/>
    </row>
    <row r="6055" spans="5:5" x14ac:dyDescent="0.25">
      <c r="E6055" s="2"/>
    </row>
    <row r="6056" spans="5:5" x14ac:dyDescent="0.25">
      <c r="E6056" s="2"/>
    </row>
    <row r="6057" spans="5:5" x14ac:dyDescent="0.25">
      <c r="E6057" s="2"/>
    </row>
    <row r="6058" spans="5:5" x14ac:dyDescent="0.25">
      <c r="E6058" s="2"/>
    </row>
    <row r="6059" spans="5:5" x14ac:dyDescent="0.25">
      <c r="E6059" s="2"/>
    </row>
    <row r="6060" spans="5:5" x14ac:dyDescent="0.25">
      <c r="E6060" s="2"/>
    </row>
    <row r="6061" spans="5:5" x14ac:dyDescent="0.25">
      <c r="E6061" s="2"/>
    </row>
    <row r="6062" spans="5:5" x14ac:dyDescent="0.25">
      <c r="E6062" s="2"/>
    </row>
    <row r="6063" spans="5:5" x14ac:dyDescent="0.25">
      <c r="E6063" s="2"/>
    </row>
    <row r="6064" spans="5:5" x14ac:dyDescent="0.25">
      <c r="E6064" s="2"/>
    </row>
    <row r="6065" spans="5:5" x14ac:dyDescent="0.25">
      <c r="E6065" s="2"/>
    </row>
    <row r="6066" spans="5:5" x14ac:dyDescent="0.25">
      <c r="E6066" s="2"/>
    </row>
    <row r="6067" spans="5:5" x14ac:dyDescent="0.25">
      <c r="E6067" s="2"/>
    </row>
    <row r="6068" spans="5:5" x14ac:dyDescent="0.25">
      <c r="E6068" s="2"/>
    </row>
    <row r="6069" spans="5:5" x14ac:dyDescent="0.25">
      <c r="E6069" s="2"/>
    </row>
    <row r="6070" spans="5:5" x14ac:dyDescent="0.25">
      <c r="E6070" s="2"/>
    </row>
    <row r="6071" spans="5:5" x14ac:dyDescent="0.25">
      <c r="E6071" s="2"/>
    </row>
    <row r="6072" spans="5:5" x14ac:dyDescent="0.25">
      <c r="E6072" s="2"/>
    </row>
    <row r="6073" spans="5:5" x14ac:dyDescent="0.25">
      <c r="E6073" s="2"/>
    </row>
    <row r="6074" spans="5:5" x14ac:dyDescent="0.25">
      <c r="E6074" s="2"/>
    </row>
    <row r="6075" spans="5:5" x14ac:dyDescent="0.25">
      <c r="E6075" s="2"/>
    </row>
    <row r="6076" spans="5:5" x14ac:dyDescent="0.25">
      <c r="E6076" s="2"/>
    </row>
    <row r="6077" spans="5:5" x14ac:dyDescent="0.25">
      <c r="E6077" s="2"/>
    </row>
    <row r="6078" spans="5:5" x14ac:dyDescent="0.25">
      <c r="E6078" s="2"/>
    </row>
    <row r="6079" spans="5:5" x14ac:dyDescent="0.25">
      <c r="E6079" s="2"/>
    </row>
    <row r="6080" spans="5:5" x14ac:dyDescent="0.25">
      <c r="E6080" s="2"/>
    </row>
    <row r="6081" spans="5:5" x14ac:dyDescent="0.25">
      <c r="E6081" s="2"/>
    </row>
    <row r="6082" spans="5:5" x14ac:dyDescent="0.25">
      <c r="E6082" s="2"/>
    </row>
    <row r="6083" spans="5:5" x14ac:dyDescent="0.25">
      <c r="E6083" s="2"/>
    </row>
    <row r="6084" spans="5:5" x14ac:dyDescent="0.25">
      <c r="E6084" s="2"/>
    </row>
    <row r="6085" spans="5:5" x14ac:dyDescent="0.25">
      <c r="E6085" s="2"/>
    </row>
    <row r="6086" spans="5:5" x14ac:dyDescent="0.25">
      <c r="E6086" s="2"/>
    </row>
    <row r="6087" spans="5:5" x14ac:dyDescent="0.25">
      <c r="E6087" s="2"/>
    </row>
    <row r="6088" spans="5:5" x14ac:dyDescent="0.25">
      <c r="E6088" s="2"/>
    </row>
    <row r="6089" spans="5:5" x14ac:dyDescent="0.25">
      <c r="E6089" s="2"/>
    </row>
    <row r="6090" spans="5:5" x14ac:dyDescent="0.25">
      <c r="E6090" s="2"/>
    </row>
    <row r="6091" spans="5:5" x14ac:dyDescent="0.25">
      <c r="E6091" s="2"/>
    </row>
    <row r="6092" spans="5:5" x14ac:dyDescent="0.25">
      <c r="E6092" s="2"/>
    </row>
    <row r="6093" spans="5:5" x14ac:dyDescent="0.25">
      <c r="E6093" s="2"/>
    </row>
    <row r="6094" spans="5:5" x14ac:dyDescent="0.25">
      <c r="E6094" s="2"/>
    </row>
    <row r="6095" spans="5:5" x14ac:dyDescent="0.25">
      <c r="E6095" s="2"/>
    </row>
    <row r="6096" spans="5:5" x14ac:dyDescent="0.25">
      <c r="E6096" s="2"/>
    </row>
    <row r="6097" spans="5:5" x14ac:dyDescent="0.25">
      <c r="E6097" s="2"/>
    </row>
    <row r="6098" spans="5:5" x14ac:dyDescent="0.25">
      <c r="E6098" s="2"/>
    </row>
    <row r="6099" spans="5:5" x14ac:dyDescent="0.25">
      <c r="E6099" s="2"/>
    </row>
    <row r="6100" spans="5:5" x14ac:dyDescent="0.25">
      <c r="E6100" s="2"/>
    </row>
    <row r="6101" spans="5:5" x14ac:dyDescent="0.25">
      <c r="E6101" s="2"/>
    </row>
    <row r="6102" spans="5:5" x14ac:dyDescent="0.25">
      <c r="E6102" s="2"/>
    </row>
    <row r="6103" spans="5:5" x14ac:dyDescent="0.25">
      <c r="E6103" s="2"/>
    </row>
    <row r="6104" spans="5:5" x14ac:dyDescent="0.25">
      <c r="E6104" s="2"/>
    </row>
    <row r="6105" spans="5:5" x14ac:dyDescent="0.25">
      <c r="E6105" s="2"/>
    </row>
    <row r="6106" spans="5:5" x14ac:dyDescent="0.25">
      <c r="E6106" s="2"/>
    </row>
    <row r="6107" spans="5:5" x14ac:dyDescent="0.25">
      <c r="E6107" s="2"/>
    </row>
    <row r="6108" spans="5:5" x14ac:dyDescent="0.25">
      <c r="E6108" s="2"/>
    </row>
    <row r="6109" spans="5:5" x14ac:dyDescent="0.25">
      <c r="E6109" s="2"/>
    </row>
    <row r="6110" spans="5:5" x14ac:dyDescent="0.25">
      <c r="E6110" s="2"/>
    </row>
    <row r="6111" spans="5:5" x14ac:dyDescent="0.25">
      <c r="E6111" s="2"/>
    </row>
    <row r="6112" spans="5:5" x14ac:dyDescent="0.25">
      <c r="E6112" s="2"/>
    </row>
    <row r="6113" spans="5:5" x14ac:dyDescent="0.25">
      <c r="E6113" s="2"/>
    </row>
    <row r="6114" spans="5:5" x14ac:dyDescent="0.25">
      <c r="E6114" s="2"/>
    </row>
    <row r="6115" spans="5:5" x14ac:dyDescent="0.25">
      <c r="E6115" s="2"/>
    </row>
    <row r="6116" spans="5:5" x14ac:dyDescent="0.25">
      <c r="E6116" s="2"/>
    </row>
    <row r="6117" spans="5:5" x14ac:dyDescent="0.25">
      <c r="E6117" s="2"/>
    </row>
    <row r="6118" spans="5:5" x14ac:dyDescent="0.25">
      <c r="E6118" s="2"/>
    </row>
    <row r="6119" spans="5:5" x14ac:dyDescent="0.25">
      <c r="E6119" s="2"/>
    </row>
    <row r="6120" spans="5:5" x14ac:dyDescent="0.25">
      <c r="E6120" s="2"/>
    </row>
    <row r="6121" spans="5:5" x14ac:dyDescent="0.25">
      <c r="E6121" s="2"/>
    </row>
    <row r="6122" spans="5:5" x14ac:dyDescent="0.25">
      <c r="E6122" s="2"/>
    </row>
    <row r="6123" spans="5:5" x14ac:dyDescent="0.25">
      <c r="E6123" s="2"/>
    </row>
    <row r="6124" spans="5:5" x14ac:dyDescent="0.25">
      <c r="E6124" s="2"/>
    </row>
    <row r="6125" spans="5:5" x14ac:dyDescent="0.25">
      <c r="E6125" s="2"/>
    </row>
    <row r="6126" spans="5:5" x14ac:dyDescent="0.25">
      <c r="E6126" s="2"/>
    </row>
    <row r="6127" spans="5:5" x14ac:dyDescent="0.25">
      <c r="E6127" s="2"/>
    </row>
    <row r="6128" spans="5:5" x14ac:dyDescent="0.25">
      <c r="E6128" s="2"/>
    </row>
    <row r="6129" spans="5:5" x14ac:dyDescent="0.25">
      <c r="E6129" s="2"/>
    </row>
    <row r="6130" spans="5:5" x14ac:dyDescent="0.25">
      <c r="E6130" s="2"/>
    </row>
    <row r="6131" spans="5:5" x14ac:dyDescent="0.25">
      <c r="E6131" s="2"/>
    </row>
    <row r="6132" spans="5:5" x14ac:dyDescent="0.25">
      <c r="E6132" s="2"/>
    </row>
    <row r="6133" spans="5:5" x14ac:dyDescent="0.25">
      <c r="E6133" s="2"/>
    </row>
    <row r="6134" spans="5:5" x14ac:dyDescent="0.25">
      <c r="E6134" s="2"/>
    </row>
    <row r="6135" spans="5:5" x14ac:dyDescent="0.25">
      <c r="E6135" s="2"/>
    </row>
    <row r="6136" spans="5:5" x14ac:dyDescent="0.25">
      <c r="E6136" s="2"/>
    </row>
    <row r="6137" spans="5:5" x14ac:dyDescent="0.25">
      <c r="E6137" s="2"/>
    </row>
    <row r="6138" spans="5:5" x14ac:dyDescent="0.25">
      <c r="E6138" s="2"/>
    </row>
    <row r="6139" spans="5:5" x14ac:dyDescent="0.25">
      <c r="E6139" s="2"/>
    </row>
    <row r="6140" spans="5:5" x14ac:dyDescent="0.25">
      <c r="E6140" s="2"/>
    </row>
    <row r="6141" spans="5:5" x14ac:dyDescent="0.25">
      <c r="E6141" s="2"/>
    </row>
    <row r="6142" spans="5:5" x14ac:dyDescent="0.25">
      <c r="E6142" s="2"/>
    </row>
    <row r="6143" spans="5:5" x14ac:dyDescent="0.25">
      <c r="E6143" s="2"/>
    </row>
    <row r="6144" spans="5:5" x14ac:dyDescent="0.25">
      <c r="E6144" s="2"/>
    </row>
    <row r="6145" spans="5:5" x14ac:dyDescent="0.25">
      <c r="E6145" s="2"/>
    </row>
    <row r="6146" spans="5:5" x14ac:dyDescent="0.25">
      <c r="E6146" s="2"/>
    </row>
    <row r="6147" spans="5:5" x14ac:dyDescent="0.25">
      <c r="E6147" s="2"/>
    </row>
    <row r="6148" spans="5:5" x14ac:dyDescent="0.25">
      <c r="E6148" s="2"/>
    </row>
    <row r="6149" spans="5:5" x14ac:dyDescent="0.25">
      <c r="E6149" s="2"/>
    </row>
    <row r="6150" spans="5:5" x14ac:dyDescent="0.25">
      <c r="E6150" s="2"/>
    </row>
    <row r="6151" spans="5:5" x14ac:dyDescent="0.25">
      <c r="E6151" s="2"/>
    </row>
    <row r="6152" spans="5:5" x14ac:dyDescent="0.25">
      <c r="E6152" s="2"/>
    </row>
    <row r="6153" spans="5:5" x14ac:dyDescent="0.25">
      <c r="E6153" s="2"/>
    </row>
    <row r="6154" spans="5:5" x14ac:dyDescent="0.25">
      <c r="E6154" s="2"/>
    </row>
    <row r="6155" spans="5:5" x14ac:dyDescent="0.25">
      <c r="E6155" s="2"/>
    </row>
    <row r="6156" spans="5:5" x14ac:dyDescent="0.25">
      <c r="E6156" s="2"/>
    </row>
    <row r="6157" spans="5:5" x14ac:dyDescent="0.25">
      <c r="E6157" s="2"/>
    </row>
    <row r="6158" spans="5:5" x14ac:dyDescent="0.25">
      <c r="E6158" s="2"/>
    </row>
    <row r="6159" spans="5:5" x14ac:dyDescent="0.25">
      <c r="E6159" s="2"/>
    </row>
    <row r="6160" spans="5:5" x14ac:dyDescent="0.25">
      <c r="E6160" s="2"/>
    </row>
    <row r="6161" spans="5:5" x14ac:dyDescent="0.25">
      <c r="E6161" s="2"/>
    </row>
    <row r="6162" spans="5:5" x14ac:dyDescent="0.25">
      <c r="E6162" s="2"/>
    </row>
    <row r="6163" spans="5:5" x14ac:dyDescent="0.25">
      <c r="E6163" s="2"/>
    </row>
    <row r="6164" spans="5:5" x14ac:dyDescent="0.25">
      <c r="E6164" s="2"/>
    </row>
    <row r="6165" spans="5:5" x14ac:dyDescent="0.25">
      <c r="E6165" s="2"/>
    </row>
    <row r="6166" spans="5:5" x14ac:dyDescent="0.25">
      <c r="E6166" s="2"/>
    </row>
    <row r="6167" spans="5:5" x14ac:dyDescent="0.25">
      <c r="E6167" s="2"/>
    </row>
    <row r="6168" spans="5:5" x14ac:dyDescent="0.25">
      <c r="E6168" s="2"/>
    </row>
    <row r="6169" spans="5:5" x14ac:dyDescent="0.25">
      <c r="E6169" s="2"/>
    </row>
    <row r="6170" spans="5:5" x14ac:dyDescent="0.25">
      <c r="E6170" s="2"/>
    </row>
    <row r="6171" spans="5:5" x14ac:dyDescent="0.25">
      <c r="E6171" s="2"/>
    </row>
    <row r="6172" spans="5:5" x14ac:dyDescent="0.25">
      <c r="E6172" s="2"/>
    </row>
    <row r="6173" spans="5:5" x14ac:dyDescent="0.25">
      <c r="E6173" s="2"/>
    </row>
    <row r="6174" spans="5:5" x14ac:dyDescent="0.25">
      <c r="E6174" s="2"/>
    </row>
    <row r="6175" spans="5:5" x14ac:dyDescent="0.25">
      <c r="E6175" s="2"/>
    </row>
    <row r="6176" spans="5:5" x14ac:dyDescent="0.25">
      <c r="E6176" s="2"/>
    </row>
    <row r="6177" spans="5:5" x14ac:dyDescent="0.25">
      <c r="E6177" s="2"/>
    </row>
    <row r="6178" spans="5:5" x14ac:dyDescent="0.25">
      <c r="E6178" s="2"/>
    </row>
    <row r="6179" spans="5:5" x14ac:dyDescent="0.25">
      <c r="E6179" s="2"/>
    </row>
    <row r="6180" spans="5:5" x14ac:dyDescent="0.25">
      <c r="E6180" s="2"/>
    </row>
    <row r="6181" spans="5:5" x14ac:dyDescent="0.25">
      <c r="E6181" s="2"/>
    </row>
    <row r="6182" spans="5:5" x14ac:dyDescent="0.25">
      <c r="E6182" s="2"/>
    </row>
    <row r="6183" spans="5:5" x14ac:dyDescent="0.25">
      <c r="E6183" s="2"/>
    </row>
    <row r="6184" spans="5:5" x14ac:dyDescent="0.25">
      <c r="E6184" s="2"/>
    </row>
    <row r="6185" spans="5:5" x14ac:dyDescent="0.25">
      <c r="E6185" s="2"/>
    </row>
    <row r="6186" spans="5:5" x14ac:dyDescent="0.25">
      <c r="E6186" s="2"/>
    </row>
    <row r="6187" spans="5:5" x14ac:dyDescent="0.25">
      <c r="E6187" s="2"/>
    </row>
    <row r="6188" spans="5:5" x14ac:dyDescent="0.25">
      <c r="E6188" s="2"/>
    </row>
    <row r="6189" spans="5:5" x14ac:dyDescent="0.25">
      <c r="E6189" s="2"/>
    </row>
    <row r="6190" spans="5:5" x14ac:dyDescent="0.25">
      <c r="E6190" s="2"/>
    </row>
    <row r="6191" spans="5:5" x14ac:dyDescent="0.25">
      <c r="E6191" s="2"/>
    </row>
    <row r="6192" spans="5:5" x14ac:dyDescent="0.25">
      <c r="E6192" s="2"/>
    </row>
    <row r="6193" spans="5:5" x14ac:dyDescent="0.25">
      <c r="E6193" s="2"/>
    </row>
    <row r="6194" spans="5:5" x14ac:dyDescent="0.25">
      <c r="E6194" s="2"/>
    </row>
    <row r="6195" spans="5:5" x14ac:dyDescent="0.25">
      <c r="E6195" s="2"/>
    </row>
    <row r="6196" spans="5:5" x14ac:dyDescent="0.25">
      <c r="E6196" s="2"/>
    </row>
    <row r="6197" spans="5:5" x14ac:dyDescent="0.25">
      <c r="E6197" s="2"/>
    </row>
    <row r="6198" spans="5:5" x14ac:dyDescent="0.25">
      <c r="E6198" s="2"/>
    </row>
    <row r="6199" spans="5:5" x14ac:dyDescent="0.25">
      <c r="E6199" s="2"/>
    </row>
    <row r="6200" spans="5:5" x14ac:dyDescent="0.25">
      <c r="E6200" s="2"/>
    </row>
    <row r="6201" spans="5:5" x14ac:dyDescent="0.25">
      <c r="E6201" s="2"/>
    </row>
    <row r="6202" spans="5:5" x14ac:dyDescent="0.25">
      <c r="E6202" s="2"/>
    </row>
    <row r="6203" spans="5:5" x14ac:dyDescent="0.25">
      <c r="E6203" s="2"/>
    </row>
    <row r="6204" spans="5:5" x14ac:dyDescent="0.25">
      <c r="E6204" s="2"/>
    </row>
    <row r="6205" spans="5:5" x14ac:dyDescent="0.25">
      <c r="E6205" s="2"/>
    </row>
    <row r="6206" spans="5:5" x14ac:dyDescent="0.25">
      <c r="E6206" s="2"/>
    </row>
    <row r="6207" spans="5:5" x14ac:dyDescent="0.25">
      <c r="E6207" s="2"/>
    </row>
    <row r="6208" spans="5:5" x14ac:dyDescent="0.25">
      <c r="E6208" s="2"/>
    </row>
    <row r="6209" spans="5:5" x14ac:dyDescent="0.25">
      <c r="E6209" s="2"/>
    </row>
    <row r="6210" spans="5:5" x14ac:dyDescent="0.25">
      <c r="E6210" s="2"/>
    </row>
    <row r="6211" spans="5:5" x14ac:dyDescent="0.25">
      <c r="E6211" s="2"/>
    </row>
    <row r="6212" spans="5:5" x14ac:dyDescent="0.25">
      <c r="E6212" s="2"/>
    </row>
    <row r="6213" spans="5:5" x14ac:dyDescent="0.25">
      <c r="E6213" s="2"/>
    </row>
    <row r="6214" spans="5:5" x14ac:dyDescent="0.25">
      <c r="E6214" s="2"/>
    </row>
    <row r="6215" spans="5:5" x14ac:dyDescent="0.25">
      <c r="E6215" s="2"/>
    </row>
    <row r="6216" spans="5:5" x14ac:dyDescent="0.25">
      <c r="E6216" s="2"/>
    </row>
    <row r="6217" spans="5:5" x14ac:dyDescent="0.25">
      <c r="E6217" s="2"/>
    </row>
    <row r="6218" spans="5:5" x14ac:dyDescent="0.25">
      <c r="E6218" s="2"/>
    </row>
    <row r="6219" spans="5:5" x14ac:dyDescent="0.25">
      <c r="E6219" s="2"/>
    </row>
    <row r="6220" spans="5:5" x14ac:dyDescent="0.25">
      <c r="E6220" s="2"/>
    </row>
    <row r="6221" spans="5:5" x14ac:dyDescent="0.25">
      <c r="E6221" s="2"/>
    </row>
    <row r="6222" spans="5:5" x14ac:dyDescent="0.25">
      <c r="E6222" s="2"/>
    </row>
    <row r="6223" spans="5:5" x14ac:dyDescent="0.25">
      <c r="E6223" s="2"/>
    </row>
    <row r="6224" spans="5:5" x14ac:dyDescent="0.25">
      <c r="E6224" s="2"/>
    </row>
    <row r="6225" spans="5:5" x14ac:dyDescent="0.25">
      <c r="E6225" s="2"/>
    </row>
    <row r="6226" spans="5:5" x14ac:dyDescent="0.25">
      <c r="E6226" s="2"/>
    </row>
    <row r="6227" spans="5:5" x14ac:dyDescent="0.25">
      <c r="E6227" s="2"/>
    </row>
    <row r="6228" spans="5:5" x14ac:dyDescent="0.25">
      <c r="E6228" s="2"/>
    </row>
    <row r="6229" spans="5:5" x14ac:dyDescent="0.25">
      <c r="E6229" s="2"/>
    </row>
    <row r="6230" spans="5:5" x14ac:dyDescent="0.25">
      <c r="E6230" s="2"/>
    </row>
    <row r="6231" spans="5:5" x14ac:dyDescent="0.25">
      <c r="E6231" s="2"/>
    </row>
    <row r="6232" spans="5:5" x14ac:dyDescent="0.25">
      <c r="E6232" s="2"/>
    </row>
    <row r="6233" spans="5:5" x14ac:dyDescent="0.25">
      <c r="E6233" s="2"/>
    </row>
    <row r="6234" spans="5:5" x14ac:dyDescent="0.25">
      <c r="E6234" s="2"/>
    </row>
    <row r="6235" spans="5:5" x14ac:dyDescent="0.25">
      <c r="E6235" s="2"/>
    </row>
    <row r="6236" spans="5:5" x14ac:dyDescent="0.25">
      <c r="E6236" s="2"/>
    </row>
    <row r="6237" spans="5:5" x14ac:dyDescent="0.25">
      <c r="E6237" s="2"/>
    </row>
    <row r="6238" spans="5:5" x14ac:dyDescent="0.25">
      <c r="E6238" s="2"/>
    </row>
    <row r="6239" spans="5:5" x14ac:dyDescent="0.25">
      <c r="E6239" s="2"/>
    </row>
    <row r="6240" spans="5:5" x14ac:dyDescent="0.25">
      <c r="E6240" s="2"/>
    </row>
    <row r="6241" spans="5:5" x14ac:dyDescent="0.25">
      <c r="E6241" s="2"/>
    </row>
    <row r="6242" spans="5:5" x14ac:dyDescent="0.25">
      <c r="E6242" s="2"/>
    </row>
    <row r="6243" spans="5:5" x14ac:dyDescent="0.25">
      <c r="E6243" s="2"/>
    </row>
    <row r="6244" spans="5:5" x14ac:dyDescent="0.25">
      <c r="E6244" s="2"/>
    </row>
    <row r="6245" spans="5:5" x14ac:dyDescent="0.25">
      <c r="E6245" s="2"/>
    </row>
    <row r="6246" spans="5:5" x14ac:dyDescent="0.25">
      <c r="E6246" s="2"/>
    </row>
    <row r="6247" spans="5:5" x14ac:dyDescent="0.25">
      <c r="E6247" s="2"/>
    </row>
    <row r="6248" spans="5:5" x14ac:dyDescent="0.25">
      <c r="E6248" s="2"/>
    </row>
    <row r="6249" spans="5:5" x14ac:dyDescent="0.25">
      <c r="E6249" s="2"/>
    </row>
    <row r="6250" spans="5:5" x14ac:dyDescent="0.25">
      <c r="E6250" s="2"/>
    </row>
    <row r="6251" spans="5:5" x14ac:dyDescent="0.25">
      <c r="E6251" s="2"/>
    </row>
    <row r="6252" spans="5:5" x14ac:dyDescent="0.25">
      <c r="E6252" s="2"/>
    </row>
    <row r="6253" spans="5:5" x14ac:dyDescent="0.25">
      <c r="E6253" s="2"/>
    </row>
    <row r="6254" spans="5:5" x14ac:dyDescent="0.25">
      <c r="E6254" s="2"/>
    </row>
    <row r="6255" spans="5:5" x14ac:dyDescent="0.25">
      <c r="E6255" s="2"/>
    </row>
    <row r="6256" spans="5:5" x14ac:dyDescent="0.25">
      <c r="E6256" s="2"/>
    </row>
    <row r="6257" spans="5:5" x14ac:dyDescent="0.25">
      <c r="E6257" s="2"/>
    </row>
    <row r="6258" spans="5:5" x14ac:dyDescent="0.25">
      <c r="E6258" s="2"/>
    </row>
    <row r="6259" spans="5:5" x14ac:dyDescent="0.25">
      <c r="E6259" s="2"/>
    </row>
    <row r="6260" spans="5:5" x14ac:dyDescent="0.25">
      <c r="E6260" s="2"/>
    </row>
    <row r="6261" spans="5:5" x14ac:dyDescent="0.25">
      <c r="E6261" s="2"/>
    </row>
    <row r="6262" spans="5:5" x14ac:dyDescent="0.25">
      <c r="E6262" s="2"/>
    </row>
    <row r="6263" spans="5:5" x14ac:dyDescent="0.25">
      <c r="E6263" s="2"/>
    </row>
    <row r="6264" spans="5:5" x14ac:dyDescent="0.25">
      <c r="E6264" s="2"/>
    </row>
    <row r="6265" spans="5:5" x14ac:dyDescent="0.25">
      <c r="E6265" s="2"/>
    </row>
    <row r="6266" spans="5:5" x14ac:dyDescent="0.25">
      <c r="E6266" s="2"/>
    </row>
    <row r="6267" spans="5:5" x14ac:dyDescent="0.25">
      <c r="E6267" s="2"/>
    </row>
    <row r="6268" spans="5:5" x14ac:dyDescent="0.25">
      <c r="E6268" s="2"/>
    </row>
    <row r="6269" spans="5:5" x14ac:dyDescent="0.25">
      <c r="E6269" s="2"/>
    </row>
    <row r="6270" spans="5:5" x14ac:dyDescent="0.25">
      <c r="E6270" s="2"/>
    </row>
    <row r="6271" spans="5:5" x14ac:dyDescent="0.25">
      <c r="E6271" s="2"/>
    </row>
    <row r="6272" spans="5:5" x14ac:dyDescent="0.25">
      <c r="E6272" s="2"/>
    </row>
    <row r="6273" spans="5:5" x14ac:dyDescent="0.25">
      <c r="E6273" s="2"/>
    </row>
    <row r="6274" spans="5:5" x14ac:dyDescent="0.25">
      <c r="E6274" s="2"/>
    </row>
    <row r="6275" spans="5:5" x14ac:dyDescent="0.25">
      <c r="E6275" s="2"/>
    </row>
    <row r="6276" spans="5:5" x14ac:dyDescent="0.25">
      <c r="E6276" s="2"/>
    </row>
    <row r="6277" spans="5:5" x14ac:dyDescent="0.25">
      <c r="E6277" s="2"/>
    </row>
    <row r="6278" spans="5:5" x14ac:dyDescent="0.25">
      <c r="E6278" s="2"/>
    </row>
    <row r="6279" spans="5:5" x14ac:dyDescent="0.25">
      <c r="E6279" s="2"/>
    </row>
    <row r="6280" spans="5:5" x14ac:dyDescent="0.25">
      <c r="E6280" s="2"/>
    </row>
    <row r="6281" spans="5:5" x14ac:dyDescent="0.25">
      <c r="E6281" s="2"/>
    </row>
    <row r="6282" spans="5:5" x14ac:dyDescent="0.25">
      <c r="E6282" s="2"/>
    </row>
    <row r="6283" spans="5:5" x14ac:dyDescent="0.25">
      <c r="E6283" s="2"/>
    </row>
    <row r="6284" spans="5:5" x14ac:dyDescent="0.25">
      <c r="E6284" s="2"/>
    </row>
    <row r="6285" spans="5:5" x14ac:dyDescent="0.25">
      <c r="E6285" s="2"/>
    </row>
    <row r="6286" spans="5:5" x14ac:dyDescent="0.25">
      <c r="E6286" s="2"/>
    </row>
    <row r="6287" spans="5:5" x14ac:dyDescent="0.25">
      <c r="E6287" s="2"/>
    </row>
    <row r="6288" spans="5:5" x14ac:dyDescent="0.25">
      <c r="E6288" s="2"/>
    </row>
    <row r="6289" spans="5:5" x14ac:dyDescent="0.25">
      <c r="E6289" s="2"/>
    </row>
    <row r="6290" spans="5:5" x14ac:dyDescent="0.25">
      <c r="E6290" s="2"/>
    </row>
    <row r="6291" spans="5:5" x14ac:dyDescent="0.25">
      <c r="E6291" s="2"/>
    </row>
    <row r="6292" spans="5:5" x14ac:dyDescent="0.25">
      <c r="E6292" s="2"/>
    </row>
    <row r="6293" spans="5:5" x14ac:dyDescent="0.25">
      <c r="E6293" s="2"/>
    </row>
    <row r="6294" spans="5:5" x14ac:dyDescent="0.25">
      <c r="E6294" s="2"/>
    </row>
    <row r="6295" spans="5:5" x14ac:dyDescent="0.25">
      <c r="E6295" s="2"/>
    </row>
    <row r="6296" spans="5:5" x14ac:dyDescent="0.25">
      <c r="E6296" s="2"/>
    </row>
    <row r="6297" spans="5:5" x14ac:dyDescent="0.25">
      <c r="E6297" s="2"/>
    </row>
    <row r="6298" spans="5:5" x14ac:dyDescent="0.25">
      <c r="E6298" s="2"/>
    </row>
    <row r="6299" spans="5:5" x14ac:dyDescent="0.25">
      <c r="E6299" s="2"/>
    </row>
    <row r="6300" spans="5:5" x14ac:dyDescent="0.25">
      <c r="E6300" s="2"/>
    </row>
    <row r="6301" spans="5:5" x14ac:dyDescent="0.25">
      <c r="E6301" s="2"/>
    </row>
    <row r="6302" spans="5:5" x14ac:dyDescent="0.25">
      <c r="E6302" s="2"/>
    </row>
    <row r="6303" spans="5:5" x14ac:dyDescent="0.25">
      <c r="E6303" s="2"/>
    </row>
    <row r="6304" spans="5:5" x14ac:dyDescent="0.25">
      <c r="E6304" s="2"/>
    </row>
    <row r="6305" spans="5:5" x14ac:dyDescent="0.25">
      <c r="E6305" s="2"/>
    </row>
    <row r="6306" spans="5:5" x14ac:dyDescent="0.25">
      <c r="E6306" s="2"/>
    </row>
    <row r="6307" spans="5:5" x14ac:dyDescent="0.25">
      <c r="E6307" s="2"/>
    </row>
    <row r="6308" spans="5:5" x14ac:dyDescent="0.25">
      <c r="E6308" s="2"/>
    </row>
    <row r="6309" spans="5:5" x14ac:dyDescent="0.25">
      <c r="E6309" s="2"/>
    </row>
    <row r="6310" spans="5:5" x14ac:dyDescent="0.25">
      <c r="E6310" s="2"/>
    </row>
    <row r="6311" spans="5:5" x14ac:dyDescent="0.25">
      <c r="E6311" s="2"/>
    </row>
    <row r="6312" spans="5:5" x14ac:dyDescent="0.25">
      <c r="E6312" s="2"/>
    </row>
    <row r="6313" spans="5:5" x14ac:dyDescent="0.25">
      <c r="E6313" s="2"/>
    </row>
    <row r="6314" spans="5:5" x14ac:dyDescent="0.25">
      <c r="E6314" s="2"/>
    </row>
    <row r="6315" spans="5:5" x14ac:dyDescent="0.25">
      <c r="E6315" s="2"/>
    </row>
    <row r="6316" spans="5:5" x14ac:dyDescent="0.25">
      <c r="E6316" s="2"/>
    </row>
    <row r="6317" spans="5:5" x14ac:dyDescent="0.25">
      <c r="E6317" s="2"/>
    </row>
    <row r="6318" spans="5:5" x14ac:dyDescent="0.25">
      <c r="E6318" s="2"/>
    </row>
    <row r="6319" spans="5:5" x14ac:dyDescent="0.25">
      <c r="E6319" s="2"/>
    </row>
    <row r="6320" spans="5:5" x14ac:dyDescent="0.25">
      <c r="E6320" s="2"/>
    </row>
    <row r="6321" spans="5:5" x14ac:dyDescent="0.25">
      <c r="E6321" s="2"/>
    </row>
    <row r="6322" spans="5:5" x14ac:dyDescent="0.25">
      <c r="E6322" s="2"/>
    </row>
    <row r="6323" spans="5:5" x14ac:dyDescent="0.25">
      <c r="E6323" s="2"/>
    </row>
    <row r="6324" spans="5:5" x14ac:dyDescent="0.25">
      <c r="E6324" s="2"/>
    </row>
    <row r="6325" spans="5:5" x14ac:dyDescent="0.25">
      <c r="E6325" s="2"/>
    </row>
    <row r="6326" spans="5:5" x14ac:dyDescent="0.25">
      <c r="E6326" s="2"/>
    </row>
    <row r="6327" spans="5:5" x14ac:dyDescent="0.25">
      <c r="E6327" s="2"/>
    </row>
    <row r="6328" spans="5:5" x14ac:dyDescent="0.25">
      <c r="E6328" s="2"/>
    </row>
    <row r="6329" spans="5:5" x14ac:dyDescent="0.25">
      <c r="E6329" s="2"/>
    </row>
    <row r="6330" spans="5:5" x14ac:dyDescent="0.25">
      <c r="E6330" s="2"/>
    </row>
    <row r="6331" spans="5:5" x14ac:dyDescent="0.25">
      <c r="E6331" s="2"/>
    </row>
    <row r="6332" spans="5:5" x14ac:dyDescent="0.25">
      <c r="E6332" s="2"/>
    </row>
    <row r="6333" spans="5:5" x14ac:dyDescent="0.25">
      <c r="E6333" s="2"/>
    </row>
    <row r="6334" spans="5:5" x14ac:dyDescent="0.25">
      <c r="E6334" s="2"/>
    </row>
    <row r="6335" spans="5:5" x14ac:dyDescent="0.25">
      <c r="E6335" s="2"/>
    </row>
    <row r="6336" spans="5:5" x14ac:dyDescent="0.25">
      <c r="E6336" s="2"/>
    </row>
    <row r="6337" spans="5:5" x14ac:dyDescent="0.25">
      <c r="E6337" s="2"/>
    </row>
    <row r="6338" spans="5:5" x14ac:dyDescent="0.25">
      <c r="E6338" s="2"/>
    </row>
    <row r="6339" spans="5:5" x14ac:dyDescent="0.25">
      <c r="E6339" s="2"/>
    </row>
    <row r="6340" spans="5:5" x14ac:dyDescent="0.25">
      <c r="E6340" s="2"/>
    </row>
    <row r="6341" spans="5:5" x14ac:dyDescent="0.25">
      <c r="E6341" s="2"/>
    </row>
    <row r="6342" spans="5:5" x14ac:dyDescent="0.25">
      <c r="E6342" s="2"/>
    </row>
    <row r="6343" spans="5:5" x14ac:dyDescent="0.25">
      <c r="E6343" s="2"/>
    </row>
    <row r="6344" spans="5:5" x14ac:dyDescent="0.25">
      <c r="E6344" s="2"/>
    </row>
    <row r="6345" spans="5:5" x14ac:dyDescent="0.25">
      <c r="E6345" s="2"/>
    </row>
    <row r="6346" spans="5:5" x14ac:dyDescent="0.25">
      <c r="E6346" s="2"/>
    </row>
    <row r="6347" spans="5:5" x14ac:dyDescent="0.25">
      <c r="E6347" s="2"/>
    </row>
    <row r="6348" spans="5:5" x14ac:dyDescent="0.25">
      <c r="E6348" s="2"/>
    </row>
    <row r="6349" spans="5:5" x14ac:dyDescent="0.25">
      <c r="E6349" s="2"/>
    </row>
    <row r="6350" spans="5:5" x14ac:dyDescent="0.25">
      <c r="E6350" s="2"/>
    </row>
    <row r="6351" spans="5:5" x14ac:dyDescent="0.25">
      <c r="E6351" s="2"/>
    </row>
    <row r="6352" spans="5:5" x14ac:dyDescent="0.25">
      <c r="E6352" s="2"/>
    </row>
    <row r="6353" spans="5:5" x14ac:dyDescent="0.25">
      <c r="E6353" s="2"/>
    </row>
    <row r="6354" spans="5:5" x14ac:dyDescent="0.25">
      <c r="E6354" s="2"/>
    </row>
    <row r="6355" spans="5:5" x14ac:dyDescent="0.25">
      <c r="E6355" s="2"/>
    </row>
    <row r="6356" spans="5:5" x14ac:dyDescent="0.25">
      <c r="E6356" s="2"/>
    </row>
    <row r="6357" spans="5:5" x14ac:dyDescent="0.25">
      <c r="E6357" s="2"/>
    </row>
    <row r="6358" spans="5:5" x14ac:dyDescent="0.25">
      <c r="E6358" s="2"/>
    </row>
    <row r="6359" spans="5:5" x14ac:dyDescent="0.25">
      <c r="E6359" s="2"/>
    </row>
    <row r="6360" spans="5:5" x14ac:dyDescent="0.25">
      <c r="E6360" s="2"/>
    </row>
    <row r="6361" spans="5:5" x14ac:dyDescent="0.25">
      <c r="E6361" s="2"/>
    </row>
    <row r="6362" spans="5:5" x14ac:dyDescent="0.25">
      <c r="E6362" s="2"/>
    </row>
    <row r="6363" spans="5:5" x14ac:dyDescent="0.25">
      <c r="E6363" s="2"/>
    </row>
    <row r="6364" spans="5:5" x14ac:dyDescent="0.25">
      <c r="E6364" s="2"/>
    </row>
    <row r="6365" spans="5:5" x14ac:dyDescent="0.25">
      <c r="E6365" s="2"/>
    </row>
    <row r="6366" spans="5:5" x14ac:dyDescent="0.25">
      <c r="E6366" s="2"/>
    </row>
    <row r="6367" spans="5:5" x14ac:dyDescent="0.25">
      <c r="E6367" s="2"/>
    </row>
    <row r="6368" spans="5:5" x14ac:dyDescent="0.25">
      <c r="E6368" s="2"/>
    </row>
    <row r="6369" spans="5:5" x14ac:dyDescent="0.25">
      <c r="E6369" s="2"/>
    </row>
    <row r="6370" spans="5:5" x14ac:dyDescent="0.25">
      <c r="E6370" s="2"/>
    </row>
    <row r="6371" spans="5:5" x14ac:dyDescent="0.25">
      <c r="E6371" s="2"/>
    </row>
    <row r="6372" spans="5:5" x14ac:dyDescent="0.25">
      <c r="E6372" s="2"/>
    </row>
    <row r="6373" spans="5:5" x14ac:dyDescent="0.25">
      <c r="E6373" s="2"/>
    </row>
    <row r="6374" spans="5:5" x14ac:dyDescent="0.25">
      <c r="E6374" s="2"/>
    </row>
    <row r="6375" spans="5:5" x14ac:dyDescent="0.25">
      <c r="E6375" s="2"/>
    </row>
    <row r="6376" spans="5:5" x14ac:dyDescent="0.25">
      <c r="E6376" s="2"/>
    </row>
    <row r="6377" spans="5:5" x14ac:dyDescent="0.25">
      <c r="E6377" s="2"/>
    </row>
    <row r="6378" spans="5:5" x14ac:dyDescent="0.25">
      <c r="E6378" s="2"/>
    </row>
    <row r="6379" spans="5:5" x14ac:dyDescent="0.25">
      <c r="E6379" s="2"/>
    </row>
    <row r="6380" spans="5:5" x14ac:dyDescent="0.25">
      <c r="E6380" s="2"/>
    </row>
    <row r="6381" spans="5:5" x14ac:dyDescent="0.25">
      <c r="E6381" s="2"/>
    </row>
    <row r="6382" spans="5:5" x14ac:dyDescent="0.25">
      <c r="E6382" s="2"/>
    </row>
    <row r="6383" spans="5:5" x14ac:dyDescent="0.25">
      <c r="E6383" s="2"/>
    </row>
    <row r="6384" spans="5:5" x14ac:dyDescent="0.25">
      <c r="E6384" s="2"/>
    </row>
    <row r="6385" spans="5:5" x14ac:dyDescent="0.25">
      <c r="E6385" s="2"/>
    </row>
    <row r="6386" spans="5:5" x14ac:dyDescent="0.25">
      <c r="E6386" s="2"/>
    </row>
    <row r="6387" spans="5:5" x14ac:dyDescent="0.25">
      <c r="E6387" s="2"/>
    </row>
    <row r="6388" spans="5:5" x14ac:dyDescent="0.25">
      <c r="E6388" s="2"/>
    </row>
    <row r="6389" spans="5:5" x14ac:dyDescent="0.25">
      <c r="E6389" s="2"/>
    </row>
    <row r="6390" spans="5:5" x14ac:dyDescent="0.25">
      <c r="E6390" s="2"/>
    </row>
    <row r="6391" spans="5:5" x14ac:dyDescent="0.25">
      <c r="E6391" s="2"/>
    </row>
    <row r="6392" spans="5:5" x14ac:dyDescent="0.25">
      <c r="E6392" s="2"/>
    </row>
    <row r="6393" spans="5:5" x14ac:dyDescent="0.25">
      <c r="E6393" s="2"/>
    </row>
    <row r="6394" spans="5:5" x14ac:dyDescent="0.25">
      <c r="E6394" s="2"/>
    </row>
    <row r="6395" spans="5:5" x14ac:dyDescent="0.25">
      <c r="E6395" s="2"/>
    </row>
    <row r="6396" spans="5:5" x14ac:dyDescent="0.25">
      <c r="E6396" s="2"/>
    </row>
    <row r="6397" spans="5:5" x14ac:dyDescent="0.25">
      <c r="E6397" s="2"/>
    </row>
    <row r="6398" spans="5:5" x14ac:dyDescent="0.25">
      <c r="E6398" s="2"/>
    </row>
    <row r="6399" spans="5:5" x14ac:dyDescent="0.25">
      <c r="E6399" s="2"/>
    </row>
    <row r="6400" spans="5:5" x14ac:dyDescent="0.25">
      <c r="E6400" s="2"/>
    </row>
    <row r="6401" spans="5:5" x14ac:dyDescent="0.25">
      <c r="E6401" s="2"/>
    </row>
    <row r="6402" spans="5:5" x14ac:dyDescent="0.25">
      <c r="E6402" s="2"/>
    </row>
    <row r="6403" spans="5:5" x14ac:dyDescent="0.25">
      <c r="E6403" s="2"/>
    </row>
    <row r="6404" spans="5:5" x14ac:dyDescent="0.25">
      <c r="E6404" s="2"/>
    </row>
    <row r="6405" spans="5:5" x14ac:dyDescent="0.25">
      <c r="E6405" s="2"/>
    </row>
    <row r="6406" spans="5:5" x14ac:dyDescent="0.25">
      <c r="E6406" s="2"/>
    </row>
    <row r="6407" spans="5:5" x14ac:dyDescent="0.25">
      <c r="E6407" s="2"/>
    </row>
    <row r="6408" spans="5:5" x14ac:dyDescent="0.25">
      <c r="E6408" s="2"/>
    </row>
    <row r="6409" spans="5:5" x14ac:dyDescent="0.25">
      <c r="E6409" s="2"/>
    </row>
    <row r="6410" spans="5:5" x14ac:dyDescent="0.25">
      <c r="E6410" s="2"/>
    </row>
    <row r="6411" spans="5:5" x14ac:dyDescent="0.25">
      <c r="E6411" s="2"/>
    </row>
    <row r="6412" spans="5:5" x14ac:dyDescent="0.25">
      <c r="E6412" s="2"/>
    </row>
    <row r="6413" spans="5:5" x14ac:dyDescent="0.25">
      <c r="E6413" s="2"/>
    </row>
    <row r="6414" spans="5:5" x14ac:dyDescent="0.25">
      <c r="E6414" s="2"/>
    </row>
    <row r="6415" spans="5:5" x14ac:dyDescent="0.25">
      <c r="E6415" s="2"/>
    </row>
    <row r="6416" spans="5:5" x14ac:dyDescent="0.25">
      <c r="E6416" s="2"/>
    </row>
    <row r="6417" spans="5:5" x14ac:dyDescent="0.25">
      <c r="E6417" s="2"/>
    </row>
    <row r="6418" spans="5:5" x14ac:dyDescent="0.25">
      <c r="E6418" s="2"/>
    </row>
    <row r="6419" spans="5:5" x14ac:dyDescent="0.25">
      <c r="E6419" s="2"/>
    </row>
    <row r="6420" spans="5:5" x14ac:dyDescent="0.25">
      <c r="E6420" s="2"/>
    </row>
    <row r="6421" spans="5:5" x14ac:dyDescent="0.25">
      <c r="E6421" s="2"/>
    </row>
    <row r="6422" spans="5:5" x14ac:dyDescent="0.25">
      <c r="E6422" s="2"/>
    </row>
    <row r="6423" spans="5:5" x14ac:dyDescent="0.25">
      <c r="E6423" s="2"/>
    </row>
    <row r="6424" spans="5:5" x14ac:dyDescent="0.25">
      <c r="E6424" s="2"/>
    </row>
    <row r="6425" spans="5:5" x14ac:dyDescent="0.25">
      <c r="E6425" s="2"/>
    </row>
    <row r="6426" spans="5:5" x14ac:dyDescent="0.25">
      <c r="E6426" s="2"/>
    </row>
    <row r="6427" spans="5:5" x14ac:dyDescent="0.25">
      <c r="E6427" s="2"/>
    </row>
    <row r="6428" spans="5:5" x14ac:dyDescent="0.25">
      <c r="E6428" s="2"/>
    </row>
    <row r="6429" spans="5:5" x14ac:dyDescent="0.25">
      <c r="E6429" s="2"/>
    </row>
    <row r="6430" spans="5:5" x14ac:dyDescent="0.25">
      <c r="E6430" s="2"/>
    </row>
    <row r="6431" spans="5:5" x14ac:dyDescent="0.25">
      <c r="E6431" s="2"/>
    </row>
    <row r="6432" spans="5:5" x14ac:dyDescent="0.25">
      <c r="E6432" s="2"/>
    </row>
    <row r="6433" spans="5:5" x14ac:dyDescent="0.25">
      <c r="E6433" s="2"/>
    </row>
    <row r="6434" spans="5:5" x14ac:dyDescent="0.25">
      <c r="E6434" s="2"/>
    </row>
    <row r="6435" spans="5:5" x14ac:dyDescent="0.25">
      <c r="E6435" s="2"/>
    </row>
    <row r="6436" spans="5:5" x14ac:dyDescent="0.25">
      <c r="E6436" s="2"/>
    </row>
    <row r="6437" spans="5:5" x14ac:dyDescent="0.25">
      <c r="E6437" s="2"/>
    </row>
    <row r="6438" spans="5:5" x14ac:dyDescent="0.25">
      <c r="E6438" s="2"/>
    </row>
    <row r="6439" spans="5:5" x14ac:dyDescent="0.25">
      <c r="E6439" s="2"/>
    </row>
    <row r="6440" spans="5:5" x14ac:dyDescent="0.25">
      <c r="E6440" s="2"/>
    </row>
    <row r="6441" spans="5:5" x14ac:dyDescent="0.25">
      <c r="E6441" s="2"/>
    </row>
    <row r="6442" spans="5:5" x14ac:dyDescent="0.25">
      <c r="E6442" s="2"/>
    </row>
    <row r="6443" spans="5:5" x14ac:dyDescent="0.25">
      <c r="E6443" s="2"/>
    </row>
    <row r="6444" spans="5:5" x14ac:dyDescent="0.25">
      <c r="E6444" s="2"/>
    </row>
    <row r="6445" spans="5:5" x14ac:dyDescent="0.25">
      <c r="E6445" s="2"/>
    </row>
    <row r="6446" spans="5:5" x14ac:dyDescent="0.25">
      <c r="E6446" s="2"/>
    </row>
    <row r="6447" spans="5:5" x14ac:dyDescent="0.25">
      <c r="E6447" s="2"/>
    </row>
    <row r="6448" spans="5:5" x14ac:dyDescent="0.25">
      <c r="E6448" s="2"/>
    </row>
    <row r="6449" spans="5:5" x14ac:dyDescent="0.25">
      <c r="E6449" s="2"/>
    </row>
    <row r="6450" spans="5:5" x14ac:dyDescent="0.25">
      <c r="E6450" s="2"/>
    </row>
    <row r="6451" spans="5:5" x14ac:dyDescent="0.25">
      <c r="E6451" s="2"/>
    </row>
    <row r="6452" spans="5:5" x14ac:dyDescent="0.25">
      <c r="E6452" s="2"/>
    </row>
    <row r="6453" spans="5:5" x14ac:dyDescent="0.25">
      <c r="E6453" s="2"/>
    </row>
    <row r="6454" spans="5:5" x14ac:dyDescent="0.25">
      <c r="E6454" s="2"/>
    </row>
    <row r="6455" spans="5:5" x14ac:dyDescent="0.25">
      <c r="E6455" s="2"/>
    </row>
    <row r="6456" spans="5:5" x14ac:dyDescent="0.25">
      <c r="E6456" s="2"/>
    </row>
    <row r="6457" spans="5:5" x14ac:dyDescent="0.25">
      <c r="E6457" s="2"/>
    </row>
    <row r="6458" spans="5:5" x14ac:dyDescent="0.25">
      <c r="E6458" s="2"/>
    </row>
    <row r="6459" spans="5:5" x14ac:dyDescent="0.25">
      <c r="E6459" s="2"/>
    </row>
    <row r="6460" spans="5:5" x14ac:dyDescent="0.25">
      <c r="E6460" s="2"/>
    </row>
    <row r="6461" spans="5:5" x14ac:dyDescent="0.25">
      <c r="E6461" s="2"/>
    </row>
    <row r="6462" spans="5:5" x14ac:dyDescent="0.25">
      <c r="E6462" s="2"/>
    </row>
    <row r="6463" spans="5:5" x14ac:dyDescent="0.25">
      <c r="E6463" s="2"/>
    </row>
    <row r="6464" spans="5:5" x14ac:dyDescent="0.25">
      <c r="E6464" s="2"/>
    </row>
    <row r="6465" spans="5:5" x14ac:dyDescent="0.25">
      <c r="E6465" s="2"/>
    </row>
    <row r="6466" spans="5:5" x14ac:dyDescent="0.25">
      <c r="E6466" s="2"/>
    </row>
    <row r="6467" spans="5:5" x14ac:dyDescent="0.25">
      <c r="E6467" s="2"/>
    </row>
    <row r="6468" spans="5:5" x14ac:dyDescent="0.25">
      <c r="E6468" s="2"/>
    </row>
    <row r="6469" spans="5:5" x14ac:dyDescent="0.25">
      <c r="E6469" s="2"/>
    </row>
    <row r="6470" spans="5:5" x14ac:dyDescent="0.25">
      <c r="E6470" s="2"/>
    </row>
    <row r="6471" spans="5:5" x14ac:dyDescent="0.25">
      <c r="E6471" s="2"/>
    </row>
    <row r="6472" spans="5:5" x14ac:dyDescent="0.25">
      <c r="E6472" s="2"/>
    </row>
    <row r="6473" spans="5:5" x14ac:dyDescent="0.25">
      <c r="E6473" s="2"/>
    </row>
    <row r="6474" spans="5:5" x14ac:dyDescent="0.25">
      <c r="E6474" s="2"/>
    </row>
    <row r="6475" spans="5:5" x14ac:dyDescent="0.25">
      <c r="E6475" s="2"/>
    </row>
    <row r="6476" spans="5:5" x14ac:dyDescent="0.25">
      <c r="E6476" s="2"/>
    </row>
    <row r="6477" spans="5:5" x14ac:dyDescent="0.25">
      <c r="E6477" s="2"/>
    </row>
    <row r="6478" spans="5:5" x14ac:dyDescent="0.25">
      <c r="E6478" s="2"/>
    </row>
    <row r="6479" spans="5:5" x14ac:dyDescent="0.25">
      <c r="E6479" s="2"/>
    </row>
    <row r="6480" spans="5:5" x14ac:dyDescent="0.25">
      <c r="E6480" s="2"/>
    </row>
    <row r="6481" spans="5:5" x14ac:dyDescent="0.25">
      <c r="E6481" s="2"/>
    </row>
    <row r="6482" spans="5:5" x14ac:dyDescent="0.25">
      <c r="E6482" s="2"/>
    </row>
    <row r="6483" spans="5:5" x14ac:dyDescent="0.25">
      <c r="E6483" s="2"/>
    </row>
    <row r="6484" spans="5:5" x14ac:dyDescent="0.25">
      <c r="E6484" s="2"/>
    </row>
    <row r="6485" spans="5:5" x14ac:dyDescent="0.25">
      <c r="E6485" s="2"/>
    </row>
    <row r="6486" spans="5:5" x14ac:dyDescent="0.25">
      <c r="E6486" s="2"/>
    </row>
    <row r="6487" spans="5:5" x14ac:dyDescent="0.25">
      <c r="E6487" s="2"/>
    </row>
    <row r="6488" spans="5:5" x14ac:dyDescent="0.25">
      <c r="E6488" s="2"/>
    </row>
    <row r="6489" spans="5:5" x14ac:dyDescent="0.25">
      <c r="E6489" s="2"/>
    </row>
    <row r="6490" spans="5:5" x14ac:dyDescent="0.25">
      <c r="E6490" s="2"/>
    </row>
    <row r="6491" spans="5:5" x14ac:dyDescent="0.25">
      <c r="E6491" s="2"/>
    </row>
    <row r="6492" spans="5:5" x14ac:dyDescent="0.25">
      <c r="E6492" s="2"/>
    </row>
    <row r="6493" spans="5:5" x14ac:dyDescent="0.25">
      <c r="E6493" s="2"/>
    </row>
    <row r="6494" spans="5:5" x14ac:dyDescent="0.25">
      <c r="E6494" s="2"/>
    </row>
    <row r="6495" spans="5:5" x14ac:dyDescent="0.25">
      <c r="E6495" s="2"/>
    </row>
    <row r="6496" spans="5:5" x14ac:dyDescent="0.25">
      <c r="E6496" s="2"/>
    </row>
    <row r="6497" spans="5:5" x14ac:dyDescent="0.25">
      <c r="E6497" s="2"/>
    </row>
    <row r="6498" spans="5:5" x14ac:dyDescent="0.25">
      <c r="E6498" s="2"/>
    </row>
    <row r="6499" spans="5:5" x14ac:dyDescent="0.25">
      <c r="E6499" s="2"/>
    </row>
    <row r="6500" spans="5:5" x14ac:dyDescent="0.25">
      <c r="E6500" s="2"/>
    </row>
    <row r="6501" spans="5:5" x14ac:dyDescent="0.25">
      <c r="E6501" s="2"/>
    </row>
    <row r="6502" spans="5:5" x14ac:dyDescent="0.25">
      <c r="E6502" s="2"/>
    </row>
    <row r="6503" spans="5:5" x14ac:dyDescent="0.25">
      <c r="E6503" s="2"/>
    </row>
    <row r="6504" spans="5:5" x14ac:dyDescent="0.25">
      <c r="E6504" s="2"/>
    </row>
    <row r="6505" spans="5:5" x14ac:dyDescent="0.25">
      <c r="E6505" s="2"/>
    </row>
    <row r="6506" spans="5:5" x14ac:dyDescent="0.25">
      <c r="E6506" s="2"/>
    </row>
    <row r="6507" spans="5:5" x14ac:dyDescent="0.25">
      <c r="E6507" s="2"/>
    </row>
    <row r="6508" spans="5:5" x14ac:dyDescent="0.25">
      <c r="E6508" s="2"/>
    </row>
    <row r="6509" spans="5:5" x14ac:dyDescent="0.25">
      <c r="E6509" s="2"/>
    </row>
    <row r="6510" spans="5:5" x14ac:dyDescent="0.25">
      <c r="E6510" s="2"/>
    </row>
    <row r="6511" spans="5:5" x14ac:dyDescent="0.25">
      <c r="E6511" s="2"/>
    </row>
    <row r="6512" spans="5:5" x14ac:dyDescent="0.25">
      <c r="E6512" s="2"/>
    </row>
    <row r="6513" spans="5:5" x14ac:dyDescent="0.25">
      <c r="E6513" s="2"/>
    </row>
    <row r="6514" spans="5:5" x14ac:dyDescent="0.25">
      <c r="E6514" s="2"/>
    </row>
    <row r="6515" spans="5:5" x14ac:dyDescent="0.25">
      <c r="E6515" s="2"/>
    </row>
    <row r="6516" spans="5:5" x14ac:dyDescent="0.25">
      <c r="E6516" s="2"/>
    </row>
    <row r="6517" spans="5:5" x14ac:dyDescent="0.25">
      <c r="E6517" s="2"/>
    </row>
    <row r="6518" spans="5:5" x14ac:dyDescent="0.25">
      <c r="E6518" s="2"/>
    </row>
    <row r="6519" spans="5:5" x14ac:dyDescent="0.25">
      <c r="E6519" s="2"/>
    </row>
    <row r="6520" spans="5:5" x14ac:dyDescent="0.25">
      <c r="E6520" s="2"/>
    </row>
    <row r="6521" spans="5:5" x14ac:dyDescent="0.25">
      <c r="E6521" s="2"/>
    </row>
    <row r="6522" spans="5:5" x14ac:dyDescent="0.25">
      <c r="E6522" s="2"/>
    </row>
    <row r="6523" spans="5:5" x14ac:dyDescent="0.25">
      <c r="E6523" s="2"/>
    </row>
    <row r="6524" spans="5:5" x14ac:dyDescent="0.25">
      <c r="E6524" s="2"/>
    </row>
    <row r="6525" spans="5:5" x14ac:dyDescent="0.25">
      <c r="E6525" s="2"/>
    </row>
    <row r="6526" spans="5:5" x14ac:dyDescent="0.25">
      <c r="E6526" s="2"/>
    </row>
    <row r="6527" spans="5:5" x14ac:dyDescent="0.25">
      <c r="E6527" s="2"/>
    </row>
    <row r="6528" spans="5:5" x14ac:dyDescent="0.25">
      <c r="E6528" s="2"/>
    </row>
    <row r="6529" spans="5:5" x14ac:dyDescent="0.25">
      <c r="E6529" s="2"/>
    </row>
    <row r="6530" spans="5:5" x14ac:dyDescent="0.25">
      <c r="E6530" s="2"/>
    </row>
    <row r="6531" spans="5:5" x14ac:dyDescent="0.25">
      <c r="E6531" s="2"/>
    </row>
    <row r="6532" spans="5:5" x14ac:dyDescent="0.25">
      <c r="E6532" s="2"/>
    </row>
    <row r="6533" spans="5:5" x14ac:dyDescent="0.25">
      <c r="E6533" s="2"/>
    </row>
    <row r="6534" spans="5:5" x14ac:dyDescent="0.25">
      <c r="E6534" s="2"/>
    </row>
    <row r="6535" spans="5:5" x14ac:dyDescent="0.25">
      <c r="E6535" s="2"/>
    </row>
    <row r="6536" spans="5:5" x14ac:dyDescent="0.25">
      <c r="E6536" s="2"/>
    </row>
    <row r="6537" spans="5:5" x14ac:dyDescent="0.25">
      <c r="E6537" s="2"/>
    </row>
    <row r="6538" spans="5:5" x14ac:dyDescent="0.25">
      <c r="E6538" s="2"/>
    </row>
    <row r="6539" spans="5:5" x14ac:dyDescent="0.25">
      <c r="E6539" s="2"/>
    </row>
    <row r="6540" spans="5:5" x14ac:dyDescent="0.25">
      <c r="E6540" s="2"/>
    </row>
    <row r="6541" spans="5:5" x14ac:dyDescent="0.25">
      <c r="E6541" s="2"/>
    </row>
    <row r="6542" spans="5:5" x14ac:dyDescent="0.25">
      <c r="E6542" s="2"/>
    </row>
    <row r="6543" spans="5:5" x14ac:dyDescent="0.25">
      <c r="E6543" s="2"/>
    </row>
    <row r="6544" spans="5:5" x14ac:dyDescent="0.25">
      <c r="E6544" s="2"/>
    </row>
    <row r="6545" spans="5:5" x14ac:dyDescent="0.25">
      <c r="E6545" s="2"/>
    </row>
    <row r="6546" spans="5:5" x14ac:dyDescent="0.25">
      <c r="E6546" s="2"/>
    </row>
    <row r="6547" spans="5:5" x14ac:dyDescent="0.25">
      <c r="E6547" s="2"/>
    </row>
    <row r="6548" spans="5:5" x14ac:dyDescent="0.25">
      <c r="E6548" s="2"/>
    </row>
    <row r="6549" spans="5:5" x14ac:dyDescent="0.25">
      <c r="E6549" s="2"/>
    </row>
    <row r="6550" spans="5:5" x14ac:dyDescent="0.25">
      <c r="E6550" s="2"/>
    </row>
    <row r="6551" spans="5:5" x14ac:dyDescent="0.25">
      <c r="E6551" s="2"/>
    </row>
    <row r="6552" spans="5:5" x14ac:dyDescent="0.25">
      <c r="E6552" s="2"/>
    </row>
    <row r="6553" spans="5:5" x14ac:dyDescent="0.25">
      <c r="E6553" s="2"/>
    </row>
    <row r="6554" spans="5:5" x14ac:dyDescent="0.25">
      <c r="E6554" s="2"/>
    </row>
    <row r="6555" spans="5:5" x14ac:dyDescent="0.25">
      <c r="E6555" s="2"/>
    </row>
    <row r="6556" spans="5:5" x14ac:dyDescent="0.25">
      <c r="E6556" s="2"/>
    </row>
    <row r="6557" spans="5:5" x14ac:dyDescent="0.25">
      <c r="E6557" s="2"/>
    </row>
    <row r="6558" spans="5:5" x14ac:dyDescent="0.25">
      <c r="E6558" s="2"/>
    </row>
    <row r="6559" spans="5:5" x14ac:dyDescent="0.25">
      <c r="E6559" s="2"/>
    </row>
    <row r="6560" spans="5:5" x14ac:dyDescent="0.25">
      <c r="E6560" s="2"/>
    </row>
    <row r="6561" spans="5:5" x14ac:dyDescent="0.25">
      <c r="E6561" s="2"/>
    </row>
    <row r="6562" spans="5:5" x14ac:dyDescent="0.25">
      <c r="E6562" s="2"/>
    </row>
    <row r="6563" spans="5:5" x14ac:dyDescent="0.25">
      <c r="E6563" s="2"/>
    </row>
    <row r="6564" spans="5:5" x14ac:dyDescent="0.25">
      <c r="E6564" s="2"/>
    </row>
    <row r="6565" spans="5:5" x14ac:dyDescent="0.25">
      <c r="E6565" s="2"/>
    </row>
    <row r="6566" spans="5:5" x14ac:dyDescent="0.25">
      <c r="E6566" s="2"/>
    </row>
    <row r="6567" spans="5:5" x14ac:dyDescent="0.25">
      <c r="E6567" s="2"/>
    </row>
    <row r="6568" spans="5:5" x14ac:dyDescent="0.25">
      <c r="E6568" s="2"/>
    </row>
    <row r="6569" spans="5:5" x14ac:dyDescent="0.25">
      <c r="E6569" s="2"/>
    </row>
    <row r="6570" spans="5:5" x14ac:dyDescent="0.25">
      <c r="E6570" s="2"/>
    </row>
    <row r="6571" spans="5:5" x14ac:dyDescent="0.25">
      <c r="E6571" s="2"/>
    </row>
    <row r="6572" spans="5:5" x14ac:dyDescent="0.25">
      <c r="E6572" s="2"/>
    </row>
    <row r="6573" spans="5:5" x14ac:dyDescent="0.25">
      <c r="E6573" s="2"/>
    </row>
    <row r="6574" spans="5:5" x14ac:dyDescent="0.25">
      <c r="E6574" s="2"/>
    </row>
    <row r="6575" spans="5:5" x14ac:dyDescent="0.25">
      <c r="E6575" s="2"/>
    </row>
    <row r="6576" spans="5:5" x14ac:dyDescent="0.25">
      <c r="E6576" s="2"/>
    </row>
    <row r="6577" spans="5:5" x14ac:dyDescent="0.25">
      <c r="E6577" s="2"/>
    </row>
    <row r="6578" spans="5:5" x14ac:dyDescent="0.25">
      <c r="E6578" s="2"/>
    </row>
    <row r="6579" spans="5:5" x14ac:dyDescent="0.25">
      <c r="E6579" s="2"/>
    </row>
    <row r="6580" spans="5:5" x14ac:dyDescent="0.25">
      <c r="E6580" s="2"/>
    </row>
    <row r="6581" spans="5:5" x14ac:dyDescent="0.25">
      <c r="E6581" s="2"/>
    </row>
    <row r="6582" spans="5:5" x14ac:dyDescent="0.25">
      <c r="E6582" s="2"/>
    </row>
    <row r="6583" spans="5:5" x14ac:dyDescent="0.25">
      <c r="E6583" s="2"/>
    </row>
    <row r="6584" spans="5:5" x14ac:dyDescent="0.25">
      <c r="E6584" s="2"/>
    </row>
    <row r="6585" spans="5:5" x14ac:dyDescent="0.25">
      <c r="E6585" s="2"/>
    </row>
    <row r="6586" spans="5:5" x14ac:dyDescent="0.25">
      <c r="E6586" s="2"/>
    </row>
    <row r="6587" spans="5:5" x14ac:dyDescent="0.25">
      <c r="E6587" s="2"/>
    </row>
    <row r="6588" spans="5:5" x14ac:dyDescent="0.25">
      <c r="E6588" s="2"/>
    </row>
    <row r="6589" spans="5:5" x14ac:dyDescent="0.25">
      <c r="E6589" s="2"/>
    </row>
    <row r="6590" spans="5:5" x14ac:dyDescent="0.25">
      <c r="E6590" s="2"/>
    </row>
    <row r="6591" spans="5:5" x14ac:dyDescent="0.25">
      <c r="E6591" s="2"/>
    </row>
    <row r="6592" spans="5:5" x14ac:dyDescent="0.25">
      <c r="E6592" s="2"/>
    </row>
    <row r="6593" spans="5:5" x14ac:dyDescent="0.25">
      <c r="E6593" s="2"/>
    </row>
    <row r="6594" spans="5:5" x14ac:dyDescent="0.25">
      <c r="E6594" s="2"/>
    </row>
    <row r="6595" spans="5:5" x14ac:dyDescent="0.25">
      <c r="E6595" s="2"/>
    </row>
    <row r="6596" spans="5:5" x14ac:dyDescent="0.25">
      <c r="E6596" s="2"/>
    </row>
    <row r="6597" spans="5:5" x14ac:dyDescent="0.25">
      <c r="E6597" s="2"/>
    </row>
    <row r="6598" spans="5:5" x14ac:dyDescent="0.25">
      <c r="E6598" s="2"/>
    </row>
    <row r="6599" spans="5:5" x14ac:dyDescent="0.25">
      <c r="E6599" s="2"/>
    </row>
    <row r="6600" spans="5:5" x14ac:dyDescent="0.25">
      <c r="E6600" s="2"/>
    </row>
    <row r="6601" spans="5:5" x14ac:dyDescent="0.25">
      <c r="E6601" s="2"/>
    </row>
    <row r="6602" spans="5:5" x14ac:dyDescent="0.25">
      <c r="E6602" s="2"/>
    </row>
    <row r="6603" spans="5:5" x14ac:dyDescent="0.25">
      <c r="E6603" s="2"/>
    </row>
    <row r="6604" spans="5:5" x14ac:dyDescent="0.25">
      <c r="E6604" s="2"/>
    </row>
    <row r="6605" spans="5:5" x14ac:dyDescent="0.25">
      <c r="E6605" s="2"/>
    </row>
    <row r="6606" spans="5:5" x14ac:dyDescent="0.25">
      <c r="E6606" s="2"/>
    </row>
    <row r="6607" spans="5:5" x14ac:dyDescent="0.25">
      <c r="E6607" s="2"/>
    </row>
    <row r="6608" spans="5:5" x14ac:dyDescent="0.25">
      <c r="E6608" s="2"/>
    </row>
    <row r="6609" spans="5:5" x14ac:dyDescent="0.25">
      <c r="E6609" s="2"/>
    </row>
    <row r="6610" spans="5:5" x14ac:dyDescent="0.25">
      <c r="E6610" s="2"/>
    </row>
    <row r="6611" spans="5:5" x14ac:dyDescent="0.25">
      <c r="E6611" s="2"/>
    </row>
    <row r="6612" spans="5:5" x14ac:dyDescent="0.25">
      <c r="E6612" s="2"/>
    </row>
    <row r="6613" spans="5:5" x14ac:dyDescent="0.25">
      <c r="E6613" s="2"/>
    </row>
    <row r="6614" spans="5:5" x14ac:dyDescent="0.25">
      <c r="E6614" s="2"/>
    </row>
    <row r="6615" spans="5:5" x14ac:dyDescent="0.25">
      <c r="E6615" s="2"/>
    </row>
    <row r="6616" spans="5:5" x14ac:dyDescent="0.25">
      <c r="E6616" s="2"/>
    </row>
    <row r="6617" spans="5:5" x14ac:dyDescent="0.25">
      <c r="E6617" s="2"/>
    </row>
    <row r="6618" spans="5:5" x14ac:dyDescent="0.25">
      <c r="E6618" s="2"/>
    </row>
    <row r="6619" spans="5:5" x14ac:dyDescent="0.25">
      <c r="E6619" s="2"/>
    </row>
    <row r="6620" spans="5:5" x14ac:dyDescent="0.25">
      <c r="E6620" s="2"/>
    </row>
    <row r="6621" spans="5:5" x14ac:dyDescent="0.25">
      <c r="E6621" s="2"/>
    </row>
    <row r="6622" spans="5:5" x14ac:dyDescent="0.25">
      <c r="E6622" s="2"/>
    </row>
    <row r="6623" spans="5:5" x14ac:dyDescent="0.25">
      <c r="E6623" s="2"/>
    </row>
    <row r="6624" spans="5:5" x14ac:dyDescent="0.25">
      <c r="E6624" s="2"/>
    </row>
    <row r="6625" spans="5:5" x14ac:dyDescent="0.25">
      <c r="E6625" s="2"/>
    </row>
    <row r="6626" spans="5:5" x14ac:dyDescent="0.25">
      <c r="E6626" s="2"/>
    </row>
    <row r="6627" spans="5:5" x14ac:dyDescent="0.25">
      <c r="E6627" s="2"/>
    </row>
    <row r="6628" spans="5:5" x14ac:dyDescent="0.25">
      <c r="E6628" s="2"/>
    </row>
    <row r="6629" spans="5:5" x14ac:dyDescent="0.25">
      <c r="E6629" s="2"/>
    </row>
    <row r="6630" spans="5:5" x14ac:dyDescent="0.25">
      <c r="E6630" s="2"/>
    </row>
    <row r="6631" spans="5:5" x14ac:dyDescent="0.25">
      <c r="E6631" s="2"/>
    </row>
    <row r="6632" spans="5:5" x14ac:dyDescent="0.25">
      <c r="E6632" s="2"/>
    </row>
    <row r="6633" spans="5:5" x14ac:dyDescent="0.25">
      <c r="E6633" s="2"/>
    </row>
    <row r="6634" spans="5:5" x14ac:dyDescent="0.25">
      <c r="E6634" s="2"/>
    </row>
    <row r="6635" spans="5:5" x14ac:dyDescent="0.25">
      <c r="E6635" s="2"/>
    </row>
    <row r="6636" spans="5:5" x14ac:dyDescent="0.25">
      <c r="E6636" s="2"/>
    </row>
    <row r="6637" spans="5:5" x14ac:dyDescent="0.25">
      <c r="E6637" s="2"/>
    </row>
    <row r="6638" spans="5:5" x14ac:dyDescent="0.25">
      <c r="E6638" s="2"/>
    </row>
    <row r="6639" spans="5:5" x14ac:dyDescent="0.25">
      <c r="E6639" s="2"/>
    </row>
    <row r="6640" spans="5:5" x14ac:dyDescent="0.25">
      <c r="E6640" s="2"/>
    </row>
    <row r="6641" spans="5:5" x14ac:dyDescent="0.25">
      <c r="E6641" s="2"/>
    </row>
    <row r="6642" spans="5:5" x14ac:dyDescent="0.25">
      <c r="E6642" s="2"/>
    </row>
    <row r="6643" spans="5:5" x14ac:dyDescent="0.25">
      <c r="E6643" s="2"/>
    </row>
    <row r="6644" spans="5:5" x14ac:dyDescent="0.25">
      <c r="E6644" s="2"/>
    </row>
    <row r="6645" spans="5:5" x14ac:dyDescent="0.25">
      <c r="E6645" s="2"/>
    </row>
    <row r="6646" spans="5:5" x14ac:dyDescent="0.25">
      <c r="E6646" s="2"/>
    </row>
    <row r="6647" spans="5:5" x14ac:dyDescent="0.25">
      <c r="E6647" s="2"/>
    </row>
    <row r="6648" spans="5:5" x14ac:dyDescent="0.25">
      <c r="E6648" s="2"/>
    </row>
    <row r="6649" spans="5:5" x14ac:dyDescent="0.25">
      <c r="E6649" s="2"/>
    </row>
    <row r="6650" spans="5:5" x14ac:dyDescent="0.25">
      <c r="E6650" s="2"/>
    </row>
    <row r="6651" spans="5:5" x14ac:dyDescent="0.25">
      <c r="E6651" s="2"/>
    </row>
    <row r="6652" spans="5:5" x14ac:dyDescent="0.25">
      <c r="E6652" s="2"/>
    </row>
    <row r="6653" spans="5:5" x14ac:dyDescent="0.25">
      <c r="E6653" s="2"/>
    </row>
    <row r="6654" spans="5:5" x14ac:dyDescent="0.25">
      <c r="E6654" s="2"/>
    </row>
    <row r="6655" spans="5:5" x14ac:dyDescent="0.25">
      <c r="E6655" s="2"/>
    </row>
    <row r="6656" spans="5:5" x14ac:dyDescent="0.25">
      <c r="E6656" s="2"/>
    </row>
    <row r="6657" spans="5:5" x14ac:dyDescent="0.25">
      <c r="E6657" s="2"/>
    </row>
    <row r="6658" spans="5:5" x14ac:dyDescent="0.25">
      <c r="E6658" s="2"/>
    </row>
    <row r="6659" spans="5:5" x14ac:dyDescent="0.25">
      <c r="E6659" s="2"/>
    </row>
    <row r="6660" spans="5:5" x14ac:dyDescent="0.25">
      <c r="E6660" s="2"/>
    </row>
    <row r="6661" spans="5:5" x14ac:dyDescent="0.25">
      <c r="E6661" s="2"/>
    </row>
    <row r="6662" spans="5:5" x14ac:dyDescent="0.25">
      <c r="E6662" s="2"/>
    </row>
    <row r="6663" spans="5:5" x14ac:dyDescent="0.25">
      <c r="E6663" s="2"/>
    </row>
    <row r="6664" spans="5:5" x14ac:dyDescent="0.25">
      <c r="E6664" s="2"/>
    </row>
    <row r="6665" spans="5:5" x14ac:dyDescent="0.25">
      <c r="E6665" s="2"/>
    </row>
    <row r="6666" spans="5:5" x14ac:dyDescent="0.25">
      <c r="E6666" s="2"/>
    </row>
    <row r="6667" spans="5:5" x14ac:dyDescent="0.25">
      <c r="E6667" s="2"/>
    </row>
    <row r="6668" spans="5:5" x14ac:dyDescent="0.25">
      <c r="E6668" s="2"/>
    </row>
    <row r="6669" spans="5:5" x14ac:dyDescent="0.25">
      <c r="E6669" s="2"/>
    </row>
    <row r="6670" spans="5:5" x14ac:dyDescent="0.25">
      <c r="E6670" s="2"/>
    </row>
    <row r="6671" spans="5:5" x14ac:dyDescent="0.25">
      <c r="E6671" s="2"/>
    </row>
    <row r="6672" spans="5:5" x14ac:dyDescent="0.25">
      <c r="E6672" s="2"/>
    </row>
    <row r="6673" spans="5:5" x14ac:dyDescent="0.25">
      <c r="E6673" s="2"/>
    </row>
    <row r="6674" spans="5:5" x14ac:dyDescent="0.25">
      <c r="E6674" s="2"/>
    </row>
    <row r="6675" spans="5:5" x14ac:dyDescent="0.25">
      <c r="E6675" s="2"/>
    </row>
    <row r="6676" spans="5:5" x14ac:dyDescent="0.25">
      <c r="E6676" s="2"/>
    </row>
    <row r="6677" spans="5:5" x14ac:dyDescent="0.25">
      <c r="E6677" s="2"/>
    </row>
    <row r="6678" spans="5:5" x14ac:dyDescent="0.25">
      <c r="E6678" s="2"/>
    </row>
    <row r="6679" spans="5:5" x14ac:dyDescent="0.25">
      <c r="E6679" s="2"/>
    </row>
    <row r="6680" spans="5:5" x14ac:dyDescent="0.25">
      <c r="E6680" s="2"/>
    </row>
    <row r="6681" spans="5:5" x14ac:dyDescent="0.25">
      <c r="E6681" s="2"/>
    </row>
    <row r="6682" spans="5:5" x14ac:dyDescent="0.25">
      <c r="E6682" s="2"/>
    </row>
    <row r="6683" spans="5:5" x14ac:dyDescent="0.25">
      <c r="E6683" s="2"/>
    </row>
    <row r="6684" spans="5:5" x14ac:dyDescent="0.25">
      <c r="E6684" s="2"/>
    </row>
    <row r="6685" spans="5:5" x14ac:dyDescent="0.25">
      <c r="E6685" s="2"/>
    </row>
    <row r="6686" spans="5:5" x14ac:dyDescent="0.25">
      <c r="E6686" s="2"/>
    </row>
    <row r="6687" spans="5:5" x14ac:dyDescent="0.25">
      <c r="E6687" s="2"/>
    </row>
    <row r="6688" spans="5:5" x14ac:dyDescent="0.25">
      <c r="E6688" s="2"/>
    </row>
    <row r="6689" spans="5:5" x14ac:dyDescent="0.25">
      <c r="E6689" s="2"/>
    </row>
    <row r="6690" spans="5:5" x14ac:dyDescent="0.25">
      <c r="E6690" s="2"/>
    </row>
    <row r="6691" spans="5:5" x14ac:dyDescent="0.25">
      <c r="E6691" s="2"/>
    </row>
    <row r="6692" spans="5:5" x14ac:dyDescent="0.25">
      <c r="E6692" s="2"/>
    </row>
    <row r="6693" spans="5:5" x14ac:dyDescent="0.25">
      <c r="E6693" s="2"/>
    </row>
    <row r="6694" spans="5:5" x14ac:dyDescent="0.25">
      <c r="E6694" s="2"/>
    </row>
    <row r="6695" spans="5:5" x14ac:dyDescent="0.25">
      <c r="E6695" s="2"/>
    </row>
    <row r="6696" spans="5:5" x14ac:dyDescent="0.25">
      <c r="E6696" s="2"/>
    </row>
    <row r="6697" spans="5:5" x14ac:dyDescent="0.25">
      <c r="E6697" s="2"/>
    </row>
    <row r="6698" spans="5:5" x14ac:dyDescent="0.25">
      <c r="E6698" s="2"/>
    </row>
    <row r="6699" spans="5:5" x14ac:dyDescent="0.25">
      <c r="E6699" s="2"/>
    </row>
    <row r="6700" spans="5:5" x14ac:dyDescent="0.25">
      <c r="E6700" s="2"/>
    </row>
    <row r="6701" spans="5:5" x14ac:dyDescent="0.25">
      <c r="E6701" s="2"/>
    </row>
    <row r="6702" spans="5:5" x14ac:dyDescent="0.25">
      <c r="E6702" s="2"/>
    </row>
    <row r="6703" spans="5:5" x14ac:dyDescent="0.25">
      <c r="E6703" s="2"/>
    </row>
    <row r="6704" spans="5:5" x14ac:dyDescent="0.25">
      <c r="E6704" s="2"/>
    </row>
    <row r="6705" spans="5:5" x14ac:dyDescent="0.25">
      <c r="E6705" s="2"/>
    </row>
    <row r="6706" spans="5:5" x14ac:dyDescent="0.25">
      <c r="E6706" s="2"/>
    </row>
    <row r="6707" spans="5:5" x14ac:dyDescent="0.25">
      <c r="E6707" s="2"/>
    </row>
    <row r="6708" spans="5:5" x14ac:dyDescent="0.25">
      <c r="E6708" s="2"/>
    </row>
    <row r="6709" spans="5:5" x14ac:dyDescent="0.25">
      <c r="E6709" s="2"/>
    </row>
    <row r="6710" spans="5:5" x14ac:dyDescent="0.25">
      <c r="E6710" s="2"/>
    </row>
    <row r="6711" spans="5:5" x14ac:dyDescent="0.25">
      <c r="E6711" s="2"/>
    </row>
    <row r="6712" spans="5:5" x14ac:dyDescent="0.25">
      <c r="E6712" s="2"/>
    </row>
    <row r="6713" spans="5:5" x14ac:dyDescent="0.25">
      <c r="E6713" s="2"/>
    </row>
    <row r="6714" spans="5:5" x14ac:dyDescent="0.25">
      <c r="E6714" s="2"/>
    </row>
    <row r="6715" spans="5:5" x14ac:dyDescent="0.25">
      <c r="E6715" s="2"/>
    </row>
    <row r="6716" spans="5:5" x14ac:dyDescent="0.25">
      <c r="E6716" s="2"/>
    </row>
    <row r="6717" spans="5:5" x14ac:dyDescent="0.25">
      <c r="E6717" s="2"/>
    </row>
    <row r="6718" spans="5:5" x14ac:dyDescent="0.25">
      <c r="E6718" s="2"/>
    </row>
    <row r="6719" spans="5:5" x14ac:dyDescent="0.25">
      <c r="E6719" s="2"/>
    </row>
    <row r="6720" spans="5:5" x14ac:dyDescent="0.25">
      <c r="E6720" s="2"/>
    </row>
    <row r="6721" spans="5:5" x14ac:dyDescent="0.25">
      <c r="E6721" s="2"/>
    </row>
    <row r="6722" spans="5:5" x14ac:dyDescent="0.25">
      <c r="E6722" s="2"/>
    </row>
    <row r="6723" spans="5:5" x14ac:dyDescent="0.25">
      <c r="E6723" s="2"/>
    </row>
    <row r="6724" spans="5:5" x14ac:dyDescent="0.25">
      <c r="E6724" s="2"/>
    </row>
    <row r="6725" spans="5:5" x14ac:dyDescent="0.25">
      <c r="E6725" s="2"/>
    </row>
    <row r="6726" spans="5:5" x14ac:dyDescent="0.25">
      <c r="E6726" s="2"/>
    </row>
    <row r="6727" spans="5:5" x14ac:dyDescent="0.25">
      <c r="E6727" s="2"/>
    </row>
    <row r="6728" spans="5:5" x14ac:dyDescent="0.25">
      <c r="E6728" s="2"/>
    </row>
    <row r="6729" spans="5:5" x14ac:dyDescent="0.25">
      <c r="E6729" s="2"/>
    </row>
    <row r="6730" spans="5:5" x14ac:dyDescent="0.25">
      <c r="E6730" s="2"/>
    </row>
    <row r="6731" spans="5:5" x14ac:dyDescent="0.25">
      <c r="E6731" s="2"/>
    </row>
    <row r="6732" spans="5:5" x14ac:dyDescent="0.25">
      <c r="E6732" s="2"/>
    </row>
    <row r="6733" spans="5:5" x14ac:dyDescent="0.25">
      <c r="E6733" s="2"/>
    </row>
    <row r="6734" spans="5:5" x14ac:dyDescent="0.25">
      <c r="E6734" s="2"/>
    </row>
    <row r="6735" spans="5:5" x14ac:dyDescent="0.25">
      <c r="E6735" s="2"/>
    </row>
    <row r="6736" spans="5:5" x14ac:dyDescent="0.25">
      <c r="E6736" s="2"/>
    </row>
    <row r="6737" spans="5:5" x14ac:dyDescent="0.25">
      <c r="E6737" s="2"/>
    </row>
    <row r="6738" spans="5:5" x14ac:dyDescent="0.25">
      <c r="E6738" s="2"/>
    </row>
    <row r="6739" spans="5:5" x14ac:dyDescent="0.25">
      <c r="E6739" s="2"/>
    </row>
    <row r="6740" spans="5:5" x14ac:dyDescent="0.25">
      <c r="E6740" s="2"/>
    </row>
    <row r="6741" spans="5:5" x14ac:dyDescent="0.25">
      <c r="E6741" s="2"/>
    </row>
    <row r="6742" spans="5:5" x14ac:dyDescent="0.25">
      <c r="E6742" s="2"/>
    </row>
    <row r="6743" spans="5:5" x14ac:dyDescent="0.25">
      <c r="E6743" s="2"/>
    </row>
    <row r="6744" spans="5:5" x14ac:dyDescent="0.25">
      <c r="E6744" s="2"/>
    </row>
    <row r="6745" spans="5:5" x14ac:dyDescent="0.25">
      <c r="E6745" s="2"/>
    </row>
    <row r="6746" spans="5:5" x14ac:dyDescent="0.25">
      <c r="E6746" s="2"/>
    </row>
    <row r="6747" spans="5:5" x14ac:dyDescent="0.25">
      <c r="E6747" s="2"/>
    </row>
    <row r="6748" spans="5:5" x14ac:dyDescent="0.25">
      <c r="E6748" s="2"/>
    </row>
    <row r="6749" spans="5:5" x14ac:dyDescent="0.25">
      <c r="E6749" s="2"/>
    </row>
    <row r="6750" spans="5:5" x14ac:dyDescent="0.25">
      <c r="E6750" s="2"/>
    </row>
    <row r="6751" spans="5:5" x14ac:dyDescent="0.25">
      <c r="E6751" s="2"/>
    </row>
    <row r="6752" spans="5:5" x14ac:dyDescent="0.25">
      <c r="E6752" s="2"/>
    </row>
    <row r="6753" spans="5:5" x14ac:dyDescent="0.25">
      <c r="E6753" s="2"/>
    </row>
    <row r="6754" spans="5:5" x14ac:dyDescent="0.25">
      <c r="E6754" s="2"/>
    </row>
    <row r="6755" spans="5:5" x14ac:dyDescent="0.25">
      <c r="E6755" s="2"/>
    </row>
    <row r="6756" spans="5:5" x14ac:dyDescent="0.25">
      <c r="E6756" s="2"/>
    </row>
    <row r="6757" spans="5:5" x14ac:dyDescent="0.25">
      <c r="E6757" s="2"/>
    </row>
    <row r="6758" spans="5:5" x14ac:dyDescent="0.25">
      <c r="E6758" s="2"/>
    </row>
    <row r="6759" spans="5:5" x14ac:dyDescent="0.25">
      <c r="E6759" s="2"/>
    </row>
    <row r="6760" spans="5:5" x14ac:dyDescent="0.25">
      <c r="E6760" s="2"/>
    </row>
    <row r="6761" spans="5:5" x14ac:dyDescent="0.25">
      <c r="E6761" s="2"/>
    </row>
    <row r="6762" spans="5:5" x14ac:dyDescent="0.25">
      <c r="E6762" s="2"/>
    </row>
    <row r="6763" spans="5:5" x14ac:dyDescent="0.25">
      <c r="E6763" s="2"/>
    </row>
    <row r="6764" spans="5:5" x14ac:dyDescent="0.25">
      <c r="E6764" s="2"/>
    </row>
    <row r="6765" spans="5:5" x14ac:dyDescent="0.25">
      <c r="E6765" s="2"/>
    </row>
    <row r="6766" spans="5:5" x14ac:dyDescent="0.25">
      <c r="E6766" s="2"/>
    </row>
    <row r="6767" spans="5:5" x14ac:dyDescent="0.25">
      <c r="E6767" s="2"/>
    </row>
    <row r="6768" spans="5:5" x14ac:dyDescent="0.25">
      <c r="E6768" s="2"/>
    </row>
    <row r="6769" spans="5:5" x14ac:dyDescent="0.25">
      <c r="E6769" s="2"/>
    </row>
    <row r="6770" spans="5:5" x14ac:dyDescent="0.25">
      <c r="E6770" s="2"/>
    </row>
    <row r="6771" spans="5:5" x14ac:dyDescent="0.25">
      <c r="E6771" s="2"/>
    </row>
    <row r="6772" spans="5:5" x14ac:dyDescent="0.25">
      <c r="E6772" s="2"/>
    </row>
    <row r="6773" spans="5:5" x14ac:dyDescent="0.25">
      <c r="E6773" s="2"/>
    </row>
    <row r="6774" spans="5:5" x14ac:dyDescent="0.25">
      <c r="E6774" s="2"/>
    </row>
    <row r="6775" spans="5:5" x14ac:dyDescent="0.25">
      <c r="E6775" s="2"/>
    </row>
    <row r="6776" spans="5:5" x14ac:dyDescent="0.25">
      <c r="E6776" s="2"/>
    </row>
    <row r="6777" spans="5:5" x14ac:dyDescent="0.25">
      <c r="E6777" s="2"/>
    </row>
    <row r="6778" spans="5:5" x14ac:dyDescent="0.25">
      <c r="E6778" s="2"/>
    </row>
    <row r="6779" spans="5:5" x14ac:dyDescent="0.25">
      <c r="E6779" s="2"/>
    </row>
    <row r="6780" spans="5:5" x14ac:dyDescent="0.25">
      <c r="E6780" s="2"/>
    </row>
    <row r="6781" spans="5:5" x14ac:dyDescent="0.25">
      <c r="E6781" s="2"/>
    </row>
    <row r="6782" spans="5:5" x14ac:dyDescent="0.25">
      <c r="E6782" s="2"/>
    </row>
    <row r="6783" spans="5:5" x14ac:dyDescent="0.25">
      <c r="E6783" s="2"/>
    </row>
    <row r="6784" spans="5:5" x14ac:dyDescent="0.25">
      <c r="E6784" s="2"/>
    </row>
    <row r="6785" spans="5:5" x14ac:dyDescent="0.25">
      <c r="E6785" s="2"/>
    </row>
    <row r="6786" spans="5:5" x14ac:dyDescent="0.25">
      <c r="E6786" s="2"/>
    </row>
    <row r="6787" spans="5:5" x14ac:dyDescent="0.25">
      <c r="E6787" s="2"/>
    </row>
    <row r="6788" spans="5:5" x14ac:dyDescent="0.25">
      <c r="E6788" s="2"/>
    </row>
    <row r="6789" spans="5:5" x14ac:dyDescent="0.25">
      <c r="E6789" s="2"/>
    </row>
    <row r="6790" spans="5:5" x14ac:dyDescent="0.25">
      <c r="E6790" s="2"/>
    </row>
    <row r="6791" spans="5:5" x14ac:dyDescent="0.25">
      <c r="E6791" s="2"/>
    </row>
    <row r="6792" spans="5:5" x14ac:dyDescent="0.25">
      <c r="E6792" s="2"/>
    </row>
    <row r="6793" spans="5:5" x14ac:dyDescent="0.25">
      <c r="E6793" s="2"/>
    </row>
    <row r="6794" spans="5:5" x14ac:dyDescent="0.25">
      <c r="E6794" s="2"/>
    </row>
    <row r="6795" spans="5:5" x14ac:dyDescent="0.25">
      <c r="E6795" s="2"/>
    </row>
    <row r="6796" spans="5:5" x14ac:dyDescent="0.25">
      <c r="E6796" s="2"/>
    </row>
    <row r="6797" spans="5:5" x14ac:dyDescent="0.25">
      <c r="E6797" s="2"/>
    </row>
    <row r="6798" spans="5:5" x14ac:dyDescent="0.25">
      <c r="E6798" s="2"/>
    </row>
    <row r="6799" spans="5:5" x14ac:dyDescent="0.25">
      <c r="E6799" s="2"/>
    </row>
    <row r="6800" spans="5:5" x14ac:dyDescent="0.25">
      <c r="E6800" s="2"/>
    </row>
    <row r="6801" spans="5:5" x14ac:dyDescent="0.25">
      <c r="E6801" s="2"/>
    </row>
    <row r="6802" spans="5:5" x14ac:dyDescent="0.25">
      <c r="E6802" s="2"/>
    </row>
    <row r="6803" spans="5:5" x14ac:dyDescent="0.25">
      <c r="E6803" s="2"/>
    </row>
    <row r="6804" spans="5:5" x14ac:dyDescent="0.25">
      <c r="E6804" s="2"/>
    </row>
    <row r="6805" spans="5:5" x14ac:dyDescent="0.25">
      <c r="E6805" s="2"/>
    </row>
    <row r="6806" spans="5:5" x14ac:dyDescent="0.25">
      <c r="E6806" s="2"/>
    </row>
    <row r="6807" spans="5:5" x14ac:dyDescent="0.25">
      <c r="E6807" s="2"/>
    </row>
    <row r="6808" spans="5:5" x14ac:dyDescent="0.25">
      <c r="E6808" s="2"/>
    </row>
    <row r="6809" spans="5:5" x14ac:dyDescent="0.25">
      <c r="E6809" s="2"/>
    </row>
    <row r="6810" spans="5:5" x14ac:dyDescent="0.25">
      <c r="E6810" s="2"/>
    </row>
    <row r="6811" spans="5:5" x14ac:dyDescent="0.25">
      <c r="E6811" s="2"/>
    </row>
    <row r="6812" spans="5:5" x14ac:dyDescent="0.25">
      <c r="E6812" s="2"/>
    </row>
    <row r="6813" spans="5:5" x14ac:dyDescent="0.25">
      <c r="E6813" s="2"/>
    </row>
    <row r="6814" spans="5:5" x14ac:dyDescent="0.25">
      <c r="E6814" s="2"/>
    </row>
    <row r="6815" spans="5:5" x14ac:dyDescent="0.25">
      <c r="E6815" s="2"/>
    </row>
    <row r="6816" spans="5:5" x14ac:dyDescent="0.25">
      <c r="E6816" s="2"/>
    </row>
    <row r="6817" spans="5:5" x14ac:dyDescent="0.25">
      <c r="E6817" s="2"/>
    </row>
    <row r="6818" spans="5:5" x14ac:dyDescent="0.25">
      <c r="E6818" s="2"/>
    </row>
    <row r="6819" spans="5:5" x14ac:dyDescent="0.25">
      <c r="E6819" s="2"/>
    </row>
    <row r="6820" spans="5:5" x14ac:dyDescent="0.25">
      <c r="E6820" s="2"/>
    </row>
    <row r="6821" spans="5:5" x14ac:dyDescent="0.25">
      <c r="E6821" s="2"/>
    </row>
    <row r="6822" spans="5:5" x14ac:dyDescent="0.25">
      <c r="E6822" s="2"/>
    </row>
    <row r="6823" spans="5:5" x14ac:dyDescent="0.25">
      <c r="E6823" s="2"/>
    </row>
    <row r="6824" spans="5:5" x14ac:dyDescent="0.25">
      <c r="E6824" s="2"/>
    </row>
    <row r="6825" spans="5:5" x14ac:dyDescent="0.25">
      <c r="E6825" s="2"/>
    </row>
    <row r="6826" spans="5:5" x14ac:dyDescent="0.25">
      <c r="E6826" s="2"/>
    </row>
    <row r="6827" spans="5:5" x14ac:dyDescent="0.25">
      <c r="E6827" s="2"/>
    </row>
    <row r="6828" spans="5:5" x14ac:dyDescent="0.25">
      <c r="E6828" s="2"/>
    </row>
    <row r="6829" spans="5:5" x14ac:dyDescent="0.25">
      <c r="E6829" s="2"/>
    </row>
    <row r="6830" spans="5:5" x14ac:dyDescent="0.25">
      <c r="E6830" s="2"/>
    </row>
    <row r="6831" spans="5:5" x14ac:dyDescent="0.25">
      <c r="E6831" s="2"/>
    </row>
    <row r="6832" spans="5:5" x14ac:dyDescent="0.25">
      <c r="E6832" s="2"/>
    </row>
    <row r="6833" spans="5:5" x14ac:dyDescent="0.25">
      <c r="E6833" s="2"/>
    </row>
    <row r="6834" spans="5:5" x14ac:dyDescent="0.25">
      <c r="E6834" s="2"/>
    </row>
    <row r="6835" spans="5:5" x14ac:dyDescent="0.25">
      <c r="E6835" s="2"/>
    </row>
    <row r="6836" spans="5:5" x14ac:dyDescent="0.25">
      <c r="E6836" s="2"/>
    </row>
    <row r="6837" spans="5:5" x14ac:dyDescent="0.25">
      <c r="E6837" s="2"/>
    </row>
    <row r="6838" spans="5:5" x14ac:dyDescent="0.25">
      <c r="E6838" s="2"/>
    </row>
    <row r="6839" spans="5:5" x14ac:dyDescent="0.25">
      <c r="E6839" s="2"/>
    </row>
    <row r="6840" spans="5:5" x14ac:dyDescent="0.25">
      <c r="E6840" s="2"/>
    </row>
    <row r="6841" spans="5:5" x14ac:dyDescent="0.25">
      <c r="E6841" s="2"/>
    </row>
    <row r="6842" spans="5:5" x14ac:dyDescent="0.25">
      <c r="E6842" s="2"/>
    </row>
    <row r="6843" spans="5:5" x14ac:dyDescent="0.25">
      <c r="E6843" s="2"/>
    </row>
    <row r="6844" spans="5:5" x14ac:dyDescent="0.25">
      <c r="E6844" s="2"/>
    </row>
    <row r="6845" spans="5:5" x14ac:dyDescent="0.25">
      <c r="E6845" s="2"/>
    </row>
    <row r="6846" spans="5:5" x14ac:dyDescent="0.25">
      <c r="E6846" s="2"/>
    </row>
    <row r="6847" spans="5:5" x14ac:dyDescent="0.25">
      <c r="E6847" s="2"/>
    </row>
    <row r="6848" spans="5:5" x14ac:dyDescent="0.25">
      <c r="E6848" s="2"/>
    </row>
    <row r="6849" spans="5:5" x14ac:dyDescent="0.25">
      <c r="E6849" s="2"/>
    </row>
    <row r="6850" spans="5:5" x14ac:dyDescent="0.25">
      <c r="E6850" s="2"/>
    </row>
    <row r="6851" spans="5:5" x14ac:dyDescent="0.25">
      <c r="E6851" s="2"/>
    </row>
    <row r="6852" spans="5:5" x14ac:dyDescent="0.25">
      <c r="E6852" s="2"/>
    </row>
    <row r="6853" spans="5:5" x14ac:dyDescent="0.25">
      <c r="E6853" s="2"/>
    </row>
    <row r="6854" spans="5:5" x14ac:dyDescent="0.25">
      <c r="E6854" s="2"/>
    </row>
    <row r="6855" spans="5:5" x14ac:dyDescent="0.25">
      <c r="E6855" s="2"/>
    </row>
    <row r="6856" spans="5:5" x14ac:dyDescent="0.25">
      <c r="E6856" s="2"/>
    </row>
    <row r="6857" spans="5:5" x14ac:dyDescent="0.25">
      <c r="E6857" s="2"/>
    </row>
    <row r="6858" spans="5:5" x14ac:dyDescent="0.25">
      <c r="E6858" s="2"/>
    </row>
    <row r="6859" spans="5:5" x14ac:dyDescent="0.25">
      <c r="E6859" s="2"/>
    </row>
    <row r="6860" spans="5:5" x14ac:dyDescent="0.25">
      <c r="E6860" s="2"/>
    </row>
    <row r="6861" spans="5:5" x14ac:dyDescent="0.25">
      <c r="E6861" s="2"/>
    </row>
    <row r="6862" spans="5:5" x14ac:dyDescent="0.25">
      <c r="E6862" s="2"/>
    </row>
    <row r="6863" spans="5:5" x14ac:dyDescent="0.25">
      <c r="E6863" s="2"/>
    </row>
    <row r="6864" spans="5:5" x14ac:dyDescent="0.25">
      <c r="E6864" s="2"/>
    </row>
    <row r="6865" spans="5:5" x14ac:dyDescent="0.25">
      <c r="E6865" s="2"/>
    </row>
    <row r="6866" spans="5:5" x14ac:dyDescent="0.25">
      <c r="E6866" s="2"/>
    </row>
    <row r="6867" spans="5:5" x14ac:dyDescent="0.25">
      <c r="E6867" s="2"/>
    </row>
    <row r="6868" spans="5:5" x14ac:dyDescent="0.25">
      <c r="E6868" s="2"/>
    </row>
    <row r="6869" spans="5:5" x14ac:dyDescent="0.25">
      <c r="E6869" s="2"/>
    </row>
    <row r="6870" spans="5:5" x14ac:dyDescent="0.25">
      <c r="E6870" s="2"/>
    </row>
    <row r="6871" spans="5:5" x14ac:dyDescent="0.25">
      <c r="E6871" s="2"/>
    </row>
    <row r="6872" spans="5:5" x14ac:dyDescent="0.25">
      <c r="E6872" s="2"/>
    </row>
    <row r="6873" spans="5:5" x14ac:dyDescent="0.25">
      <c r="E6873" s="2"/>
    </row>
    <row r="6874" spans="5:5" x14ac:dyDescent="0.25">
      <c r="E6874" s="2"/>
    </row>
    <row r="6875" spans="5:5" x14ac:dyDescent="0.25">
      <c r="E6875" s="2"/>
    </row>
    <row r="6876" spans="5:5" x14ac:dyDescent="0.25">
      <c r="E6876" s="2"/>
    </row>
    <row r="6877" spans="5:5" x14ac:dyDescent="0.25">
      <c r="E6877" s="2"/>
    </row>
    <row r="6878" spans="5:5" x14ac:dyDescent="0.25">
      <c r="E6878" s="2"/>
    </row>
    <row r="6879" spans="5:5" x14ac:dyDescent="0.25">
      <c r="E6879" s="2"/>
    </row>
    <row r="6880" spans="5:5" x14ac:dyDescent="0.25">
      <c r="E6880" s="2"/>
    </row>
    <row r="6881" spans="5:5" x14ac:dyDescent="0.25">
      <c r="E6881" s="2"/>
    </row>
    <row r="6882" spans="5:5" x14ac:dyDescent="0.25">
      <c r="E6882" s="2"/>
    </row>
    <row r="6883" spans="5:5" x14ac:dyDescent="0.25">
      <c r="E6883" s="2"/>
    </row>
    <row r="6884" spans="5:5" x14ac:dyDescent="0.25">
      <c r="E6884" s="2"/>
    </row>
    <row r="6885" spans="5:5" x14ac:dyDescent="0.25">
      <c r="E6885" s="2"/>
    </row>
    <row r="6886" spans="5:5" x14ac:dyDescent="0.25">
      <c r="E6886" s="2"/>
    </row>
    <row r="6887" spans="5:5" x14ac:dyDescent="0.25">
      <c r="E6887" s="2"/>
    </row>
    <row r="6888" spans="5:5" x14ac:dyDescent="0.25">
      <c r="E6888" s="2"/>
    </row>
    <row r="6889" spans="5:5" x14ac:dyDescent="0.25">
      <c r="E6889" s="2"/>
    </row>
    <row r="6890" spans="5:5" x14ac:dyDescent="0.25">
      <c r="E6890" s="2"/>
    </row>
    <row r="6891" spans="5:5" x14ac:dyDescent="0.25">
      <c r="E6891" s="2"/>
    </row>
    <row r="6892" spans="5:5" x14ac:dyDescent="0.25">
      <c r="E6892" s="2"/>
    </row>
    <row r="6893" spans="5:5" x14ac:dyDescent="0.25">
      <c r="E6893" s="2"/>
    </row>
    <row r="6894" spans="5:5" x14ac:dyDescent="0.25">
      <c r="E6894" s="2"/>
    </row>
    <row r="6895" spans="5:5" x14ac:dyDescent="0.25">
      <c r="E6895" s="2"/>
    </row>
    <row r="6896" spans="5:5" x14ac:dyDescent="0.25">
      <c r="E6896" s="2"/>
    </row>
    <row r="6897" spans="5:5" x14ac:dyDescent="0.25">
      <c r="E6897" s="2"/>
    </row>
    <row r="6898" spans="5:5" x14ac:dyDescent="0.25">
      <c r="E6898" s="2"/>
    </row>
    <row r="6899" spans="5:5" x14ac:dyDescent="0.25">
      <c r="E6899" s="2"/>
    </row>
    <row r="6900" spans="5:5" x14ac:dyDescent="0.25">
      <c r="E6900" s="2"/>
    </row>
    <row r="6901" spans="5:5" x14ac:dyDescent="0.25">
      <c r="E6901" s="2"/>
    </row>
    <row r="6902" spans="5:5" x14ac:dyDescent="0.25">
      <c r="E6902" s="2"/>
    </row>
    <row r="6903" spans="5:5" x14ac:dyDescent="0.25">
      <c r="E6903" s="2"/>
    </row>
    <row r="6904" spans="5:5" x14ac:dyDescent="0.25">
      <c r="E6904" s="2"/>
    </row>
    <row r="6905" spans="5:5" x14ac:dyDescent="0.25">
      <c r="E6905" s="2"/>
    </row>
    <row r="6906" spans="5:5" x14ac:dyDescent="0.25">
      <c r="E6906" s="2"/>
    </row>
    <row r="6907" spans="5:5" x14ac:dyDescent="0.25">
      <c r="E6907" s="2"/>
    </row>
    <row r="6908" spans="5:5" x14ac:dyDescent="0.25">
      <c r="E6908" s="2"/>
    </row>
    <row r="6909" spans="5:5" x14ac:dyDescent="0.25">
      <c r="E6909" s="2"/>
    </row>
    <row r="6910" spans="5:5" x14ac:dyDescent="0.25">
      <c r="E6910" s="2"/>
    </row>
    <row r="6911" spans="5:5" x14ac:dyDescent="0.25">
      <c r="E6911" s="2"/>
    </row>
    <row r="6912" spans="5:5" x14ac:dyDescent="0.25">
      <c r="E6912" s="2"/>
    </row>
    <row r="6913" spans="5:5" x14ac:dyDescent="0.25">
      <c r="E6913" s="2"/>
    </row>
    <row r="6914" spans="5:5" x14ac:dyDescent="0.25">
      <c r="E6914" s="2"/>
    </row>
    <row r="6915" spans="5:5" x14ac:dyDescent="0.25">
      <c r="E6915" s="2"/>
    </row>
    <row r="6916" spans="5:5" x14ac:dyDescent="0.25">
      <c r="E6916" s="2"/>
    </row>
    <row r="6917" spans="5:5" x14ac:dyDescent="0.25">
      <c r="E6917" s="2"/>
    </row>
    <row r="6918" spans="5:5" x14ac:dyDescent="0.25">
      <c r="E6918" s="2"/>
    </row>
    <row r="6919" spans="5:5" x14ac:dyDescent="0.25">
      <c r="E6919" s="2"/>
    </row>
    <row r="6920" spans="5:5" x14ac:dyDescent="0.25">
      <c r="E6920" s="2"/>
    </row>
    <row r="6921" spans="5:5" x14ac:dyDescent="0.25">
      <c r="E6921" s="2"/>
    </row>
    <row r="6922" spans="5:5" x14ac:dyDescent="0.25">
      <c r="E6922" s="2"/>
    </row>
    <row r="6923" spans="5:5" x14ac:dyDescent="0.25">
      <c r="E6923" s="2"/>
    </row>
    <row r="6924" spans="5:5" x14ac:dyDescent="0.25">
      <c r="E6924" s="2"/>
    </row>
    <row r="6925" spans="5:5" x14ac:dyDescent="0.25">
      <c r="E6925" s="2"/>
    </row>
    <row r="6926" spans="5:5" x14ac:dyDescent="0.25">
      <c r="E6926" s="2"/>
    </row>
    <row r="6927" spans="5:5" x14ac:dyDescent="0.25">
      <c r="E6927" s="2"/>
    </row>
    <row r="6928" spans="5:5" x14ac:dyDescent="0.25">
      <c r="E6928" s="2"/>
    </row>
    <row r="6929" spans="5:5" x14ac:dyDescent="0.25">
      <c r="E6929" s="2"/>
    </row>
    <row r="6930" spans="5:5" x14ac:dyDescent="0.25">
      <c r="E6930" s="2"/>
    </row>
    <row r="6931" spans="5:5" x14ac:dyDescent="0.25">
      <c r="E6931" s="2"/>
    </row>
    <row r="6932" spans="5:5" x14ac:dyDescent="0.25">
      <c r="E6932" s="2"/>
    </row>
    <row r="6933" spans="5:5" x14ac:dyDescent="0.25">
      <c r="E6933" s="2"/>
    </row>
    <row r="6934" spans="5:5" x14ac:dyDescent="0.25">
      <c r="E6934" s="2"/>
    </row>
    <row r="6935" spans="5:5" x14ac:dyDescent="0.25">
      <c r="E6935" s="2"/>
    </row>
    <row r="6936" spans="5:5" x14ac:dyDescent="0.25">
      <c r="E6936" s="2"/>
    </row>
    <row r="6937" spans="5:5" x14ac:dyDescent="0.25">
      <c r="E6937" s="2"/>
    </row>
    <row r="6938" spans="5:5" x14ac:dyDescent="0.25">
      <c r="E6938" s="2"/>
    </row>
    <row r="6939" spans="5:5" x14ac:dyDescent="0.25">
      <c r="E6939" s="2"/>
    </row>
    <row r="6940" spans="5:5" x14ac:dyDescent="0.25">
      <c r="E6940" s="2"/>
    </row>
    <row r="6941" spans="5:5" x14ac:dyDescent="0.25">
      <c r="E6941" s="2"/>
    </row>
    <row r="6942" spans="5:5" x14ac:dyDescent="0.25">
      <c r="E6942" s="2"/>
    </row>
    <row r="6943" spans="5:5" x14ac:dyDescent="0.25">
      <c r="E6943" s="2"/>
    </row>
    <row r="6944" spans="5:5" x14ac:dyDescent="0.25">
      <c r="E6944" s="2"/>
    </row>
    <row r="6945" spans="5:5" x14ac:dyDescent="0.25">
      <c r="E6945" s="2"/>
    </row>
    <row r="6946" spans="5:5" x14ac:dyDescent="0.25">
      <c r="E6946" s="2"/>
    </row>
    <row r="6947" spans="5:5" x14ac:dyDescent="0.25">
      <c r="E6947" s="2"/>
    </row>
    <row r="6948" spans="5:5" x14ac:dyDescent="0.25">
      <c r="E6948" s="2"/>
    </row>
    <row r="6949" spans="5:5" x14ac:dyDescent="0.25">
      <c r="E6949" s="2"/>
    </row>
    <row r="6950" spans="5:5" x14ac:dyDescent="0.25">
      <c r="E6950" s="2"/>
    </row>
    <row r="6951" spans="5:5" x14ac:dyDescent="0.25">
      <c r="E6951" s="2"/>
    </row>
    <row r="6952" spans="5:5" x14ac:dyDescent="0.25">
      <c r="E6952" s="2"/>
    </row>
    <row r="6953" spans="5:5" x14ac:dyDescent="0.25">
      <c r="E6953" s="2"/>
    </row>
    <row r="6954" spans="5:5" x14ac:dyDescent="0.25">
      <c r="E6954" s="2"/>
    </row>
    <row r="6955" spans="5:5" x14ac:dyDescent="0.25">
      <c r="E6955" s="2"/>
    </row>
    <row r="6956" spans="5:5" x14ac:dyDescent="0.25">
      <c r="E6956" s="2"/>
    </row>
    <row r="6957" spans="5:5" x14ac:dyDescent="0.25">
      <c r="E6957" s="2"/>
    </row>
    <row r="6958" spans="5:5" x14ac:dyDescent="0.25">
      <c r="E6958" s="2"/>
    </row>
    <row r="6959" spans="5:5" x14ac:dyDescent="0.25">
      <c r="E6959" s="2"/>
    </row>
    <row r="6960" spans="5:5" x14ac:dyDescent="0.25">
      <c r="E6960" s="2"/>
    </row>
    <row r="6961" spans="5:5" x14ac:dyDescent="0.25">
      <c r="E6961" s="2"/>
    </row>
    <row r="6962" spans="5:5" x14ac:dyDescent="0.25">
      <c r="E6962" s="2"/>
    </row>
    <row r="6963" spans="5:5" x14ac:dyDescent="0.25">
      <c r="E6963" s="2"/>
    </row>
    <row r="6964" spans="5:5" x14ac:dyDescent="0.25">
      <c r="E6964" s="2"/>
    </row>
    <row r="6965" spans="5:5" x14ac:dyDescent="0.25">
      <c r="E6965" s="2"/>
    </row>
    <row r="6966" spans="5:5" x14ac:dyDescent="0.25">
      <c r="E6966" s="2"/>
    </row>
    <row r="6967" spans="5:5" x14ac:dyDescent="0.25">
      <c r="E6967" s="2"/>
    </row>
    <row r="6968" spans="5:5" x14ac:dyDescent="0.25">
      <c r="E6968" s="2"/>
    </row>
    <row r="6969" spans="5:5" x14ac:dyDescent="0.25">
      <c r="E6969" s="2"/>
    </row>
    <row r="6970" spans="5:5" x14ac:dyDescent="0.25">
      <c r="E6970" s="2"/>
    </row>
    <row r="6971" spans="5:5" x14ac:dyDescent="0.25">
      <c r="E6971" s="2"/>
    </row>
    <row r="6972" spans="5:5" x14ac:dyDescent="0.25">
      <c r="E6972" s="2"/>
    </row>
    <row r="6973" spans="5:5" x14ac:dyDescent="0.25">
      <c r="E6973" s="2"/>
    </row>
    <row r="6974" spans="5:5" x14ac:dyDescent="0.25">
      <c r="E6974" s="2"/>
    </row>
    <row r="6975" spans="5:5" x14ac:dyDescent="0.25">
      <c r="E6975" s="2"/>
    </row>
    <row r="6976" spans="5:5" x14ac:dyDescent="0.25">
      <c r="E6976" s="2"/>
    </row>
    <row r="6977" spans="5:5" x14ac:dyDescent="0.25">
      <c r="E6977" s="2"/>
    </row>
    <row r="6978" spans="5:5" x14ac:dyDescent="0.25">
      <c r="E6978" s="2"/>
    </row>
    <row r="6979" spans="5:5" x14ac:dyDescent="0.25">
      <c r="E6979" s="2"/>
    </row>
    <row r="6980" spans="5:5" x14ac:dyDescent="0.25">
      <c r="E6980" s="2"/>
    </row>
    <row r="6981" spans="5:5" x14ac:dyDescent="0.25">
      <c r="E6981" s="2"/>
    </row>
    <row r="6982" spans="5:5" x14ac:dyDescent="0.25">
      <c r="E6982" s="2"/>
    </row>
    <row r="6983" spans="5:5" x14ac:dyDescent="0.25">
      <c r="E6983" s="2"/>
    </row>
    <row r="6984" spans="5:5" x14ac:dyDescent="0.25">
      <c r="E6984" s="2"/>
    </row>
    <row r="6985" spans="5:5" x14ac:dyDescent="0.25">
      <c r="E6985" s="2"/>
    </row>
    <row r="6986" spans="5:5" x14ac:dyDescent="0.25">
      <c r="E6986" s="2"/>
    </row>
    <row r="6987" spans="5:5" x14ac:dyDescent="0.25">
      <c r="E6987" s="2"/>
    </row>
    <row r="6988" spans="5:5" x14ac:dyDescent="0.25">
      <c r="E6988" s="2"/>
    </row>
    <row r="6989" spans="5:5" x14ac:dyDescent="0.25">
      <c r="E6989" s="2"/>
    </row>
    <row r="6990" spans="5:5" x14ac:dyDescent="0.25">
      <c r="E6990" s="2"/>
    </row>
    <row r="6991" spans="5:5" x14ac:dyDescent="0.25">
      <c r="E6991" s="2"/>
    </row>
    <row r="6992" spans="5:5" x14ac:dyDescent="0.25">
      <c r="E6992" s="2"/>
    </row>
    <row r="6993" spans="5:5" x14ac:dyDescent="0.25">
      <c r="E6993" s="2"/>
    </row>
    <row r="6994" spans="5:5" x14ac:dyDescent="0.25">
      <c r="E6994" s="2"/>
    </row>
    <row r="6995" spans="5:5" x14ac:dyDescent="0.25">
      <c r="E6995" s="2"/>
    </row>
    <row r="6996" spans="5:5" x14ac:dyDescent="0.25">
      <c r="E6996" s="2"/>
    </row>
    <row r="6997" spans="5:5" x14ac:dyDescent="0.25">
      <c r="E6997" s="2"/>
    </row>
    <row r="6998" spans="5:5" x14ac:dyDescent="0.25">
      <c r="E6998" s="2"/>
    </row>
    <row r="6999" spans="5:5" x14ac:dyDescent="0.25">
      <c r="E6999" s="2"/>
    </row>
    <row r="7000" spans="5:5" x14ac:dyDescent="0.25">
      <c r="E7000" s="2"/>
    </row>
    <row r="7001" spans="5:5" x14ac:dyDescent="0.25">
      <c r="E7001" s="2"/>
    </row>
    <row r="7002" spans="5:5" x14ac:dyDescent="0.25">
      <c r="E7002" s="2"/>
    </row>
    <row r="7003" spans="5:5" x14ac:dyDescent="0.25">
      <c r="E7003" s="2"/>
    </row>
    <row r="7004" spans="5:5" x14ac:dyDescent="0.25">
      <c r="E7004" s="2"/>
    </row>
    <row r="7005" spans="5:5" x14ac:dyDescent="0.25">
      <c r="E7005" s="2"/>
    </row>
    <row r="7006" spans="5:5" x14ac:dyDescent="0.25">
      <c r="E7006" s="2"/>
    </row>
    <row r="7007" spans="5:5" x14ac:dyDescent="0.25">
      <c r="E7007" s="2"/>
    </row>
    <row r="7008" spans="5:5" x14ac:dyDescent="0.25">
      <c r="E7008" s="2"/>
    </row>
    <row r="7009" spans="5:5" x14ac:dyDescent="0.25">
      <c r="E7009" s="2"/>
    </row>
    <row r="7010" spans="5:5" x14ac:dyDescent="0.25">
      <c r="E7010" s="2"/>
    </row>
    <row r="7011" spans="5:5" x14ac:dyDescent="0.25">
      <c r="E7011" s="2"/>
    </row>
    <row r="7012" spans="5:5" x14ac:dyDescent="0.25">
      <c r="E7012" s="2"/>
    </row>
    <row r="7013" spans="5:5" x14ac:dyDescent="0.25">
      <c r="E7013" s="2"/>
    </row>
    <row r="7014" spans="5:5" x14ac:dyDescent="0.25">
      <c r="E7014" s="2"/>
    </row>
    <row r="7015" spans="5:5" x14ac:dyDescent="0.25">
      <c r="E7015" s="2"/>
    </row>
    <row r="7016" spans="5:5" x14ac:dyDescent="0.25">
      <c r="E7016" s="2"/>
    </row>
    <row r="7017" spans="5:5" x14ac:dyDescent="0.25">
      <c r="E7017" s="2"/>
    </row>
    <row r="7018" spans="5:5" x14ac:dyDescent="0.25">
      <c r="E7018" s="2"/>
    </row>
    <row r="7019" spans="5:5" x14ac:dyDescent="0.25">
      <c r="E7019" s="2"/>
    </row>
    <row r="7020" spans="5:5" x14ac:dyDescent="0.25">
      <c r="E7020" s="2"/>
    </row>
    <row r="7021" spans="5:5" x14ac:dyDescent="0.25">
      <c r="E7021" s="2"/>
    </row>
    <row r="7022" spans="5:5" x14ac:dyDescent="0.25">
      <c r="E7022" s="2"/>
    </row>
    <row r="7023" spans="5:5" x14ac:dyDescent="0.25">
      <c r="E7023" s="2"/>
    </row>
    <row r="7024" spans="5:5" x14ac:dyDescent="0.25">
      <c r="E7024" s="2"/>
    </row>
    <row r="7025" spans="5:5" x14ac:dyDescent="0.25">
      <c r="E7025" s="2"/>
    </row>
    <row r="7026" spans="5:5" x14ac:dyDescent="0.25">
      <c r="E7026" s="2"/>
    </row>
    <row r="7027" spans="5:5" x14ac:dyDescent="0.25">
      <c r="E7027" s="2"/>
    </row>
    <row r="7028" spans="5:5" x14ac:dyDescent="0.25">
      <c r="E7028" s="2"/>
    </row>
    <row r="7029" spans="5:5" x14ac:dyDescent="0.25">
      <c r="E7029" s="2"/>
    </row>
    <row r="7030" spans="5:5" x14ac:dyDescent="0.25">
      <c r="E7030" s="2"/>
    </row>
    <row r="7031" spans="5:5" x14ac:dyDescent="0.25">
      <c r="E7031" s="2"/>
    </row>
    <row r="7032" spans="5:5" x14ac:dyDescent="0.25">
      <c r="E7032" s="2"/>
    </row>
    <row r="7033" spans="5:5" x14ac:dyDescent="0.25">
      <c r="E7033" s="2"/>
    </row>
    <row r="7034" spans="5:5" x14ac:dyDescent="0.25">
      <c r="E7034" s="2"/>
    </row>
    <row r="7035" spans="5:5" x14ac:dyDescent="0.25">
      <c r="E7035" s="2"/>
    </row>
    <row r="7036" spans="5:5" x14ac:dyDescent="0.25">
      <c r="E7036" s="2"/>
    </row>
    <row r="7037" spans="5:5" x14ac:dyDescent="0.25">
      <c r="E7037" s="2"/>
    </row>
    <row r="7038" spans="5:5" x14ac:dyDescent="0.25">
      <c r="E7038" s="2"/>
    </row>
    <row r="7039" spans="5:5" x14ac:dyDescent="0.25">
      <c r="E7039" s="2"/>
    </row>
    <row r="7040" spans="5:5" x14ac:dyDescent="0.25">
      <c r="E7040" s="2"/>
    </row>
    <row r="7041" spans="5:5" x14ac:dyDescent="0.25">
      <c r="E7041" s="2"/>
    </row>
    <row r="7042" spans="5:5" x14ac:dyDescent="0.25">
      <c r="E7042" s="2"/>
    </row>
    <row r="7043" spans="5:5" x14ac:dyDescent="0.25">
      <c r="E7043" s="2"/>
    </row>
    <row r="7044" spans="5:5" x14ac:dyDescent="0.25">
      <c r="E7044" s="2"/>
    </row>
    <row r="7045" spans="5:5" x14ac:dyDescent="0.25">
      <c r="E7045" s="2"/>
    </row>
    <row r="7046" spans="5:5" x14ac:dyDescent="0.25">
      <c r="E7046" s="2"/>
    </row>
    <row r="7047" spans="5:5" x14ac:dyDescent="0.25">
      <c r="E7047" s="2"/>
    </row>
    <row r="7048" spans="5:5" x14ac:dyDescent="0.25">
      <c r="E7048" s="2"/>
    </row>
    <row r="7049" spans="5:5" x14ac:dyDescent="0.25">
      <c r="E7049" s="2"/>
    </row>
    <row r="7050" spans="5:5" x14ac:dyDescent="0.25">
      <c r="E7050" s="2"/>
    </row>
    <row r="7051" spans="5:5" x14ac:dyDescent="0.25">
      <c r="E7051" s="2"/>
    </row>
    <row r="7052" spans="5:5" x14ac:dyDescent="0.25">
      <c r="E7052" s="2"/>
    </row>
    <row r="7053" spans="5:5" x14ac:dyDescent="0.25">
      <c r="E7053" s="2"/>
    </row>
    <row r="7054" spans="5:5" x14ac:dyDescent="0.25">
      <c r="E7054" s="2"/>
    </row>
    <row r="7055" spans="5:5" x14ac:dyDescent="0.25">
      <c r="E7055" s="2"/>
    </row>
    <row r="7056" spans="5:5" x14ac:dyDescent="0.25">
      <c r="E7056" s="2"/>
    </row>
    <row r="7057" spans="5:5" x14ac:dyDescent="0.25">
      <c r="E7057" s="2"/>
    </row>
    <row r="7058" spans="5:5" x14ac:dyDescent="0.25">
      <c r="E7058" s="2"/>
    </row>
    <row r="7059" spans="5:5" x14ac:dyDescent="0.25">
      <c r="E7059" s="2"/>
    </row>
    <row r="7060" spans="5:5" x14ac:dyDescent="0.25">
      <c r="E7060" s="2"/>
    </row>
    <row r="7061" spans="5:5" x14ac:dyDescent="0.25">
      <c r="E7061" s="2"/>
    </row>
    <row r="7062" spans="5:5" x14ac:dyDescent="0.25">
      <c r="E7062" s="2"/>
    </row>
    <row r="7063" spans="5:5" x14ac:dyDescent="0.25">
      <c r="E7063" s="2"/>
    </row>
    <row r="7064" spans="5:5" x14ac:dyDescent="0.25">
      <c r="E7064" s="2"/>
    </row>
    <row r="7065" spans="5:5" x14ac:dyDescent="0.25">
      <c r="E7065" s="2"/>
    </row>
    <row r="7066" spans="5:5" x14ac:dyDescent="0.25">
      <c r="E7066" s="2"/>
    </row>
    <row r="7067" spans="5:5" x14ac:dyDescent="0.25">
      <c r="E7067" s="2"/>
    </row>
    <row r="7068" spans="5:5" x14ac:dyDescent="0.25">
      <c r="E7068" s="2"/>
    </row>
    <row r="7069" spans="5:5" x14ac:dyDescent="0.25">
      <c r="E7069" s="2"/>
    </row>
    <row r="7070" spans="5:5" x14ac:dyDescent="0.25">
      <c r="E7070" s="2"/>
    </row>
    <row r="7071" spans="5:5" x14ac:dyDescent="0.25">
      <c r="E7071" s="2"/>
    </row>
    <row r="7072" spans="5:5" x14ac:dyDescent="0.25">
      <c r="E7072" s="2"/>
    </row>
    <row r="7073" spans="5:5" x14ac:dyDescent="0.25">
      <c r="E7073" s="2"/>
    </row>
    <row r="7074" spans="5:5" x14ac:dyDescent="0.25">
      <c r="E7074" s="2"/>
    </row>
    <row r="7075" spans="5:5" x14ac:dyDescent="0.25">
      <c r="E7075" s="2"/>
    </row>
    <row r="7076" spans="5:5" x14ac:dyDescent="0.25">
      <c r="E7076" s="2"/>
    </row>
    <row r="7077" spans="5:5" x14ac:dyDescent="0.25">
      <c r="E7077" s="2"/>
    </row>
    <row r="7078" spans="5:5" x14ac:dyDescent="0.25">
      <c r="E7078" s="2"/>
    </row>
    <row r="7079" spans="5:5" x14ac:dyDescent="0.25">
      <c r="E7079" s="2"/>
    </row>
    <row r="7080" spans="5:5" x14ac:dyDescent="0.25">
      <c r="E7080" s="2"/>
    </row>
    <row r="7081" spans="5:5" x14ac:dyDescent="0.25">
      <c r="E7081" s="2"/>
    </row>
    <row r="7082" spans="5:5" x14ac:dyDescent="0.25">
      <c r="E7082" s="2"/>
    </row>
    <row r="7083" spans="5:5" x14ac:dyDescent="0.25">
      <c r="E7083" s="2"/>
    </row>
    <row r="7084" spans="5:5" x14ac:dyDescent="0.25">
      <c r="E7084" s="2"/>
    </row>
    <row r="7085" spans="5:5" x14ac:dyDescent="0.25">
      <c r="E7085" s="2"/>
    </row>
    <row r="7086" spans="5:5" x14ac:dyDescent="0.25">
      <c r="E7086" s="2"/>
    </row>
    <row r="7087" spans="5:5" x14ac:dyDescent="0.25">
      <c r="E7087" s="2"/>
    </row>
    <row r="7088" spans="5:5" x14ac:dyDescent="0.25">
      <c r="E7088" s="2"/>
    </row>
    <row r="7089" spans="5:5" x14ac:dyDescent="0.25">
      <c r="E7089" s="2"/>
    </row>
    <row r="7090" spans="5:5" x14ac:dyDescent="0.25">
      <c r="E7090" s="2"/>
    </row>
    <row r="7091" spans="5:5" x14ac:dyDescent="0.25">
      <c r="E7091" s="2"/>
    </row>
    <row r="7092" spans="5:5" x14ac:dyDescent="0.25">
      <c r="E7092" s="2"/>
    </row>
    <row r="7093" spans="5:5" x14ac:dyDescent="0.25">
      <c r="E7093" s="2"/>
    </row>
    <row r="7094" spans="5:5" x14ac:dyDescent="0.25">
      <c r="E7094" s="2"/>
    </row>
    <row r="7095" spans="5:5" x14ac:dyDescent="0.25">
      <c r="E7095" s="2"/>
    </row>
    <row r="7096" spans="5:5" x14ac:dyDescent="0.25">
      <c r="E7096" s="2"/>
    </row>
    <row r="7097" spans="5:5" x14ac:dyDescent="0.25">
      <c r="E7097" s="2"/>
    </row>
    <row r="7098" spans="5:5" x14ac:dyDescent="0.25">
      <c r="E7098" s="2"/>
    </row>
    <row r="7099" spans="5:5" x14ac:dyDescent="0.25">
      <c r="E7099" s="2"/>
    </row>
    <row r="7100" spans="5:5" x14ac:dyDescent="0.25">
      <c r="E7100" s="2"/>
    </row>
    <row r="7101" spans="5:5" x14ac:dyDescent="0.25">
      <c r="E7101" s="2"/>
    </row>
    <row r="7102" spans="5:5" x14ac:dyDescent="0.25">
      <c r="E7102" s="2"/>
    </row>
    <row r="7103" spans="5:5" x14ac:dyDescent="0.25">
      <c r="E7103" s="2"/>
    </row>
    <row r="7104" spans="5:5" x14ac:dyDescent="0.25">
      <c r="E7104" s="2"/>
    </row>
    <row r="7105" spans="5:5" x14ac:dyDescent="0.25">
      <c r="E7105" s="2"/>
    </row>
    <row r="7106" spans="5:5" x14ac:dyDescent="0.25">
      <c r="E7106" s="2"/>
    </row>
    <row r="7107" spans="5:5" x14ac:dyDescent="0.25">
      <c r="E7107" s="2"/>
    </row>
    <row r="7108" spans="5:5" x14ac:dyDescent="0.25">
      <c r="E7108" s="2"/>
    </row>
    <row r="7109" spans="5:5" x14ac:dyDescent="0.25">
      <c r="E7109" s="2"/>
    </row>
    <row r="7110" spans="5:5" x14ac:dyDescent="0.25">
      <c r="E7110" s="2"/>
    </row>
    <row r="7111" spans="5:5" x14ac:dyDescent="0.25">
      <c r="E7111" s="2"/>
    </row>
    <row r="7112" spans="5:5" x14ac:dyDescent="0.25">
      <c r="E7112" s="2"/>
    </row>
    <row r="7113" spans="5:5" x14ac:dyDescent="0.25">
      <c r="E7113" s="2"/>
    </row>
    <row r="7114" spans="5:5" x14ac:dyDescent="0.25">
      <c r="E7114" s="2"/>
    </row>
    <row r="7115" spans="5:5" x14ac:dyDescent="0.25">
      <c r="E7115" s="2"/>
    </row>
    <row r="7116" spans="5:5" x14ac:dyDescent="0.25">
      <c r="E7116" s="2"/>
    </row>
    <row r="7117" spans="5:5" x14ac:dyDescent="0.25">
      <c r="E7117" s="2"/>
    </row>
    <row r="7118" spans="5:5" x14ac:dyDescent="0.25">
      <c r="E7118" s="2"/>
    </row>
    <row r="7119" spans="5:5" x14ac:dyDescent="0.25">
      <c r="E7119" s="2"/>
    </row>
    <row r="7120" spans="5:5" x14ac:dyDescent="0.25">
      <c r="E7120" s="2"/>
    </row>
    <row r="7121" spans="5:5" x14ac:dyDescent="0.25">
      <c r="E7121" s="2"/>
    </row>
    <row r="7122" spans="5:5" x14ac:dyDescent="0.25">
      <c r="E7122" s="2"/>
    </row>
    <row r="7123" spans="5:5" x14ac:dyDescent="0.25">
      <c r="E7123" s="2"/>
    </row>
    <row r="7124" spans="5:5" x14ac:dyDescent="0.25">
      <c r="E7124" s="2"/>
    </row>
    <row r="7125" spans="5:5" x14ac:dyDescent="0.25">
      <c r="E7125" s="2"/>
    </row>
    <row r="7126" spans="5:5" x14ac:dyDescent="0.25">
      <c r="E7126" s="2"/>
    </row>
    <row r="7127" spans="5:5" x14ac:dyDescent="0.25">
      <c r="E7127" s="2"/>
    </row>
    <row r="7128" spans="5:5" x14ac:dyDescent="0.25">
      <c r="E7128" s="2"/>
    </row>
    <row r="7129" spans="5:5" x14ac:dyDescent="0.25">
      <c r="E7129" s="2"/>
    </row>
    <row r="7130" spans="5:5" x14ac:dyDescent="0.25">
      <c r="E7130" s="2"/>
    </row>
    <row r="7131" spans="5:5" x14ac:dyDescent="0.25">
      <c r="E7131" s="2"/>
    </row>
    <row r="7132" spans="5:5" x14ac:dyDescent="0.25">
      <c r="E7132" s="2"/>
    </row>
    <row r="7133" spans="5:5" x14ac:dyDescent="0.25">
      <c r="E7133" s="2"/>
    </row>
    <row r="7134" spans="5:5" x14ac:dyDescent="0.25">
      <c r="E7134" s="2"/>
    </row>
    <row r="7135" spans="5:5" x14ac:dyDescent="0.25">
      <c r="E7135" s="2"/>
    </row>
    <row r="7136" spans="5:5" x14ac:dyDescent="0.25">
      <c r="E7136" s="2"/>
    </row>
    <row r="7137" spans="5:5" x14ac:dyDescent="0.25">
      <c r="E7137" s="2"/>
    </row>
    <row r="7138" spans="5:5" x14ac:dyDescent="0.25">
      <c r="E7138" s="2"/>
    </row>
    <row r="7139" spans="5:5" x14ac:dyDescent="0.25">
      <c r="E7139" s="2"/>
    </row>
    <row r="7140" spans="5:5" x14ac:dyDescent="0.25">
      <c r="E7140" s="2"/>
    </row>
    <row r="7141" spans="5:5" x14ac:dyDescent="0.25">
      <c r="E7141" s="2"/>
    </row>
    <row r="7142" spans="5:5" x14ac:dyDescent="0.25">
      <c r="E7142" s="2"/>
    </row>
    <row r="7143" spans="5:5" x14ac:dyDescent="0.25">
      <c r="E7143" s="2"/>
    </row>
    <row r="7144" spans="5:5" x14ac:dyDescent="0.25">
      <c r="E7144" s="2"/>
    </row>
    <row r="7145" spans="5:5" x14ac:dyDescent="0.25">
      <c r="E7145" s="2"/>
    </row>
    <row r="7146" spans="5:5" x14ac:dyDescent="0.25">
      <c r="E7146" s="2"/>
    </row>
    <row r="7147" spans="5:5" x14ac:dyDescent="0.25">
      <c r="E7147" s="2"/>
    </row>
    <row r="7148" spans="5:5" x14ac:dyDescent="0.25">
      <c r="E7148" s="2"/>
    </row>
    <row r="7149" spans="5:5" x14ac:dyDescent="0.25">
      <c r="E7149" s="2"/>
    </row>
    <row r="7150" spans="5:5" x14ac:dyDescent="0.25">
      <c r="E7150" s="2"/>
    </row>
    <row r="7151" spans="5:5" x14ac:dyDescent="0.25">
      <c r="E7151" s="2"/>
    </row>
    <row r="7152" spans="5:5" x14ac:dyDescent="0.25">
      <c r="E7152" s="2"/>
    </row>
    <row r="7153" spans="5:5" x14ac:dyDescent="0.25">
      <c r="E7153" s="2"/>
    </row>
    <row r="7154" spans="5:5" x14ac:dyDescent="0.25">
      <c r="E7154" s="2"/>
    </row>
    <row r="7155" spans="5:5" x14ac:dyDescent="0.25">
      <c r="E7155" s="2"/>
    </row>
    <row r="7156" spans="5:5" x14ac:dyDescent="0.25">
      <c r="E7156" s="2"/>
    </row>
    <row r="7157" spans="5:5" x14ac:dyDescent="0.25">
      <c r="E7157" s="2"/>
    </row>
    <row r="7158" spans="5:5" x14ac:dyDescent="0.25">
      <c r="E7158" s="2"/>
    </row>
    <row r="7159" spans="5:5" x14ac:dyDescent="0.25">
      <c r="E7159" s="2"/>
    </row>
    <row r="7160" spans="5:5" x14ac:dyDescent="0.25">
      <c r="E7160" s="2"/>
    </row>
    <row r="7161" spans="5:5" x14ac:dyDescent="0.25">
      <c r="E7161" s="2"/>
    </row>
    <row r="7162" spans="5:5" x14ac:dyDescent="0.25">
      <c r="E7162" s="2"/>
    </row>
    <row r="7163" spans="5:5" x14ac:dyDescent="0.25">
      <c r="E7163" s="2"/>
    </row>
    <row r="7164" spans="5:5" x14ac:dyDescent="0.25">
      <c r="E7164" s="2"/>
    </row>
    <row r="7165" spans="5:5" x14ac:dyDescent="0.25">
      <c r="E7165" s="2"/>
    </row>
    <row r="7166" spans="5:5" x14ac:dyDescent="0.25">
      <c r="E7166" s="2"/>
    </row>
    <row r="7167" spans="5:5" x14ac:dyDescent="0.25">
      <c r="E7167" s="2"/>
    </row>
    <row r="7168" spans="5:5" x14ac:dyDescent="0.25">
      <c r="E7168" s="2"/>
    </row>
    <row r="7169" spans="5:5" x14ac:dyDescent="0.25">
      <c r="E7169" s="2"/>
    </row>
    <row r="7170" spans="5:5" x14ac:dyDescent="0.25">
      <c r="E7170" s="2"/>
    </row>
    <row r="7171" spans="5:5" x14ac:dyDescent="0.25">
      <c r="E7171" s="2"/>
    </row>
    <row r="7172" spans="5:5" x14ac:dyDescent="0.25">
      <c r="E7172" s="2"/>
    </row>
    <row r="7173" spans="5:5" x14ac:dyDescent="0.25">
      <c r="E7173" s="2"/>
    </row>
    <row r="7174" spans="5:5" x14ac:dyDescent="0.25">
      <c r="E7174" s="2"/>
    </row>
    <row r="7175" spans="5:5" x14ac:dyDescent="0.25">
      <c r="E7175" s="2"/>
    </row>
    <row r="7176" spans="5:5" x14ac:dyDescent="0.25">
      <c r="E7176" s="2"/>
    </row>
    <row r="7177" spans="5:5" x14ac:dyDescent="0.25">
      <c r="E7177" s="2"/>
    </row>
    <row r="7178" spans="5:5" x14ac:dyDescent="0.25">
      <c r="E7178" s="2"/>
    </row>
    <row r="7179" spans="5:5" x14ac:dyDescent="0.25">
      <c r="E7179" s="2"/>
    </row>
    <row r="7180" spans="5:5" x14ac:dyDescent="0.25">
      <c r="E7180" s="2"/>
    </row>
    <row r="7181" spans="5:5" x14ac:dyDescent="0.25">
      <c r="E7181" s="2"/>
    </row>
    <row r="7182" spans="5:5" x14ac:dyDescent="0.25">
      <c r="E7182" s="2"/>
    </row>
    <row r="7183" spans="5:5" x14ac:dyDescent="0.25">
      <c r="E7183" s="2"/>
    </row>
    <row r="7184" spans="5:5" x14ac:dyDescent="0.25">
      <c r="E7184" s="2"/>
    </row>
    <row r="7185" spans="5:5" x14ac:dyDescent="0.25">
      <c r="E7185" s="2"/>
    </row>
    <row r="7186" spans="5:5" x14ac:dyDescent="0.25">
      <c r="E7186" s="2"/>
    </row>
    <row r="7187" spans="5:5" x14ac:dyDescent="0.25">
      <c r="E7187" s="2"/>
    </row>
    <row r="7188" spans="5:5" x14ac:dyDescent="0.25">
      <c r="E7188" s="2"/>
    </row>
    <row r="7189" spans="5:5" x14ac:dyDescent="0.25">
      <c r="E7189" s="2"/>
    </row>
    <row r="7190" spans="5:5" x14ac:dyDescent="0.25">
      <c r="E7190" s="2"/>
    </row>
    <row r="7191" spans="5:5" x14ac:dyDescent="0.25">
      <c r="E7191" s="2"/>
    </row>
    <row r="7192" spans="5:5" x14ac:dyDescent="0.25">
      <c r="E7192" s="2"/>
    </row>
    <row r="7193" spans="5:5" x14ac:dyDescent="0.25">
      <c r="E7193" s="2"/>
    </row>
    <row r="7194" spans="5:5" x14ac:dyDescent="0.25">
      <c r="E7194" s="2"/>
    </row>
    <row r="7195" spans="5:5" x14ac:dyDescent="0.25">
      <c r="E7195" s="2"/>
    </row>
    <row r="7196" spans="5:5" x14ac:dyDescent="0.25">
      <c r="E7196" s="2"/>
    </row>
    <row r="7197" spans="5:5" x14ac:dyDescent="0.25">
      <c r="E7197" s="2"/>
    </row>
    <row r="7198" spans="5:5" x14ac:dyDescent="0.25">
      <c r="E7198" s="2"/>
    </row>
    <row r="7199" spans="5:5" x14ac:dyDescent="0.25">
      <c r="E7199" s="2"/>
    </row>
    <row r="7200" spans="5:5" x14ac:dyDescent="0.25">
      <c r="E7200" s="2"/>
    </row>
    <row r="7201" spans="5:5" x14ac:dyDescent="0.25">
      <c r="E7201" s="2"/>
    </row>
    <row r="7202" spans="5:5" x14ac:dyDescent="0.25">
      <c r="E7202" s="2"/>
    </row>
    <row r="7203" spans="5:5" x14ac:dyDescent="0.25">
      <c r="E7203" s="2"/>
    </row>
    <row r="7204" spans="5:5" x14ac:dyDescent="0.25">
      <c r="E7204" s="2"/>
    </row>
    <row r="7205" spans="5:5" x14ac:dyDescent="0.25">
      <c r="E7205" s="2"/>
    </row>
    <row r="7206" spans="5:5" x14ac:dyDescent="0.25">
      <c r="E7206" s="2"/>
    </row>
    <row r="7207" spans="5:5" x14ac:dyDescent="0.25">
      <c r="E7207" s="2"/>
    </row>
    <row r="7208" spans="5:5" x14ac:dyDescent="0.25">
      <c r="E7208" s="2"/>
    </row>
    <row r="7209" spans="5:5" x14ac:dyDescent="0.25">
      <c r="E7209" s="2"/>
    </row>
    <row r="7210" spans="5:5" x14ac:dyDescent="0.25">
      <c r="E7210" s="2"/>
    </row>
    <row r="7211" spans="5:5" x14ac:dyDescent="0.25">
      <c r="E7211" s="2"/>
    </row>
    <row r="7212" spans="5:5" x14ac:dyDescent="0.25">
      <c r="E7212" s="2"/>
    </row>
    <row r="7213" spans="5:5" x14ac:dyDescent="0.25">
      <c r="E7213" s="2"/>
    </row>
    <row r="7214" spans="5:5" x14ac:dyDescent="0.25">
      <c r="E7214" s="2"/>
    </row>
    <row r="7215" spans="5:5" x14ac:dyDescent="0.25">
      <c r="E7215" s="2"/>
    </row>
    <row r="7216" spans="5:5" x14ac:dyDescent="0.25">
      <c r="E7216" s="2"/>
    </row>
    <row r="7217" spans="5:5" x14ac:dyDescent="0.25">
      <c r="E7217" s="2"/>
    </row>
    <row r="7218" spans="5:5" x14ac:dyDescent="0.25">
      <c r="E7218" s="2"/>
    </row>
    <row r="7219" spans="5:5" x14ac:dyDescent="0.25">
      <c r="E7219" s="2"/>
    </row>
    <row r="7220" spans="5:5" x14ac:dyDescent="0.25">
      <c r="E7220" s="2"/>
    </row>
    <row r="7221" spans="5:5" x14ac:dyDescent="0.25">
      <c r="E7221" s="2"/>
    </row>
    <row r="7222" spans="5:5" x14ac:dyDescent="0.25">
      <c r="E7222" s="2"/>
    </row>
    <row r="7223" spans="5:5" x14ac:dyDescent="0.25">
      <c r="E7223" s="2"/>
    </row>
    <row r="7224" spans="5:5" x14ac:dyDescent="0.25">
      <c r="E7224" s="2"/>
    </row>
    <row r="7225" spans="5:5" x14ac:dyDescent="0.25">
      <c r="E7225" s="2"/>
    </row>
    <row r="7226" spans="5:5" x14ac:dyDescent="0.25">
      <c r="E7226" s="2"/>
    </row>
    <row r="7227" spans="5:5" x14ac:dyDescent="0.25">
      <c r="E7227" s="2"/>
    </row>
    <row r="7228" spans="5:5" x14ac:dyDescent="0.25">
      <c r="E7228" s="2"/>
    </row>
    <row r="7229" spans="5:5" x14ac:dyDescent="0.25">
      <c r="E7229" s="2"/>
    </row>
    <row r="7230" spans="5:5" x14ac:dyDescent="0.25">
      <c r="E7230" s="2"/>
    </row>
    <row r="7231" spans="5:5" x14ac:dyDescent="0.25">
      <c r="E7231" s="2"/>
    </row>
    <row r="7232" spans="5:5" x14ac:dyDescent="0.25">
      <c r="E7232" s="2"/>
    </row>
    <row r="7233" spans="5:5" x14ac:dyDescent="0.25">
      <c r="E7233" s="2"/>
    </row>
    <row r="7234" spans="5:5" x14ac:dyDescent="0.25">
      <c r="E7234" s="2"/>
    </row>
    <row r="7235" spans="5:5" x14ac:dyDescent="0.25">
      <c r="E7235" s="2"/>
    </row>
    <row r="7236" spans="5:5" x14ac:dyDescent="0.25">
      <c r="E7236" s="2"/>
    </row>
    <row r="7237" spans="5:5" x14ac:dyDescent="0.25">
      <c r="E7237" s="2"/>
    </row>
    <row r="7238" spans="5:5" x14ac:dyDescent="0.25">
      <c r="E7238" s="2"/>
    </row>
    <row r="7239" spans="5:5" x14ac:dyDescent="0.25">
      <c r="E7239" s="2"/>
    </row>
    <row r="7240" spans="5:5" x14ac:dyDescent="0.25">
      <c r="E7240" s="2"/>
    </row>
    <row r="7241" spans="5:5" x14ac:dyDescent="0.25">
      <c r="E7241" s="2"/>
    </row>
    <row r="7242" spans="5:5" x14ac:dyDescent="0.25">
      <c r="E7242" s="2"/>
    </row>
    <row r="7243" spans="5:5" x14ac:dyDescent="0.25">
      <c r="E7243" s="2"/>
    </row>
    <row r="7244" spans="5:5" x14ac:dyDescent="0.25">
      <c r="E7244" s="2"/>
    </row>
    <row r="7245" spans="5:5" x14ac:dyDescent="0.25">
      <c r="E7245" s="2"/>
    </row>
    <row r="7246" spans="5:5" x14ac:dyDescent="0.25">
      <c r="E7246" s="2"/>
    </row>
    <row r="7247" spans="5:5" x14ac:dyDescent="0.25">
      <c r="E7247" s="2"/>
    </row>
    <row r="7248" spans="5:5" x14ac:dyDescent="0.25">
      <c r="E7248" s="2"/>
    </row>
    <row r="7249" spans="5:5" x14ac:dyDescent="0.25">
      <c r="E7249" s="2"/>
    </row>
    <row r="7250" spans="5:5" x14ac:dyDescent="0.25">
      <c r="E7250" s="2"/>
    </row>
    <row r="7251" spans="5:5" x14ac:dyDescent="0.25">
      <c r="E7251" s="2"/>
    </row>
    <row r="7252" spans="5:5" x14ac:dyDescent="0.25">
      <c r="E7252" s="2"/>
    </row>
    <row r="7253" spans="5:5" x14ac:dyDescent="0.25">
      <c r="E7253" s="2"/>
    </row>
    <row r="7254" spans="5:5" x14ac:dyDescent="0.25">
      <c r="E7254" s="2"/>
    </row>
    <row r="7255" spans="5:5" x14ac:dyDescent="0.25">
      <c r="E7255" s="2"/>
    </row>
    <row r="7256" spans="5:5" x14ac:dyDescent="0.25">
      <c r="E7256" s="2"/>
    </row>
    <row r="7257" spans="5:5" x14ac:dyDescent="0.25">
      <c r="E7257" s="2"/>
    </row>
    <row r="7258" spans="5:5" x14ac:dyDescent="0.25">
      <c r="E7258" s="2"/>
    </row>
    <row r="7259" spans="5:5" x14ac:dyDescent="0.25">
      <c r="E7259" s="2"/>
    </row>
    <row r="7260" spans="5:5" x14ac:dyDescent="0.25">
      <c r="E7260" s="2"/>
    </row>
    <row r="7261" spans="5:5" x14ac:dyDescent="0.25">
      <c r="E7261" s="2"/>
    </row>
    <row r="7262" spans="5:5" x14ac:dyDescent="0.25">
      <c r="E7262" s="2"/>
    </row>
    <row r="7263" spans="5:5" x14ac:dyDescent="0.25">
      <c r="E7263" s="2"/>
    </row>
    <row r="7264" spans="5:5" x14ac:dyDescent="0.25">
      <c r="E7264" s="2"/>
    </row>
    <row r="7265" spans="5:5" x14ac:dyDescent="0.25">
      <c r="E7265" s="2"/>
    </row>
    <row r="7266" spans="5:5" x14ac:dyDescent="0.25">
      <c r="E7266" s="2"/>
    </row>
    <row r="7267" spans="5:5" x14ac:dyDescent="0.25">
      <c r="E7267" s="2"/>
    </row>
    <row r="7268" spans="5:5" x14ac:dyDescent="0.25">
      <c r="E7268" s="2"/>
    </row>
    <row r="7269" spans="5:5" x14ac:dyDescent="0.25">
      <c r="E7269" s="2"/>
    </row>
    <row r="7270" spans="5:5" x14ac:dyDescent="0.25">
      <c r="E7270" s="2"/>
    </row>
    <row r="7271" spans="5:5" x14ac:dyDescent="0.25">
      <c r="E7271" s="2"/>
    </row>
    <row r="7272" spans="5:5" x14ac:dyDescent="0.25">
      <c r="E7272" s="2"/>
    </row>
    <row r="7273" spans="5:5" x14ac:dyDescent="0.25">
      <c r="E7273" s="2"/>
    </row>
    <row r="7274" spans="5:5" x14ac:dyDescent="0.25">
      <c r="E7274" s="2"/>
    </row>
    <row r="7275" spans="5:5" x14ac:dyDescent="0.25">
      <c r="E7275" s="2"/>
    </row>
    <row r="7276" spans="5:5" x14ac:dyDescent="0.25">
      <c r="E7276" s="2"/>
    </row>
    <row r="7277" spans="5:5" x14ac:dyDescent="0.25">
      <c r="E7277" s="2"/>
    </row>
    <row r="7278" spans="5:5" x14ac:dyDescent="0.25">
      <c r="E7278" s="2"/>
    </row>
    <row r="7279" spans="5:5" x14ac:dyDescent="0.25">
      <c r="E7279" s="2"/>
    </row>
    <row r="7280" spans="5:5" x14ac:dyDescent="0.25">
      <c r="E7280" s="2"/>
    </row>
    <row r="7281" spans="5:5" x14ac:dyDescent="0.25">
      <c r="E7281" s="2"/>
    </row>
    <row r="7282" spans="5:5" x14ac:dyDescent="0.25">
      <c r="E7282" s="2"/>
    </row>
    <row r="7283" spans="5:5" x14ac:dyDescent="0.25">
      <c r="E7283" s="2"/>
    </row>
    <row r="7284" spans="5:5" x14ac:dyDescent="0.25">
      <c r="E7284" s="2"/>
    </row>
    <row r="7285" spans="5:5" x14ac:dyDescent="0.25">
      <c r="E7285" s="2"/>
    </row>
    <row r="7286" spans="5:5" x14ac:dyDescent="0.25">
      <c r="E7286" s="2"/>
    </row>
    <row r="7287" spans="5:5" x14ac:dyDescent="0.25">
      <c r="E7287" s="2"/>
    </row>
    <row r="7288" spans="5:5" x14ac:dyDescent="0.25">
      <c r="E7288" s="2"/>
    </row>
    <row r="7289" spans="5:5" x14ac:dyDescent="0.25">
      <c r="E7289" s="2"/>
    </row>
    <row r="7290" spans="5:5" x14ac:dyDescent="0.25">
      <c r="E7290" s="2"/>
    </row>
    <row r="7291" spans="5:5" x14ac:dyDescent="0.25">
      <c r="E7291" s="2"/>
    </row>
    <row r="7292" spans="5:5" x14ac:dyDescent="0.25">
      <c r="E7292" s="2"/>
    </row>
    <row r="7293" spans="5:5" x14ac:dyDescent="0.25">
      <c r="E7293" s="2"/>
    </row>
    <row r="7294" spans="5:5" x14ac:dyDescent="0.25">
      <c r="E7294" s="2"/>
    </row>
    <row r="7295" spans="5:5" x14ac:dyDescent="0.25">
      <c r="E7295" s="2"/>
    </row>
    <row r="7296" spans="5:5" x14ac:dyDescent="0.25">
      <c r="E7296" s="2"/>
    </row>
    <row r="7297" spans="5:5" x14ac:dyDescent="0.25">
      <c r="E7297" s="2"/>
    </row>
    <row r="7298" spans="5:5" x14ac:dyDescent="0.25">
      <c r="E7298" s="2"/>
    </row>
    <row r="7299" spans="5:5" x14ac:dyDescent="0.25">
      <c r="E7299" s="2"/>
    </row>
    <row r="7300" spans="5:5" x14ac:dyDescent="0.25">
      <c r="E7300" s="2"/>
    </row>
    <row r="7301" spans="5:5" x14ac:dyDescent="0.25">
      <c r="E7301" s="2"/>
    </row>
    <row r="7302" spans="5:5" x14ac:dyDescent="0.25">
      <c r="E7302" s="2"/>
    </row>
    <row r="7303" spans="5:5" x14ac:dyDescent="0.25">
      <c r="E7303" s="2"/>
    </row>
    <row r="7304" spans="5:5" x14ac:dyDescent="0.25">
      <c r="E7304" s="2"/>
    </row>
    <row r="7305" spans="5:5" x14ac:dyDescent="0.25">
      <c r="E7305" s="2"/>
    </row>
    <row r="7306" spans="5:5" x14ac:dyDescent="0.25">
      <c r="E7306" s="2"/>
    </row>
    <row r="7307" spans="5:5" x14ac:dyDescent="0.25">
      <c r="E7307" s="2"/>
    </row>
    <row r="7308" spans="5:5" x14ac:dyDescent="0.25">
      <c r="E7308" s="2"/>
    </row>
    <row r="7309" spans="5:5" x14ac:dyDescent="0.25">
      <c r="E7309" s="2"/>
    </row>
    <row r="7310" spans="5:5" x14ac:dyDescent="0.25">
      <c r="E7310" s="2"/>
    </row>
    <row r="7311" spans="5:5" x14ac:dyDescent="0.25">
      <c r="E7311" s="2"/>
    </row>
    <row r="7312" spans="5:5" x14ac:dyDescent="0.25">
      <c r="E7312" s="2"/>
    </row>
    <row r="7313" spans="5:5" x14ac:dyDescent="0.25">
      <c r="E7313" s="2"/>
    </row>
    <row r="7314" spans="5:5" x14ac:dyDescent="0.25">
      <c r="E7314" s="2"/>
    </row>
    <row r="7315" spans="5:5" x14ac:dyDescent="0.25">
      <c r="E7315" s="2"/>
    </row>
    <row r="7316" spans="5:5" x14ac:dyDescent="0.25">
      <c r="E7316" s="2"/>
    </row>
    <row r="7317" spans="5:5" x14ac:dyDescent="0.25">
      <c r="E7317" s="2"/>
    </row>
    <row r="7318" spans="5:5" x14ac:dyDescent="0.25">
      <c r="E7318" s="2"/>
    </row>
    <row r="7319" spans="5:5" x14ac:dyDescent="0.25">
      <c r="E7319" s="2"/>
    </row>
    <row r="7320" spans="5:5" x14ac:dyDescent="0.25">
      <c r="E7320" s="2"/>
    </row>
    <row r="7321" spans="5:5" x14ac:dyDescent="0.25">
      <c r="E7321" s="2"/>
    </row>
    <row r="7322" spans="5:5" x14ac:dyDescent="0.25">
      <c r="E7322" s="2"/>
    </row>
    <row r="7323" spans="5:5" x14ac:dyDescent="0.25">
      <c r="E7323" s="2"/>
    </row>
    <row r="7324" spans="5:5" x14ac:dyDescent="0.25">
      <c r="E7324" s="2"/>
    </row>
    <row r="7325" spans="5:5" x14ac:dyDescent="0.25">
      <c r="E7325" s="2"/>
    </row>
    <row r="7326" spans="5:5" x14ac:dyDescent="0.25">
      <c r="E7326" s="2"/>
    </row>
    <row r="7327" spans="5:5" x14ac:dyDescent="0.25">
      <c r="E7327" s="2"/>
    </row>
    <row r="7328" spans="5:5" x14ac:dyDescent="0.25">
      <c r="E7328" s="2"/>
    </row>
    <row r="7329" spans="5:5" x14ac:dyDescent="0.25">
      <c r="E7329" s="2"/>
    </row>
    <row r="7330" spans="5:5" x14ac:dyDescent="0.25">
      <c r="E7330" s="2"/>
    </row>
    <row r="7331" spans="5:5" x14ac:dyDescent="0.25">
      <c r="E7331" s="2"/>
    </row>
    <row r="7332" spans="5:5" x14ac:dyDescent="0.25">
      <c r="E7332" s="2"/>
    </row>
    <row r="7333" spans="5:5" x14ac:dyDescent="0.25">
      <c r="E7333" s="2"/>
    </row>
    <row r="7334" spans="5:5" x14ac:dyDescent="0.25">
      <c r="E7334" s="2"/>
    </row>
    <row r="7335" spans="5:5" x14ac:dyDescent="0.25">
      <c r="E7335" s="2"/>
    </row>
    <row r="7336" spans="5:5" x14ac:dyDescent="0.25">
      <c r="E7336" s="2"/>
    </row>
    <row r="7337" spans="5:5" x14ac:dyDescent="0.25">
      <c r="E7337" s="2"/>
    </row>
    <row r="7338" spans="5:5" x14ac:dyDescent="0.25">
      <c r="E7338" s="2"/>
    </row>
    <row r="7339" spans="5:5" x14ac:dyDescent="0.25">
      <c r="E7339" s="2"/>
    </row>
    <row r="7340" spans="5:5" x14ac:dyDescent="0.25">
      <c r="E7340" s="2"/>
    </row>
    <row r="7341" spans="5:5" x14ac:dyDescent="0.25">
      <c r="E7341" s="2"/>
    </row>
    <row r="7342" spans="5:5" x14ac:dyDescent="0.25">
      <c r="E7342" s="2"/>
    </row>
    <row r="7343" spans="5:5" x14ac:dyDescent="0.25">
      <c r="E7343" s="2"/>
    </row>
    <row r="7344" spans="5:5" x14ac:dyDescent="0.25">
      <c r="E7344" s="2"/>
    </row>
    <row r="7345" spans="5:5" x14ac:dyDescent="0.25">
      <c r="E7345" s="2"/>
    </row>
    <row r="7346" spans="5:5" x14ac:dyDescent="0.25">
      <c r="E7346" s="2"/>
    </row>
    <row r="7347" spans="5:5" x14ac:dyDescent="0.25">
      <c r="E7347" s="2"/>
    </row>
    <row r="7348" spans="5:5" x14ac:dyDescent="0.25">
      <c r="E7348" s="2"/>
    </row>
    <row r="7349" spans="5:5" x14ac:dyDescent="0.25">
      <c r="E7349" s="2"/>
    </row>
    <row r="7350" spans="5:5" x14ac:dyDescent="0.25">
      <c r="E7350" s="2"/>
    </row>
    <row r="7351" spans="5:5" x14ac:dyDescent="0.25">
      <c r="E7351" s="2"/>
    </row>
    <row r="7352" spans="5:5" x14ac:dyDescent="0.25">
      <c r="E7352" s="2"/>
    </row>
    <row r="7353" spans="5:5" x14ac:dyDescent="0.25">
      <c r="E7353" s="2"/>
    </row>
    <row r="7354" spans="5:5" x14ac:dyDescent="0.25">
      <c r="E7354" s="2"/>
    </row>
    <row r="7355" spans="5:5" x14ac:dyDescent="0.25">
      <c r="E7355" s="2"/>
    </row>
    <row r="7356" spans="5:5" x14ac:dyDescent="0.25">
      <c r="E7356" s="2"/>
    </row>
    <row r="7357" spans="5:5" x14ac:dyDescent="0.25">
      <c r="E7357" s="2"/>
    </row>
    <row r="7358" spans="5:5" x14ac:dyDescent="0.25">
      <c r="E7358" s="2"/>
    </row>
    <row r="7359" spans="5:5" x14ac:dyDescent="0.25">
      <c r="E7359" s="2"/>
    </row>
    <row r="7360" spans="5:5" x14ac:dyDescent="0.25">
      <c r="E7360" s="2"/>
    </row>
    <row r="7361" spans="5:5" x14ac:dyDescent="0.25">
      <c r="E7361" s="2"/>
    </row>
    <row r="7362" spans="5:5" x14ac:dyDescent="0.25">
      <c r="E7362" s="2"/>
    </row>
    <row r="7363" spans="5:5" x14ac:dyDescent="0.25">
      <c r="E7363" s="2"/>
    </row>
    <row r="7364" spans="5:5" x14ac:dyDescent="0.25">
      <c r="E7364" s="2"/>
    </row>
    <row r="7365" spans="5:5" x14ac:dyDescent="0.25">
      <c r="E7365" s="2"/>
    </row>
    <row r="7366" spans="5:5" x14ac:dyDescent="0.25">
      <c r="E7366" s="2"/>
    </row>
    <row r="7367" spans="5:5" x14ac:dyDescent="0.25">
      <c r="E7367" s="2"/>
    </row>
    <row r="7368" spans="5:5" x14ac:dyDescent="0.25">
      <c r="E7368" s="2"/>
    </row>
    <row r="7369" spans="5:5" x14ac:dyDescent="0.25">
      <c r="E7369" s="2"/>
    </row>
    <row r="7370" spans="5:5" x14ac:dyDescent="0.25">
      <c r="E7370" s="2"/>
    </row>
    <row r="7371" spans="5:5" x14ac:dyDescent="0.25">
      <c r="E7371" s="2"/>
    </row>
    <row r="7372" spans="5:5" x14ac:dyDescent="0.25">
      <c r="E7372" s="2"/>
    </row>
    <row r="7373" spans="5:5" x14ac:dyDescent="0.25">
      <c r="E7373" s="2"/>
    </row>
    <row r="7374" spans="5:5" x14ac:dyDescent="0.25">
      <c r="E7374" s="2"/>
    </row>
    <row r="7375" spans="5:5" x14ac:dyDescent="0.25">
      <c r="E7375" s="2"/>
    </row>
    <row r="7376" spans="5:5" x14ac:dyDescent="0.25">
      <c r="E7376" s="2"/>
    </row>
    <row r="7377" spans="5:5" x14ac:dyDescent="0.25">
      <c r="E7377" s="2"/>
    </row>
    <row r="7378" spans="5:5" x14ac:dyDescent="0.25">
      <c r="E7378" s="2"/>
    </row>
    <row r="7379" spans="5:5" x14ac:dyDescent="0.25">
      <c r="E7379" s="2"/>
    </row>
    <row r="7380" spans="5:5" x14ac:dyDescent="0.25">
      <c r="E7380" s="2"/>
    </row>
    <row r="7381" spans="5:5" x14ac:dyDescent="0.25">
      <c r="E7381" s="2"/>
    </row>
    <row r="7382" spans="5:5" x14ac:dyDescent="0.25">
      <c r="E7382" s="2"/>
    </row>
    <row r="7383" spans="5:5" x14ac:dyDescent="0.25">
      <c r="E7383" s="2"/>
    </row>
    <row r="7384" spans="5:5" x14ac:dyDescent="0.25">
      <c r="E7384" s="2"/>
    </row>
    <row r="7385" spans="5:5" x14ac:dyDescent="0.25">
      <c r="E7385" s="2"/>
    </row>
    <row r="7386" spans="5:5" x14ac:dyDescent="0.25">
      <c r="E7386" s="2"/>
    </row>
    <row r="7387" spans="5:5" x14ac:dyDescent="0.25">
      <c r="E7387" s="2"/>
    </row>
    <row r="7388" spans="5:5" x14ac:dyDescent="0.25">
      <c r="E7388" s="2"/>
    </row>
    <row r="7389" spans="5:5" x14ac:dyDescent="0.25">
      <c r="E7389" s="2"/>
    </row>
    <row r="7390" spans="5:5" x14ac:dyDescent="0.25">
      <c r="E7390" s="2"/>
    </row>
    <row r="7391" spans="5:5" x14ac:dyDescent="0.25">
      <c r="E7391" s="2"/>
    </row>
    <row r="7392" spans="5:5" x14ac:dyDescent="0.25">
      <c r="E7392" s="2"/>
    </row>
    <row r="7393" spans="5:5" x14ac:dyDescent="0.25">
      <c r="E7393" s="2"/>
    </row>
    <row r="7394" spans="5:5" x14ac:dyDescent="0.25">
      <c r="E7394" s="2"/>
    </row>
    <row r="7395" spans="5:5" x14ac:dyDescent="0.25">
      <c r="E7395" s="2"/>
    </row>
    <row r="7396" spans="5:5" x14ac:dyDescent="0.25">
      <c r="E7396" s="2"/>
    </row>
    <row r="7397" spans="5:5" x14ac:dyDescent="0.25">
      <c r="E7397" s="2"/>
    </row>
    <row r="7398" spans="5:5" x14ac:dyDescent="0.25">
      <c r="E7398" s="2"/>
    </row>
    <row r="7399" spans="5:5" x14ac:dyDescent="0.25">
      <c r="E7399" s="2"/>
    </row>
    <row r="7400" spans="5:5" x14ac:dyDescent="0.25">
      <c r="E7400" s="2"/>
    </row>
    <row r="7401" spans="5:5" x14ac:dyDescent="0.25">
      <c r="E7401" s="2"/>
    </row>
    <row r="7402" spans="5:5" x14ac:dyDescent="0.25">
      <c r="E7402" s="2"/>
    </row>
    <row r="7403" spans="5:5" x14ac:dyDescent="0.25">
      <c r="E7403" s="2"/>
    </row>
    <row r="7404" spans="5:5" x14ac:dyDescent="0.25">
      <c r="E7404" s="2"/>
    </row>
    <row r="7405" spans="5:5" x14ac:dyDescent="0.25">
      <c r="E7405" s="2"/>
    </row>
    <row r="7406" spans="5:5" x14ac:dyDescent="0.25">
      <c r="E7406" s="2"/>
    </row>
    <row r="7407" spans="5:5" x14ac:dyDescent="0.25">
      <c r="E7407" s="2"/>
    </row>
    <row r="7408" spans="5:5" x14ac:dyDescent="0.25">
      <c r="E7408" s="2"/>
    </row>
    <row r="7409" spans="5:5" x14ac:dyDescent="0.25">
      <c r="E7409" s="2"/>
    </row>
    <row r="7410" spans="5:5" x14ac:dyDescent="0.25">
      <c r="E7410" s="2"/>
    </row>
    <row r="7411" spans="5:5" x14ac:dyDescent="0.25">
      <c r="E7411" s="2"/>
    </row>
    <row r="7412" spans="5:5" x14ac:dyDescent="0.25">
      <c r="E7412" s="2"/>
    </row>
    <row r="7413" spans="5:5" x14ac:dyDescent="0.25">
      <c r="E7413" s="2"/>
    </row>
    <row r="7414" spans="5:5" x14ac:dyDescent="0.25">
      <c r="E7414" s="2"/>
    </row>
    <row r="7415" spans="5:5" x14ac:dyDescent="0.25">
      <c r="E7415" s="2"/>
    </row>
    <row r="7416" spans="5:5" x14ac:dyDescent="0.25">
      <c r="E7416" s="2"/>
    </row>
    <row r="7417" spans="5:5" x14ac:dyDescent="0.25">
      <c r="E7417" s="2"/>
    </row>
    <row r="7418" spans="5:5" x14ac:dyDescent="0.25">
      <c r="E7418" s="2"/>
    </row>
    <row r="7419" spans="5:5" x14ac:dyDescent="0.25">
      <c r="E7419" s="2"/>
    </row>
    <row r="7420" spans="5:5" x14ac:dyDescent="0.25">
      <c r="E7420" s="2"/>
    </row>
    <row r="7421" spans="5:5" x14ac:dyDescent="0.25">
      <c r="E7421" s="2"/>
    </row>
    <row r="7422" spans="5:5" x14ac:dyDescent="0.25">
      <c r="E7422" s="2"/>
    </row>
    <row r="7423" spans="5:5" x14ac:dyDescent="0.25">
      <c r="E7423" s="2"/>
    </row>
    <row r="7424" spans="5:5" x14ac:dyDescent="0.25">
      <c r="E7424" s="2"/>
    </row>
    <row r="7425" spans="5:5" x14ac:dyDescent="0.25">
      <c r="E7425" s="2"/>
    </row>
    <row r="7426" spans="5:5" x14ac:dyDescent="0.25">
      <c r="E7426" s="2"/>
    </row>
    <row r="7427" spans="5:5" x14ac:dyDescent="0.25">
      <c r="E7427" s="2"/>
    </row>
    <row r="7428" spans="5:5" x14ac:dyDescent="0.25">
      <c r="E7428" s="2"/>
    </row>
    <row r="7429" spans="5:5" x14ac:dyDescent="0.25">
      <c r="E7429" s="2"/>
    </row>
    <row r="7430" spans="5:5" x14ac:dyDescent="0.25">
      <c r="E7430" s="2"/>
    </row>
    <row r="7431" spans="5:5" x14ac:dyDescent="0.25">
      <c r="E7431" s="2"/>
    </row>
    <row r="7432" spans="5:5" x14ac:dyDescent="0.25">
      <c r="E7432" s="2"/>
    </row>
    <row r="7433" spans="5:5" x14ac:dyDescent="0.25">
      <c r="E7433" s="2"/>
    </row>
    <row r="7434" spans="5:5" x14ac:dyDescent="0.25">
      <c r="E7434" s="2"/>
    </row>
    <row r="7435" spans="5:5" x14ac:dyDescent="0.25">
      <c r="E7435" s="2"/>
    </row>
    <row r="7436" spans="5:5" x14ac:dyDescent="0.25">
      <c r="E7436" s="2"/>
    </row>
    <row r="7437" spans="5:5" x14ac:dyDescent="0.25">
      <c r="E7437" s="2"/>
    </row>
    <row r="7438" spans="5:5" x14ac:dyDescent="0.25">
      <c r="E7438" s="2"/>
    </row>
    <row r="7439" spans="5:5" x14ac:dyDescent="0.25">
      <c r="E7439" s="2"/>
    </row>
    <row r="7440" spans="5:5" x14ac:dyDescent="0.25">
      <c r="E7440" s="2"/>
    </row>
    <row r="7441" spans="5:5" x14ac:dyDescent="0.25">
      <c r="E7441" s="2"/>
    </row>
    <row r="7442" spans="5:5" x14ac:dyDescent="0.25">
      <c r="E7442" s="2"/>
    </row>
    <row r="7443" spans="5:5" x14ac:dyDescent="0.25">
      <c r="E7443" s="2"/>
    </row>
    <row r="7444" spans="5:5" x14ac:dyDescent="0.25">
      <c r="E7444" s="2"/>
    </row>
    <row r="7445" spans="5:5" x14ac:dyDescent="0.25">
      <c r="E7445" s="2"/>
    </row>
    <row r="7446" spans="5:5" x14ac:dyDescent="0.25">
      <c r="E7446" s="2"/>
    </row>
    <row r="7447" spans="5:5" x14ac:dyDescent="0.25">
      <c r="E7447" s="2"/>
    </row>
    <row r="7448" spans="5:5" x14ac:dyDescent="0.25">
      <c r="E7448" s="2"/>
    </row>
    <row r="7449" spans="5:5" x14ac:dyDescent="0.25">
      <c r="E7449" s="2"/>
    </row>
    <row r="7450" spans="5:5" x14ac:dyDescent="0.25">
      <c r="E7450" s="2"/>
    </row>
    <row r="7451" spans="5:5" x14ac:dyDescent="0.25">
      <c r="E7451" s="2"/>
    </row>
    <row r="7452" spans="5:5" x14ac:dyDescent="0.25">
      <c r="E7452" s="2"/>
    </row>
    <row r="7453" spans="5:5" x14ac:dyDescent="0.25">
      <c r="E7453" s="2"/>
    </row>
    <row r="7454" spans="5:5" x14ac:dyDescent="0.25">
      <c r="E7454" s="2"/>
    </row>
    <row r="7455" spans="5:5" x14ac:dyDescent="0.25">
      <c r="E7455" s="2"/>
    </row>
    <row r="7456" spans="5:5" x14ac:dyDescent="0.25">
      <c r="E7456" s="2"/>
    </row>
    <row r="7457" spans="5:5" x14ac:dyDescent="0.25">
      <c r="E7457" s="2"/>
    </row>
    <row r="7458" spans="5:5" x14ac:dyDescent="0.25">
      <c r="E7458" s="2"/>
    </row>
    <row r="7459" spans="5:5" x14ac:dyDescent="0.25">
      <c r="E7459" s="2"/>
    </row>
    <row r="7460" spans="5:5" x14ac:dyDescent="0.25">
      <c r="E7460" s="2"/>
    </row>
    <row r="7461" spans="5:5" x14ac:dyDescent="0.25">
      <c r="E7461" s="2"/>
    </row>
    <row r="7462" spans="5:5" x14ac:dyDescent="0.25">
      <c r="E7462" s="2"/>
    </row>
    <row r="7463" spans="5:5" x14ac:dyDescent="0.25">
      <c r="E7463" s="2"/>
    </row>
    <row r="7464" spans="5:5" x14ac:dyDescent="0.25">
      <c r="E7464" s="2"/>
    </row>
    <row r="7465" spans="5:5" x14ac:dyDescent="0.25">
      <c r="E7465" s="2"/>
    </row>
    <row r="7466" spans="5:5" x14ac:dyDescent="0.25">
      <c r="E7466" s="2"/>
    </row>
    <row r="7467" spans="5:5" x14ac:dyDescent="0.25">
      <c r="E7467" s="2"/>
    </row>
    <row r="7468" spans="5:5" x14ac:dyDescent="0.25">
      <c r="E7468" s="2"/>
    </row>
    <row r="7469" spans="5:5" x14ac:dyDescent="0.25">
      <c r="E7469" s="2"/>
    </row>
    <row r="7470" spans="5:5" x14ac:dyDescent="0.25">
      <c r="E7470" s="2"/>
    </row>
    <row r="7471" spans="5:5" x14ac:dyDescent="0.25">
      <c r="E7471" s="2"/>
    </row>
    <row r="7472" spans="5:5" x14ac:dyDescent="0.25">
      <c r="E7472" s="2"/>
    </row>
    <row r="7473" spans="5:5" x14ac:dyDescent="0.25">
      <c r="E7473" s="2"/>
    </row>
    <row r="7474" spans="5:5" x14ac:dyDescent="0.25">
      <c r="E7474" s="2"/>
    </row>
    <row r="7475" spans="5:5" x14ac:dyDescent="0.25">
      <c r="E7475" s="2"/>
    </row>
    <row r="7476" spans="5:5" x14ac:dyDescent="0.25">
      <c r="E7476" s="2"/>
    </row>
    <row r="7477" spans="5:5" x14ac:dyDescent="0.25">
      <c r="E7477" s="2"/>
    </row>
    <row r="7478" spans="5:5" x14ac:dyDescent="0.25">
      <c r="E7478" s="2"/>
    </row>
    <row r="7479" spans="5:5" x14ac:dyDescent="0.25">
      <c r="E7479" s="2"/>
    </row>
    <row r="7480" spans="5:5" x14ac:dyDescent="0.25">
      <c r="E7480" s="2"/>
    </row>
    <row r="7481" spans="5:5" x14ac:dyDescent="0.25">
      <c r="E7481" s="2"/>
    </row>
    <row r="7482" spans="5:5" x14ac:dyDescent="0.25">
      <c r="E7482" s="2"/>
    </row>
    <row r="7483" spans="5:5" x14ac:dyDescent="0.25">
      <c r="E7483" s="2"/>
    </row>
    <row r="7484" spans="5:5" x14ac:dyDescent="0.25">
      <c r="E7484" s="2"/>
    </row>
    <row r="7485" spans="5:5" x14ac:dyDescent="0.25">
      <c r="E7485" s="2"/>
    </row>
    <row r="7486" spans="5:5" x14ac:dyDescent="0.25">
      <c r="E7486" s="2"/>
    </row>
    <row r="7487" spans="5:5" x14ac:dyDescent="0.25">
      <c r="E7487" s="2"/>
    </row>
    <row r="7488" spans="5:5" x14ac:dyDescent="0.25">
      <c r="E7488" s="2"/>
    </row>
    <row r="7489" spans="5:5" x14ac:dyDescent="0.25">
      <c r="E7489" s="2"/>
    </row>
    <row r="7490" spans="5:5" x14ac:dyDescent="0.25">
      <c r="E7490" s="2"/>
    </row>
    <row r="7491" spans="5:5" x14ac:dyDescent="0.25">
      <c r="E7491" s="2"/>
    </row>
    <row r="7492" spans="5:5" x14ac:dyDescent="0.25">
      <c r="E7492" s="2"/>
    </row>
    <row r="7493" spans="5:5" x14ac:dyDescent="0.25">
      <c r="E7493" s="2"/>
    </row>
    <row r="7494" spans="5:5" x14ac:dyDescent="0.25">
      <c r="E7494" s="2"/>
    </row>
    <row r="7495" spans="5:5" x14ac:dyDescent="0.25">
      <c r="E7495" s="2"/>
    </row>
    <row r="7496" spans="5:5" x14ac:dyDescent="0.25">
      <c r="E7496" s="2"/>
    </row>
    <row r="7497" spans="5:5" x14ac:dyDescent="0.25">
      <c r="E7497" s="2"/>
    </row>
    <row r="7498" spans="5:5" x14ac:dyDescent="0.25">
      <c r="E7498" s="2"/>
    </row>
    <row r="7499" spans="5:5" x14ac:dyDescent="0.25">
      <c r="E7499" s="2"/>
    </row>
    <row r="7500" spans="5:5" x14ac:dyDescent="0.25">
      <c r="E7500" s="2"/>
    </row>
    <row r="7501" spans="5:5" x14ac:dyDescent="0.25">
      <c r="E7501" s="2"/>
    </row>
    <row r="7502" spans="5:5" x14ac:dyDescent="0.25">
      <c r="E7502" s="2"/>
    </row>
    <row r="7503" spans="5:5" x14ac:dyDescent="0.25">
      <c r="E7503" s="2"/>
    </row>
    <row r="7504" spans="5:5" x14ac:dyDescent="0.25">
      <c r="E7504" s="2"/>
    </row>
    <row r="7505" spans="5:5" x14ac:dyDescent="0.25">
      <c r="E7505" s="2"/>
    </row>
    <row r="7506" spans="5:5" x14ac:dyDescent="0.25">
      <c r="E7506" s="2"/>
    </row>
    <row r="7507" spans="5:5" x14ac:dyDescent="0.25">
      <c r="E7507" s="2"/>
    </row>
    <row r="7508" spans="5:5" x14ac:dyDescent="0.25">
      <c r="E7508" s="2"/>
    </row>
    <row r="7509" spans="5:5" x14ac:dyDescent="0.25">
      <c r="E7509" s="2"/>
    </row>
    <row r="7510" spans="5:5" x14ac:dyDescent="0.25">
      <c r="E7510" s="2"/>
    </row>
    <row r="7511" spans="5:5" x14ac:dyDescent="0.25">
      <c r="E7511" s="2"/>
    </row>
    <row r="7512" spans="5:5" x14ac:dyDescent="0.25">
      <c r="E7512" s="2"/>
    </row>
    <row r="7513" spans="5:5" x14ac:dyDescent="0.25">
      <c r="E7513" s="2"/>
    </row>
    <row r="7514" spans="5:5" x14ac:dyDescent="0.25">
      <c r="E7514" s="2"/>
    </row>
    <row r="7515" spans="5:5" x14ac:dyDescent="0.25">
      <c r="E7515" s="2"/>
    </row>
    <row r="7516" spans="5:5" x14ac:dyDescent="0.25">
      <c r="E7516" s="2"/>
    </row>
    <row r="7517" spans="5:5" x14ac:dyDescent="0.25">
      <c r="E7517" s="2"/>
    </row>
    <row r="7518" spans="5:5" x14ac:dyDescent="0.25">
      <c r="E7518" s="2"/>
    </row>
    <row r="7519" spans="5:5" x14ac:dyDescent="0.25">
      <c r="E7519" s="2"/>
    </row>
    <row r="7520" spans="5:5" x14ac:dyDescent="0.25">
      <c r="E7520" s="2"/>
    </row>
    <row r="7521" spans="5:5" x14ac:dyDescent="0.25">
      <c r="E7521" s="2"/>
    </row>
    <row r="7522" spans="5:5" x14ac:dyDescent="0.25">
      <c r="E7522" s="2"/>
    </row>
    <row r="7523" spans="5:5" x14ac:dyDescent="0.25">
      <c r="E7523" s="2"/>
    </row>
    <row r="7524" spans="5:5" x14ac:dyDescent="0.25">
      <c r="E7524" s="2"/>
    </row>
    <row r="7525" spans="5:5" x14ac:dyDescent="0.25">
      <c r="E7525" s="2"/>
    </row>
    <row r="7526" spans="5:5" x14ac:dyDescent="0.25">
      <c r="E7526" s="2"/>
    </row>
    <row r="7527" spans="5:5" x14ac:dyDescent="0.25">
      <c r="E7527" s="2"/>
    </row>
    <row r="7528" spans="5:5" x14ac:dyDescent="0.25">
      <c r="E7528" s="2"/>
    </row>
    <row r="7529" spans="5:5" x14ac:dyDescent="0.25">
      <c r="E7529" s="2"/>
    </row>
    <row r="7530" spans="5:5" x14ac:dyDescent="0.25">
      <c r="E7530" s="2"/>
    </row>
    <row r="7531" spans="5:5" x14ac:dyDescent="0.25">
      <c r="E7531" s="2"/>
    </row>
    <row r="7532" spans="5:5" x14ac:dyDescent="0.25">
      <c r="E7532" s="2"/>
    </row>
    <row r="7533" spans="5:5" x14ac:dyDescent="0.25">
      <c r="E7533" s="2"/>
    </row>
    <row r="7534" spans="5:5" x14ac:dyDescent="0.25">
      <c r="E7534" s="2"/>
    </row>
    <row r="7535" spans="5:5" x14ac:dyDescent="0.25">
      <c r="E7535" s="2"/>
    </row>
    <row r="7536" spans="5:5" x14ac:dyDescent="0.25">
      <c r="E7536" s="2"/>
    </row>
    <row r="7537" spans="5:5" x14ac:dyDescent="0.25">
      <c r="E7537" s="2"/>
    </row>
    <row r="7538" spans="5:5" x14ac:dyDescent="0.25">
      <c r="E7538" s="2"/>
    </row>
    <row r="7539" spans="5:5" x14ac:dyDescent="0.25">
      <c r="E7539" s="2"/>
    </row>
    <row r="7540" spans="5:5" x14ac:dyDescent="0.25">
      <c r="E7540" s="2"/>
    </row>
    <row r="7541" spans="5:5" x14ac:dyDescent="0.25">
      <c r="E7541" s="2"/>
    </row>
    <row r="7542" spans="5:5" x14ac:dyDescent="0.25">
      <c r="E7542" s="2"/>
    </row>
    <row r="7543" spans="5:5" x14ac:dyDescent="0.25">
      <c r="E7543" s="2"/>
    </row>
    <row r="7544" spans="5:5" x14ac:dyDescent="0.25">
      <c r="E7544" s="2"/>
    </row>
    <row r="7545" spans="5:5" x14ac:dyDescent="0.25">
      <c r="E7545" s="2"/>
    </row>
    <row r="7546" spans="5:5" x14ac:dyDescent="0.25">
      <c r="E7546" s="2"/>
    </row>
    <row r="7547" spans="5:5" x14ac:dyDescent="0.25">
      <c r="E7547" s="2"/>
    </row>
    <row r="7548" spans="5:5" x14ac:dyDescent="0.25">
      <c r="E7548" s="2"/>
    </row>
    <row r="7549" spans="5:5" x14ac:dyDescent="0.25">
      <c r="E7549" s="2"/>
    </row>
    <row r="7550" spans="5:5" x14ac:dyDescent="0.25">
      <c r="E7550" s="2"/>
    </row>
    <row r="7551" spans="5:5" x14ac:dyDescent="0.25">
      <c r="E7551" s="2"/>
    </row>
    <row r="7552" spans="5:5" x14ac:dyDescent="0.25">
      <c r="E7552" s="2"/>
    </row>
    <row r="7553" spans="5:5" x14ac:dyDescent="0.25">
      <c r="E7553" s="2"/>
    </row>
    <row r="7554" spans="5:5" x14ac:dyDescent="0.25">
      <c r="E7554" s="2"/>
    </row>
    <row r="7555" spans="5:5" x14ac:dyDescent="0.25">
      <c r="E7555" s="2"/>
    </row>
    <row r="7556" spans="5:5" x14ac:dyDescent="0.25">
      <c r="E7556" s="2"/>
    </row>
    <row r="7557" spans="5:5" x14ac:dyDescent="0.25">
      <c r="E7557" s="2"/>
    </row>
    <row r="7558" spans="5:5" x14ac:dyDescent="0.25">
      <c r="E7558" s="2"/>
    </row>
    <row r="7559" spans="5:5" x14ac:dyDescent="0.25">
      <c r="E7559" s="2"/>
    </row>
    <row r="7560" spans="5:5" x14ac:dyDescent="0.25">
      <c r="E7560" s="2"/>
    </row>
    <row r="7561" spans="5:5" x14ac:dyDescent="0.25">
      <c r="E7561" s="2"/>
    </row>
    <row r="7562" spans="5:5" x14ac:dyDescent="0.25">
      <c r="E7562" s="2"/>
    </row>
    <row r="7563" spans="5:5" x14ac:dyDescent="0.25">
      <c r="E7563" s="2"/>
    </row>
    <row r="7564" spans="5:5" x14ac:dyDescent="0.25">
      <c r="E7564" s="2"/>
    </row>
    <row r="7565" spans="5:5" x14ac:dyDescent="0.25">
      <c r="E7565" s="2"/>
    </row>
    <row r="7566" spans="5:5" x14ac:dyDescent="0.25">
      <c r="E7566" s="2"/>
    </row>
    <row r="7567" spans="5:5" x14ac:dyDescent="0.25">
      <c r="E7567" s="2"/>
    </row>
    <row r="7568" spans="5:5" x14ac:dyDescent="0.25">
      <c r="E7568" s="2"/>
    </row>
    <row r="7569" spans="5:5" x14ac:dyDescent="0.25">
      <c r="E7569" s="2"/>
    </row>
    <row r="7570" spans="5:5" x14ac:dyDescent="0.25">
      <c r="E7570" s="2"/>
    </row>
    <row r="7571" spans="5:5" x14ac:dyDescent="0.25">
      <c r="E7571" s="2"/>
    </row>
    <row r="7572" spans="5:5" x14ac:dyDescent="0.25">
      <c r="E7572" s="2"/>
    </row>
    <row r="7573" spans="5:5" x14ac:dyDescent="0.25">
      <c r="E7573" s="2"/>
    </row>
    <row r="7574" spans="5:5" x14ac:dyDescent="0.25">
      <c r="E7574" s="2"/>
    </row>
    <row r="7575" spans="5:5" x14ac:dyDescent="0.25">
      <c r="E7575" s="2"/>
    </row>
    <row r="7576" spans="5:5" x14ac:dyDescent="0.25">
      <c r="E7576" s="2"/>
    </row>
    <row r="7577" spans="5:5" x14ac:dyDescent="0.25">
      <c r="E7577" s="2"/>
    </row>
    <row r="7578" spans="5:5" x14ac:dyDescent="0.25">
      <c r="E7578" s="2"/>
    </row>
    <row r="7579" spans="5:5" x14ac:dyDescent="0.25">
      <c r="E7579" s="2"/>
    </row>
    <row r="7580" spans="5:5" x14ac:dyDescent="0.25">
      <c r="E7580" s="2"/>
    </row>
    <row r="7581" spans="5:5" x14ac:dyDescent="0.25">
      <c r="E7581" s="2"/>
    </row>
    <row r="7582" spans="5:5" x14ac:dyDescent="0.25">
      <c r="E7582" s="2"/>
    </row>
    <row r="7583" spans="5:5" x14ac:dyDescent="0.25">
      <c r="E7583" s="2"/>
    </row>
    <row r="7584" spans="5:5" x14ac:dyDescent="0.25">
      <c r="E7584" s="2"/>
    </row>
    <row r="7585" spans="5:5" x14ac:dyDescent="0.25">
      <c r="E7585" s="2"/>
    </row>
    <row r="7586" spans="5:5" x14ac:dyDescent="0.25">
      <c r="E7586" s="2"/>
    </row>
    <row r="7587" spans="5:5" x14ac:dyDescent="0.25">
      <c r="E7587" s="2"/>
    </row>
    <row r="7588" spans="5:5" x14ac:dyDescent="0.25">
      <c r="E7588" s="2"/>
    </row>
    <row r="7589" spans="5:5" x14ac:dyDescent="0.25">
      <c r="E7589" s="2"/>
    </row>
    <row r="7590" spans="5:5" x14ac:dyDescent="0.25">
      <c r="E7590" s="2"/>
    </row>
    <row r="7591" spans="5:5" x14ac:dyDescent="0.25">
      <c r="E7591" s="2"/>
    </row>
    <row r="7592" spans="5:5" x14ac:dyDescent="0.25">
      <c r="E7592" s="2"/>
    </row>
    <row r="7593" spans="5:5" x14ac:dyDescent="0.25">
      <c r="E7593" s="2"/>
    </row>
    <row r="7594" spans="5:5" x14ac:dyDescent="0.25">
      <c r="E7594" s="2"/>
    </row>
    <row r="7595" spans="5:5" x14ac:dyDescent="0.25">
      <c r="E7595" s="2"/>
    </row>
    <row r="7596" spans="5:5" x14ac:dyDescent="0.25">
      <c r="E7596" s="2"/>
    </row>
    <row r="7597" spans="5:5" x14ac:dyDescent="0.25">
      <c r="E7597" s="2"/>
    </row>
    <row r="7598" spans="5:5" x14ac:dyDescent="0.25">
      <c r="E7598" s="2"/>
    </row>
    <row r="7599" spans="5:5" x14ac:dyDescent="0.25">
      <c r="E7599" s="2"/>
    </row>
    <row r="7600" spans="5:5" x14ac:dyDescent="0.25">
      <c r="E7600" s="2"/>
    </row>
    <row r="7601" spans="5:5" x14ac:dyDescent="0.25">
      <c r="E7601" s="2"/>
    </row>
    <row r="7602" spans="5:5" x14ac:dyDescent="0.25">
      <c r="E7602" s="2"/>
    </row>
    <row r="7603" spans="5:5" x14ac:dyDescent="0.25">
      <c r="E7603" s="2"/>
    </row>
    <row r="7604" spans="5:5" x14ac:dyDescent="0.25">
      <c r="E7604" s="2"/>
    </row>
    <row r="7605" spans="5:5" x14ac:dyDescent="0.25">
      <c r="E7605" s="2"/>
    </row>
    <row r="7606" spans="5:5" x14ac:dyDescent="0.25">
      <c r="E7606" s="2"/>
    </row>
    <row r="7607" spans="5:5" x14ac:dyDescent="0.25">
      <c r="E7607" s="2"/>
    </row>
    <row r="7608" spans="5:5" x14ac:dyDescent="0.25">
      <c r="E7608" s="2"/>
    </row>
    <row r="7609" spans="5:5" x14ac:dyDescent="0.25">
      <c r="E7609" s="2"/>
    </row>
    <row r="7610" spans="5:5" x14ac:dyDescent="0.25">
      <c r="E7610" s="2"/>
    </row>
    <row r="7611" spans="5:5" x14ac:dyDescent="0.25">
      <c r="E7611" s="2"/>
    </row>
    <row r="7612" spans="5:5" x14ac:dyDescent="0.25">
      <c r="E7612" s="2"/>
    </row>
    <row r="7613" spans="5:5" x14ac:dyDescent="0.25">
      <c r="E7613" s="2"/>
    </row>
    <row r="7614" spans="5:5" x14ac:dyDescent="0.25">
      <c r="E7614" s="2"/>
    </row>
    <row r="7615" spans="5:5" x14ac:dyDescent="0.25">
      <c r="E7615" s="2"/>
    </row>
    <row r="7616" spans="5:5" x14ac:dyDescent="0.25">
      <c r="E7616" s="2"/>
    </row>
    <row r="7617" spans="5:5" x14ac:dyDescent="0.25">
      <c r="E7617" s="2"/>
    </row>
    <row r="7618" spans="5:5" x14ac:dyDescent="0.25">
      <c r="E7618" s="2"/>
    </row>
    <row r="7619" spans="5:5" x14ac:dyDescent="0.25">
      <c r="E7619" s="2"/>
    </row>
    <row r="7620" spans="5:5" x14ac:dyDescent="0.25">
      <c r="E7620" s="2"/>
    </row>
    <row r="7621" spans="5:5" x14ac:dyDescent="0.25">
      <c r="E7621" s="2"/>
    </row>
    <row r="7622" spans="5:5" x14ac:dyDescent="0.25">
      <c r="E7622" s="2"/>
    </row>
    <row r="7623" spans="5:5" x14ac:dyDescent="0.25">
      <c r="E7623" s="2"/>
    </row>
    <row r="7624" spans="5:5" x14ac:dyDescent="0.25">
      <c r="E7624" s="2"/>
    </row>
    <row r="7625" spans="5:5" x14ac:dyDescent="0.25">
      <c r="E7625" s="2"/>
    </row>
    <row r="7626" spans="5:5" x14ac:dyDescent="0.25">
      <c r="E7626" s="2"/>
    </row>
    <row r="7627" spans="5:5" x14ac:dyDescent="0.25">
      <c r="E7627" s="2"/>
    </row>
    <row r="7628" spans="5:5" x14ac:dyDescent="0.25">
      <c r="E7628" s="2"/>
    </row>
    <row r="7629" spans="5:5" x14ac:dyDescent="0.25">
      <c r="E7629" s="2"/>
    </row>
    <row r="7630" spans="5:5" x14ac:dyDescent="0.25">
      <c r="E7630" s="2"/>
    </row>
    <row r="7631" spans="5:5" x14ac:dyDescent="0.25">
      <c r="E7631" s="2"/>
    </row>
    <row r="7632" spans="5:5" x14ac:dyDescent="0.25">
      <c r="E7632" s="2"/>
    </row>
    <row r="7633" spans="5:5" x14ac:dyDescent="0.25">
      <c r="E7633" s="2"/>
    </row>
    <row r="7634" spans="5:5" x14ac:dyDescent="0.25">
      <c r="E7634" s="2"/>
    </row>
    <row r="7635" spans="5:5" x14ac:dyDescent="0.25">
      <c r="E7635" s="2"/>
    </row>
    <row r="7636" spans="5:5" x14ac:dyDescent="0.25">
      <c r="E7636" s="2"/>
    </row>
    <row r="7637" spans="5:5" x14ac:dyDescent="0.25">
      <c r="E7637" s="2"/>
    </row>
    <row r="7638" spans="5:5" x14ac:dyDescent="0.25">
      <c r="E7638" s="2"/>
    </row>
    <row r="7639" spans="5:5" x14ac:dyDescent="0.25">
      <c r="E7639" s="2"/>
    </row>
    <row r="7640" spans="5:5" x14ac:dyDescent="0.25">
      <c r="E7640" s="2"/>
    </row>
    <row r="7641" spans="5:5" x14ac:dyDescent="0.25">
      <c r="E7641" s="2"/>
    </row>
    <row r="7642" spans="5:5" x14ac:dyDescent="0.25">
      <c r="E7642" s="2"/>
    </row>
    <row r="7643" spans="5:5" x14ac:dyDescent="0.25">
      <c r="E7643" s="2"/>
    </row>
    <row r="7644" spans="5:5" x14ac:dyDescent="0.25">
      <c r="E7644" s="2"/>
    </row>
    <row r="7645" spans="5:5" x14ac:dyDescent="0.25">
      <c r="E7645" s="2"/>
    </row>
    <row r="7646" spans="5:5" x14ac:dyDescent="0.25">
      <c r="E7646" s="2"/>
    </row>
    <row r="7647" spans="5:5" x14ac:dyDescent="0.25">
      <c r="E7647" s="2"/>
    </row>
    <row r="7648" spans="5:5" x14ac:dyDescent="0.25">
      <c r="E7648" s="2"/>
    </row>
    <row r="7649" spans="5:5" x14ac:dyDescent="0.25">
      <c r="E7649" s="2"/>
    </row>
    <row r="7650" spans="5:5" x14ac:dyDescent="0.25">
      <c r="E7650" s="2"/>
    </row>
    <row r="7651" spans="5:5" x14ac:dyDescent="0.25">
      <c r="E7651" s="2"/>
    </row>
    <row r="7652" spans="5:5" x14ac:dyDescent="0.25">
      <c r="E7652" s="2"/>
    </row>
    <row r="7653" spans="5:5" x14ac:dyDescent="0.25">
      <c r="E7653" s="2"/>
    </row>
    <row r="7654" spans="5:5" x14ac:dyDescent="0.25">
      <c r="E7654" s="2"/>
    </row>
    <row r="7655" spans="5:5" x14ac:dyDescent="0.25">
      <c r="E7655" s="2"/>
    </row>
    <row r="7656" spans="5:5" x14ac:dyDescent="0.25">
      <c r="E7656" s="2"/>
    </row>
    <row r="7657" spans="5:5" x14ac:dyDescent="0.25">
      <c r="E7657" s="2"/>
    </row>
    <row r="7658" spans="5:5" x14ac:dyDescent="0.25">
      <c r="E7658" s="2"/>
    </row>
    <row r="7659" spans="5:5" x14ac:dyDescent="0.25">
      <c r="E7659" s="2"/>
    </row>
    <row r="7660" spans="5:5" x14ac:dyDescent="0.25">
      <c r="E7660" s="2"/>
    </row>
    <row r="7661" spans="5:5" x14ac:dyDescent="0.25">
      <c r="E7661" s="2"/>
    </row>
    <row r="7662" spans="5:5" x14ac:dyDescent="0.25">
      <c r="E7662" s="2"/>
    </row>
    <row r="7663" spans="5:5" x14ac:dyDescent="0.25">
      <c r="E7663" s="2"/>
    </row>
    <row r="7664" spans="5:5" x14ac:dyDescent="0.25">
      <c r="E7664" s="2"/>
    </row>
    <row r="7665" spans="5:5" x14ac:dyDescent="0.25">
      <c r="E7665" s="2"/>
    </row>
    <row r="7666" spans="5:5" x14ac:dyDescent="0.25">
      <c r="E7666" s="2"/>
    </row>
    <row r="7667" spans="5:5" x14ac:dyDescent="0.25">
      <c r="E7667" s="2"/>
    </row>
    <row r="7668" spans="5:5" x14ac:dyDescent="0.25">
      <c r="E7668" s="2"/>
    </row>
    <row r="7669" spans="5:5" x14ac:dyDescent="0.25">
      <c r="E7669" s="2"/>
    </row>
    <row r="7670" spans="5:5" x14ac:dyDescent="0.25">
      <c r="E7670" s="2"/>
    </row>
    <row r="7671" spans="5:5" x14ac:dyDescent="0.25">
      <c r="E7671" s="2"/>
    </row>
    <row r="7672" spans="5:5" x14ac:dyDescent="0.25">
      <c r="E7672" s="2"/>
    </row>
    <row r="7673" spans="5:5" x14ac:dyDescent="0.25">
      <c r="E7673" s="2"/>
    </row>
    <row r="7674" spans="5:5" x14ac:dyDescent="0.25">
      <c r="E7674" s="2"/>
    </row>
    <row r="7675" spans="5:5" x14ac:dyDescent="0.25">
      <c r="E7675" s="2"/>
    </row>
    <row r="7676" spans="5:5" x14ac:dyDescent="0.25">
      <c r="E7676" s="2"/>
    </row>
    <row r="7677" spans="5:5" x14ac:dyDescent="0.25">
      <c r="E7677" s="2"/>
    </row>
    <row r="7678" spans="5:5" x14ac:dyDescent="0.25">
      <c r="E7678" s="2"/>
    </row>
    <row r="7679" spans="5:5" x14ac:dyDescent="0.25">
      <c r="E7679" s="2"/>
    </row>
    <row r="7680" spans="5:5" x14ac:dyDescent="0.25">
      <c r="E7680" s="2"/>
    </row>
    <row r="7681" spans="5:5" x14ac:dyDescent="0.25">
      <c r="E7681" s="2"/>
    </row>
    <row r="7682" spans="5:5" x14ac:dyDescent="0.25">
      <c r="E7682" s="2"/>
    </row>
    <row r="7683" spans="5:5" x14ac:dyDescent="0.25">
      <c r="E7683" s="2"/>
    </row>
    <row r="7684" spans="5:5" x14ac:dyDescent="0.25">
      <c r="E7684" s="2"/>
    </row>
    <row r="7685" spans="5:5" x14ac:dyDescent="0.25">
      <c r="E7685" s="2"/>
    </row>
    <row r="7686" spans="5:5" x14ac:dyDescent="0.25">
      <c r="E7686" s="2"/>
    </row>
    <row r="7687" spans="5:5" x14ac:dyDescent="0.25">
      <c r="E7687" s="2"/>
    </row>
    <row r="7688" spans="5:5" x14ac:dyDescent="0.25">
      <c r="E7688" s="2"/>
    </row>
    <row r="7689" spans="5:5" x14ac:dyDescent="0.25">
      <c r="E7689" s="2"/>
    </row>
    <row r="7690" spans="5:5" x14ac:dyDescent="0.25">
      <c r="E7690" s="2"/>
    </row>
    <row r="7691" spans="5:5" x14ac:dyDescent="0.25">
      <c r="E7691" s="2"/>
    </row>
    <row r="7692" spans="5:5" x14ac:dyDescent="0.25">
      <c r="E7692" s="2"/>
    </row>
    <row r="7693" spans="5:5" x14ac:dyDescent="0.25">
      <c r="E7693" s="2"/>
    </row>
    <row r="7694" spans="5:5" x14ac:dyDescent="0.25">
      <c r="E7694" s="2"/>
    </row>
    <row r="7695" spans="5:5" x14ac:dyDescent="0.25">
      <c r="E7695" s="2"/>
    </row>
    <row r="7696" spans="5:5" x14ac:dyDescent="0.25">
      <c r="E7696" s="2"/>
    </row>
    <row r="7697" spans="5:5" x14ac:dyDescent="0.25">
      <c r="E7697" s="2"/>
    </row>
    <row r="7698" spans="5:5" x14ac:dyDescent="0.25">
      <c r="E7698" s="2"/>
    </row>
    <row r="7699" spans="5:5" x14ac:dyDescent="0.25">
      <c r="E7699" s="2"/>
    </row>
    <row r="7700" spans="5:5" x14ac:dyDescent="0.25">
      <c r="E7700" s="2"/>
    </row>
    <row r="7701" spans="5:5" x14ac:dyDescent="0.25">
      <c r="E7701" s="2"/>
    </row>
    <row r="7702" spans="5:5" x14ac:dyDescent="0.25">
      <c r="E7702" s="2"/>
    </row>
    <row r="7703" spans="5:5" x14ac:dyDescent="0.25">
      <c r="E7703" s="2"/>
    </row>
    <row r="7704" spans="5:5" x14ac:dyDescent="0.25">
      <c r="E7704" s="2"/>
    </row>
    <row r="7705" spans="5:5" x14ac:dyDescent="0.25">
      <c r="E7705" s="2"/>
    </row>
    <row r="7706" spans="5:5" x14ac:dyDescent="0.25">
      <c r="E7706" s="2"/>
    </row>
    <row r="7707" spans="5:5" x14ac:dyDescent="0.25">
      <c r="E7707" s="2"/>
    </row>
    <row r="7708" spans="5:5" x14ac:dyDescent="0.25">
      <c r="E7708" s="2"/>
    </row>
    <row r="7709" spans="5:5" x14ac:dyDescent="0.25">
      <c r="E7709" s="2"/>
    </row>
    <row r="7710" spans="5:5" x14ac:dyDescent="0.25">
      <c r="E7710" s="2"/>
    </row>
    <row r="7711" spans="5:5" x14ac:dyDescent="0.25">
      <c r="E7711" s="2"/>
    </row>
    <row r="7712" spans="5:5" x14ac:dyDescent="0.25">
      <c r="E7712" s="2"/>
    </row>
    <row r="7713" spans="5:5" x14ac:dyDescent="0.25">
      <c r="E7713" s="2"/>
    </row>
    <row r="7714" spans="5:5" x14ac:dyDescent="0.25">
      <c r="E7714" s="2"/>
    </row>
    <row r="7715" spans="5:5" x14ac:dyDescent="0.25">
      <c r="E7715" s="2"/>
    </row>
    <row r="7716" spans="5:5" x14ac:dyDescent="0.25">
      <c r="E7716" s="2"/>
    </row>
    <row r="7717" spans="5:5" x14ac:dyDescent="0.25">
      <c r="E7717" s="2"/>
    </row>
    <row r="7718" spans="5:5" x14ac:dyDescent="0.25">
      <c r="E7718" s="2"/>
    </row>
    <row r="7719" spans="5:5" x14ac:dyDescent="0.25">
      <c r="E7719" s="2"/>
    </row>
    <row r="7720" spans="5:5" x14ac:dyDescent="0.25">
      <c r="E7720" s="2"/>
    </row>
    <row r="7721" spans="5:5" x14ac:dyDescent="0.25">
      <c r="E7721" s="2"/>
    </row>
    <row r="7722" spans="5:5" x14ac:dyDescent="0.25">
      <c r="E7722" s="2"/>
    </row>
    <row r="7723" spans="5:5" x14ac:dyDescent="0.25">
      <c r="E7723" s="2"/>
    </row>
    <row r="7724" spans="5:5" x14ac:dyDescent="0.25">
      <c r="E7724" s="2"/>
    </row>
    <row r="7725" spans="5:5" x14ac:dyDescent="0.25">
      <c r="E7725" s="2"/>
    </row>
    <row r="7726" spans="5:5" x14ac:dyDescent="0.25">
      <c r="E7726" s="2"/>
    </row>
    <row r="7727" spans="5:5" x14ac:dyDescent="0.25">
      <c r="E7727" s="2"/>
    </row>
    <row r="7728" spans="5:5" x14ac:dyDescent="0.25">
      <c r="E7728" s="2"/>
    </row>
    <row r="7729" spans="5:5" x14ac:dyDescent="0.25">
      <c r="E7729" s="2"/>
    </row>
    <row r="7730" spans="5:5" x14ac:dyDescent="0.25">
      <c r="E7730" s="2"/>
    </row>
    <row r="7731" spans="5:5" x14ac:dyDescent="0.25">
      <c r="E7731" s="2"/>
    </row>
    <row r="7732" spans="5:5" x14ac:dyDescent="0.25">
      <c r="E7732" s="2"/>
    </row>
    <row r="7733" spans="5:5" x14ac:dyDescent="0.25">
      <c r="E7733" s="2"/>
    </row>
    <row r="7734" spans="5:5" x14ac:dyDescent="0.25">
      <c r="E7734" s="2"/>
    </row>
    <row r="7735" spans="5:5" x14ac:dyDescent="0.25">
      <c r="E7735" s="2"/>
    </row>
    <row r="7736" spans="5:5" x14ac:dyDescent="0.25">
      <c r="E7736" s="2"/>
    </row>
    <row r="7737" spans="5:5" x14ac:dyDescent="0.25">
      <c r="E7737" s="2"/>
    </row>
    <row r="7738" spans="5:5" x14ac:dyDescent="0.25">
      <c r="E7738" s="2"/>
    </row>
    <row r="7739" spans="5:5" x14ac:dyDescent="0.25">
      <c r="E7739" s="2"/>
    </row>
    <row r="7740" spans="5:5" x14ac:dyDescent="0.25">
      <c r="E7740" s="2"/>
    </row>
    <row r="7741" spans="5:5" x14ac:dyDescent="0.25">
      <c r="E7741" s="2"/>
    </row>
    <row r="7742" spans="5:5" x14ac:dyDescent="0.25">
      <c r="E7742" s="2"/>
    </row>
    <row r="7743" spans="5:5" x14ac:dyDescent="0.25">
      <c r="E7743" s="2"/>
    </row>
    <row r="7744" spans="5:5" x14ac:dyDescent="0.25">
      <c r="E7744" s="2"/>
    </row>
    <row r="7745" spans="5:5" x14ac:dyDescent="0.25">
      <c r="E7745" s="2"/>
    </row>
    <row r="7746" spans="5:5" x14ac:dyDescent="0.25">
      <c r="E7746" s="2"/>
    </row>
    <row r="7747" spans="5:5" x14ac:dyDescent="0.25">
      <c r="E7747" s="2"/>
    </row>
    <row r="7748" spans="5:5" x14ac:dyDescent="0.25">
      <c r="E7748" s="2"/>
    </row>
    <row r="7749" spans="5:5" x14ac:dyDescent="0.25">
      <c r="E7749" s="2"/>
    </row>
    <row r="7750" spans="5:5" x14ac:dyDescent="0.25">
      <c r="E7750" s="2"/>
    </row>
    <row r="7751" spans="5:5" x14ac:dyDescent="0.25">
      <c r="E7751" s="2"/>
    </row>
    <row r="7752" spans="5:5" x14ac:dyDescent="0.25">
      <c r="E7752" s="2"/>
    </row>
    <row r="7753" spans="5:5" x14ac:dyDescent="0.25">
      <c r="E7753" s="2"/>
    </row>
    <row r="7754" spans="5:5" x14ac:dyDescent="0.25">
      <c r="E7754" s="2"/>
    </row>
    <row r="7755" spans="5:5" x14ac:dyDescent="0.25">
      <c r="E7755" s="2"/>
    </row>
    <row r="7756" spans="5:5" x14ac:dyDescent="0.25">
      <c r="E7756" s="2"/>
    </row>
    <row r="7757" spans="5:5" x14ac:dyDescent="0.25">
      <c r="E7757" s="2"/>
    </row>
    <row r="7758" spans="5:5" x14ac:dyDescent="0.25">
      <c r="E7758" s="2"/>
    </row>
    <row r="7759" spans="5:5" x14ac:dyDescent="0.25">
      <c r="E7759" s="2"/>
    </row>
    <row r="7760" spans="5:5" x14ac:dyDescent="0.25">
      <c r="E7760" s="2"/>
    </row>
    <row r="7761" spans="5:5" x14ac:dyDescent="0.25">
      <c r="E7761" s="2"/>
    </row>
    <row r="7762" spans="5:5" x14ac:dyDescent="0.25">
      <c r="E7762" s="2"/>
    </row>
    <row r="7763" spans="5:5" x14ac:dyDescent="0.25">
      <c r="E7763" s="2"/>
    </row>
    <row r="7764" spans="5:5" x14ac:dyDescent="0.25">
      <c r="E7764" s="2"/>
    </row>
    <row r="7765" spans="5:5" x14ac:dyDescent="0.25">
      <c r="E7765" s="2"/>
    </row>
    <row r="7766" spans="5:5" x14ac:dyDescent="0.25">
      <c r="E7766" s="2"/>
    </row>
    <row r="7767" spans="5:5" x14ac:dyDescent="0.25">
      <c r="E7767" s="2"/>
    </row>
    <row r="7768" spans="5:5" x14ac:dyDescent="0.25">
      <c r="E7768" s="2"/>
    </row>
    <row r="7769" spans="5:5" x14ac:dyDescent="0.25">
      <c r="E7769" s="2"/>
    </row>
    <row r="7770" spans="5:5" x14ac:dyDescent="0.25">
      <c r="E7770" s="2"/>
    </row>
    <row r="7771" spans="5:5" x14ac:dyDescent="0.25">
      <c r="E7771" s="2"/>
    </row>
    <row r="7772" spans="5:5" x14ac:dyDescent="0.25">
      <c r="E7772" s="2"/>
    </row>
    <row r="7773" spans="5:5" x14ac:dyDescent="0.25">
      <c r="E7773" s="2"/>
    </row>
    <row r="7774" spans="5:5" x14ac:dyDescent="0.25">
      <c r="E7774" s="2"/>
    </row>
    <row r="7775" spans="5:5" x14ac:dyDescent="0.25">
      <c r="E7775" s="2"/>
    </row>
    <row r="7776" spans="5:5" x14ac:dyDescent="0.25">
      <c r="E7776" s="2"/>
    </row>
    <row r="7777" spans="5:5" x14ac:dyDescent="0.25">
      <c r="E7777" s="2"/>
    </row>
    <row r="7778" spans="5:5" x14ac:dyDescent="0.25">
      <c r="E7778" s="2"/>
    </row>
    <row r="7779" spans="5:5" x14ac:dyDescent="0.25">
      <c r="E7779" s="2"/>
    </row>
    <row r="7780" spans="5:5" x14ac:dyDescent="0.25">
      <c r="E7780" s="2"/>
    </row>
    <row r="7781" spans="5:5" x14ac:dyDescent="0.25">
      <c r="E7781" s="2"/>
    </row>
    <row r="7782" spans="5:5" x14ac:dyDescent="0.25">
      <c r="E7782" s="2"/>
    </row>
    <row r="7783" spans="5:5" x14ac:dyDescent="0.25">
      <c r="E7783" s="2"/>
    </row>
    <row r="7784" spans="5:5" x14ac:dyDescent="0.25">
      <c r="E7784" s="2"/>
    </row>
    <row r="7785" spans="5:5" x14ac:dyDescent="0.25">
      <c r="E7785" s="2"/>
    </row>
    <row r="7786" spans="5:5" x14ac:dyDescent="0.25">
      <c r="E7786" s="2"/>
    </row>
    <row r="7787" spans="5:5" x14ac:dyDescent="0.25">
      <c r="E7787" s="2"/>
    </row>
    <row r="7788" spans="5:5" x14ac:dyDescent="0.25">
      <c r="E7788" s="2"/>
    </row>
    <row r="7789" spans="5:5" x14ac:dyDescent="0.25">
      <c r="E7789" s="2"/>
    </row>
    <row r="7790" spans="5:5" x14ac:dyDescent="0.25">
      <c r="E7790" s="2"/>
    </row>
    <row r="7791" spans="5:5" x14ac:dyDescent="0.25">
      <c r="E7791" s="2"/>
    </row>
    <row r="7792" spans="5:5" x14ac:dyDescent="0.25">
      <c r="E7792" s="2"/>
    </row>
    <row r="7793" spans="5:5" x14ac:dyDescent="0.25">
      <c r="E7793" s="2"/>
    </row>
    <row r="7794" spans="5:5" x14ac:dyDescent="0.25">
      <c r="E7794" s="2"/>
    </row>
    <row r="7795" spans="5:5" x14ac:dyDescent="0.25">
      <c r="E7795" s="2"/>
    </row>
    <row r="7796" spans="5:5" x14ac:dyDescent="0.25">
      <c r="E7796" s="2"/>
    </row>
    <row r="7797" spans="5:5" x14ac:dyDescent="0.25">
      <c r="E7797" s="2"/>
    </row>
    <row r="7798" spans="5:5" x14ac:dyDescent="0.25">
      <c r="E7798" s="2"/>
    </row>
    <row r="7799" spans="5:5" x14ac:dyDescent="0.25">
      <c r="E7799" s="2"/>
    </row>
    <row r="7800" spans="5:5" x14ac:dyDescent="0.25">
      <c r="E7800" s="2"/>
    </row>
    <row r="7801" spans="5:5" x14ac:dyDescent="0.25">
      <c r="E7801" s="2"/>
    </row>
    <row r="7802" spans="5:5" x14ac:dyDescent="0.25">
      <c r="E7802" s="2"/>
    </row>
    <row r="7803" spans="5:5" x14ac:dyDescent="0.25">
      <c r="E7803" s="2"/>
    </row>
    <row r="7804" spans="5:5" x14ac:dyDescent="0.25">
      <c r="E7804" s="2"/>
    </row>
    <row r="7805" spans="5:5" x14ac:dyDescent="0.25">
      <c r="E7805" s="2"/>
    </row>
    <row r="7806" spans="5:5" x14ac:dyDescent="0.25">
      <c r="E7806" s="2"/>
    </row>
    <row r="7807" spans="5:5" x14ac:dyDescent="0.25">
      <c r="E7807" s="2"/>
    </row>
    <row r="7808" spans="5:5" x14ac:dyDescent="0.25">
      <c r="E7808" s="2"/>
    </row>
    <row r="7809" spans="5:5" x14ac:dyDescent="0.25">
      <c r="E7809" s="2"/>
    </row>
    <row r="7810" spans="5:5" x14ac:dyDescent="0.25">
      <c r="E7810" s="2"/>
    </row>
    <row r="7811" spans="5:5" x14ac:dyDescent="0.25">
      <c r="E7811" s="2"/>
    </row>
    <row r="7812" spans="5:5" x14ac:dyDescent="0.25">
      <c r="E7812" s="2"/>
    </row>
    <row r="7813" spans="5:5" x14ac:dyDescent="0.25">
      <c r="E7813" s="2"/>
    </row>
    <row r="7814" spans="5:5" x14ac:dyDescent="0.25">
      <c r="E7814" s="2"/>
    </row>
    <row r="7815" spans="5:5" x14ac:dyDescent="0.25">
      <c r="E7815" s="2"/>
    </row>
    <row r="7816" spans="5:5" x14ac:dyDescent="0.25">
      <c r="E7816" s="2"/>
    </row>
    <row r="7817" spans="5:5" x14ac:dyDescent="0.25">
      <c r="E7817" s="2"/>
    </row>
    <row r="7818" spans="5:5" x14ac:dyDescent="0.25">
      <c r="E7818" s="2"/>
    </row>
    <row r="7819" spans="5:5" x14ac:dyDescent="0.25">
      <c r="E7819" s="2"/>
    </row>
    <row r="7820" spans="5:5" x14ac:dyDescent="0.25">
      <c r="E7820" s="2"/>
    </row>
    <row r="7821" spans="5:5" x14ac:dyDescent="0.25">
      <c r="E7821" s="2"/>
    </row>
    <row r="7822" spans="5:5" x14ac:dyDescent="0.25">
      <c r="E7822" s="2"/>
    </row>
    <row r="7823" spans="5:5" x14ac:dyDescent="0.25">
      <c r="E7823" s="2"/>
    </row>
    <row r="7824" spans="5:5" x14ac:dyDescent="0.25">
      <c r="E7824" s="2"/>
    </row>
    <row r="7825" spans="5:5" x14ac:dyDescent="0.25">
      <c r="E7825" s="2"/>
    </row>
    <row r="7826" spans="5:5" x14ac:dyDescent="0.25">
      <c r="E7826" s="2"/>
    </row>
    <row r="7827" spans="5:5" x14ac:dyDescent="0.25">
      <c r="E7827" s="2"/>
    </row>
    <row r="7828" spans="5:5" x14ac:dyDescent="0.25">
      <c r="E7828" s="2"/>
    </row>
    <row r="7829" spans="5:5" x14ac:dyDescent="0.25">
      <c r="E7829" s="2"/>
    </row>
    <row r="7830" spans="5:5" x14ac:dyDescent="0.25">
      <c r="E7830" s="2"/>
    </row>
    <row r="7831" spans="5:5" x14ac:dyDescent="0.25">
      <c r="E7831" s="2"/>
    </row>
    <row r="7832" spans="5:5" x14ac:dyDescent="0.25">
      <c r="E7832" s="2"/>
    </row>
    <row r="7833" spans="5:5" x14ac:dyDescent="0.25">
      <c r="E7833" s="2"/>
    </row>
    <row r="7834" spans="5:5" x14ac:dyDescent="0.25">
      <c r="E7834" s="2"/>
    </row>
    <row r="7835" spans="5:5" x14ac:dyDescent="0.25">
      <c r="E7835" s="2"/>
    </row>
    <row r="7836" spans="5:5" x14ac:dyDescent="0.25">
      <c r="E7836" s="2"/>
    </row>
    <row r="7837" spans="5:5" x14ac:dyDescent="0.25">
      <c r="E7837" s="2"/>
    </row>
    <row r="7838" spans="5:5" x14ac:dyDescent="0.25">
      <c r="E7838" s="2"/>
    </row>
    <row r="7839" spans="5:5" x14ac:dyDescent="0.25">
      <c r="E7839" s="2"/>
    </row>
    <row r="7840" spans="5:5" x14ac:dyDescent="0.25">
      <c r="E7840" s="2"/>
    </row>
    <row r="7841" spans="5:5" x14ac:dyDescent="0.25">
      <c r="E7841" s="2"/>
    </row>
    <row r="7842" spans="5:5" x14ac:dyDescent="0.25">
      <c r="E7842" s="2"/>
    </row>
    <row r="7843" spans="5:5" x14ac:dyDescent="0.25">
      <c r="E7843" s="2"/>
    </row>
    <row r="7844" spans="5:5" x14ac:dyDescent="0.25">
      <c r="E7844" s="2"/>
    </row>
    <row r="7845" spans="5:5" x14ac:dyDescent="0.25">
      <c r="E7845" s="2"/>
    </row>
    <row r="7846" spans="5:5" x14ac:dyDescent="0.25">
      <c r="E7846" s="2"/>
    </row>
    <row r="7847" spans="5:5" x14ac:dyDescent="0.25">
      <c r="E7847" s="2"/>
    </row>
    <row r="7848" spans="5:5" x14ac:dyDescent="0.25">
      <c r="E7848" s="2"/>
    </row>
    <row r="7849" spans="5:5" x14ac:dyDescent="0.25">
      <c r="E7849" s="2"/>
    </row>
    <row r="7850" spans="5:5" x14ac:dyDescent="0.25">
      <c r="E7850" s="2"/>
    </row>
    <row r="7851" spans="5:5" x14ac:dyDescent="0.25">
      <c r="E7851" s="2"/>
    </row>
    <row r="7852" spans="5:5" x14ac:dyDescent="0.25">
      <c r="E7852" s="2"/>
    </row>
    <row r="7853" spans="5:5" x14ac:dyDescent="0.25">
      <c r="E7853" s="2"/>
    </row>
    <row r="7854" spans="5:5" x14ac:dyDescent="0.25">
      <c r="E7854" s="2"/>
    </row>
    <row r="7855" spans="5:5" x14ac:dyDescent="0.25">
      <c r="E7855" s="2"/>
    </row>
    <row r="7856" spans="5:5" x14ac:dyDescent="0.25">
      <c r="E7856" s="2"/>
    </row>
    <row r="7857" spans="5:5" x14ac:dyDescent="0.25">
      <c r="E7857" s="2"/>
    </row>
    <row r="7858" spans="5:5" x14ac:dyDescent="0.25">
      <c r="E7858" s="2"/>
    </row>
    <row r="7859" spans="5:5" x14ac:dyDescent="0.25">
      <c r="E7859" s="2"/>
    </row>
    <row r="7860" spans="5:5" x14ac:dyDescent="0.25">
      <c r="E7860" s="2"/>
    </row>
    <row r="7861" spans="5:5" x14ac:dyDescent="0.25">
      <c r="E7861" s="2"/>
    </row>
    <row r="7862" spans="5:5" x14ac:dyDescent="0.25">
      <c r="E7862" s="2"/>
    </row>
    <row r="7863" spans="5:5" x14ac:dyDescent="0.25">
      <c r="E7863" s="2"/>
    </row>
    <row r="7864" spans="5:5" x14ac:dyDescent="0.25">
      <c r="E7864" s="2"/>
    </row>
    <row r="7865" spans="5:5" x14ac:dyDescent="0.25">
      <c r="E7865" s="2"/>
    </row>
    <row r="7866" spans="5:5" x14ac:dyDescent="0.25">
      <c r="E7866" s="2"/>
    </row>
    <row r="7867" spans="5:5" x14ac:dyDescent="0.25">
      <c r="E7867" s="2"/>
    </row>
    <row r="7868" spans="5:5" x14ac:dyDescent="0.25">
      <c r="E7868" s="2"/>
    </row>
    <row r="7869" spans="5:5" x14ac:dyDescent="0.25">
      <c r="E7869" s="2"/>
    </row>
    <row r="7870" spans="5:5" x14ac:dyDescent="0.25">
      <c r="E7870" s="2"/>
    </row>
    <row r="7871" spans="5:5" x14ac:dyDescent="0.25">
      <c r="E7871" s="2"/>
    </row>
    <row r="7872" spans="5:5" x14ac:dyDescent="0.25">
      <c r="E7872" s="2"/>
    </row>
    <row r="7873" spans="5:5" x14ac:dyDescent="0.25">
      <c r="E7873" s="2"/>
    </row>
    <row r="7874" spans="5:5" x14ac:dyDescent="0.25">
      <c r="E7874" s="2"/>
    </row>
    <row r="7875" spans="5:5" x14ac:dyDescent="0.25">
      <c r="E7875" s="2"/>
    </row>
    <row r="7876" spans="5:5" x14ac:dyDescent="0.25">
      <c r="E7876" s="2"/>
    </row>
    <row r="7877" spans="5:5" x14ac:dyDescent="0.25">
      <c r="E7877" s="2"/>
    </row>
    <row r="7878" spans="5:5" x14ac:dyDescent="0.25">
      <c r="E7878" s="2"/>
    </row>
    <row r="7879" spans="5:5" x14ac:dyDescent="0.25">
      <c r="E7879" s="2"/>
    </row>
    <row r="7880" spans="5:5" x14ac:dyDescent="0.25">
      <c r="E7880" s="2"/>
    </row>
    <row r="7881" spans="5:5" x14ac:dyDescent="0.25">
      <c r="E7881" s="2"/>
    </row>
    <row r="7882" spans="5:5" x14ac:dyDescent="0.25">
      <c r="E7882" s="2"/>
    </row>
    <row r="7883" spans="5:5" x14ac:dyDescent="0.25">
      <c r="E7883" s="2"/>
    </row>
    <row r="7884" spans="5:5" x14ac:dyDescent="0.25">
      <c r="E7884" s="2"/>
    </row>
    <row r="7885" spans="5:5" x14ac:dyDescent="0.25">
      <c r="E7885" s="2"/>
    </row>
    <row r="7886" spans="5:5" x14ac:dyDescent="0.25">
      <c r="E7886" s="2"/>
    </row>
    <row r="7887" spans="5:5" x14ac:dyDescent="0.25">
      <c r="E7887" s="2"/>
    </row>
    <row r="7888" spans="5:5" x14ac:dyDescent="0.25">
      <c r="E7888" s="2"/>
    </row>
    <row r="7889" spans="5:5" x14ac:dyDescent="0.25">
      <c r="E7889" s="2"/>
    </row>
    <row r="7890" spans="5:5" x14ac:dyDescent="0.25">
      <c r="E7890" s="2"/>
    </row>
    <row r="7891" spans="5:5" x14ac:dyDescent="0.25">
      <c r="E7891" s="2"/>
    </row>
    <row r="7892" spans="5:5" x14ac:dyDescent="0.25">
      <c r="E7892" s="2"/>
    </row>
    <row r="7893" spans="5:5" x14ac:dyDescent="0.25">
      <c r="E7893" s="2"/>
    </row>
    <row r="7894" spans="5:5" x14ac:dyDescent="0.25">
      <c r="E7894" s="2"/>
    </row>
    <row r="7895" spans="5:5" x14ac:dyDescent="0.25">
      <c r="E7895" s="2"/>
    </row>
    <row r="7896" spans="5:5" x14ac:dyDescent="0.25">
      <c r="E7896" s="2"/>
    </row>
    <row r="7897" spans="5:5" x14ac:dyDescent="0.25">
      <c r="E7897" s="2"/>
    </row>
    <row r="7898" spans="5:5" x14ac:dyDescent="0.25">
      <c r="E7898" s="2"/>
    </row>
    <row r="7899" spans="5:5" x14ac:dyDescent="0.25">
      <c r="E7899" s="2"/>
    </row>
    <row r="7900" spans="5:5" x14ac:dyDescent="0.25">
      <c r="E7900" s="2"/>
    </row>
    <row r="7901" spans="5:5" x14ac:dyDescent="0.25">
      <c r="E7901" s="2"/>
    </row>
    <row r="7902" spans="5:5" x14ac:dyDescent="0.25">
      <c r="E7902" s="2"/>
    </row>
    <row r="7903" spans="5:5" x14ac:dyDescent="0.25">
      <c r="E7903" s="2"/>
    </row>
    <row r="7904" spans="5:5" x14ac:dyDescent="0.25">
      <c r="E7904" s="2"/>
    </row>
    <row r="7905" spans="5:5" x14ac:dyDescent="0.25">
      <c r="E7905" s="2"/>
    </row>
    <row r="7906" spans="5:5" x14ac:dyDescent="0.25">
      <c r="E7906" s="2"/>
    </row>
    <row r="7907" spans="5:5" x14ac:dyDescent="0.25">
      <c r="E7907" s="2"/>
    </row>
    <row r="7908" spans="5:5" x14ac:dyDescent="0.25">
      <c r="E7908" s="2"/>
    </row>
    <row r="7909" spans="5:5" x14ac:dyDescent="0.25">
      <c r="E7909" s="2"/>
    </row>
    <row r="7910" spans="5:5" x14ac:dyDescent="0.25">
      <c r="E7910" s="2"/>
    </row>
    <row r="7911" spans="5:5" x14ac:dyDescent="0.25">
      <c r="E7911" s="2"/>
    </row>
    <row r="7912" spans="5:5" x14ac:dyDescent="0.25">
      <c r="E7912" s="2"/>
    </row>
    <row r="7913" spans="5:5" x14ac:dyDescent="0.25">
      <c r="E7913" s="2"/>
    </row>
    <row r="7914" spans="5:5" x14ac:dyDescent="0.25">
      <c r="E7914" s="2"/>
    </row>
    <row r="7915" spans="5:5" x14ac:dyDescent="0.25">
      <c r="E7915" s="2"/>
    </row>
    <row r="7916" spans="5:5" x14ac:dyDescent="0.25">
      <c r="E7916" s="2"/>
    </row>
    <row r="7917" spans="5:5" x14ac:dyDescent="0.25">
      <c r="E7917" s="2"/>
    </row>
    <row r="7918" spans="5:5" x14ac:dyDescent="0.25">
      <c r="E7918" s="2"/>
    </row>
    <row r="7919" spans="5:5" x14ac:dyDescent="0.25">
      <c r="E7919" s="2"/>
    </row>
    <row r="7920" spans="5:5" x14ac:dyDescent="0.25">
      <c r="E7920" s="2"/>
    </row>
    <row r="7921" spans="5:5" x14ac:dyDescent="0.25">
      <c r="E7921" s="2"/>
    </row>
    <row r="7922" spans="5:5" x14ac:dyDescent="0.25">
      <c r="E7922" s="2"/>
    </row>
    <row r="7923" spans="5:5" x14ac:dyDescent="0.25">
      <c r="E7923" s="2"/>
    </row>
    <row r="7924" spans="5:5" x14ac:dyDescent="0.25">
      <c r="E7924" s="2"/>
    </row>
    <row r="7925" spans="5:5" x14ac:dyDescent="0.25">
      <c r="E7925" s="2"/>
    </row>
    <row r="7926" spans="5:5" x14ac:dyDescent="0.25">
      <c r="E7926" s="2"/>
    </row>
    <row r="7927" spans="5:5" x14ac:dyDescent="0.25">
      <c r="E7927" s="2"/>
    </row>
    <row r="7928" spans="5:5" x14ac:dyDescent="0.25">
      <c r="E7928" s="2"/>
    </row>
    <row r="7929" spans="5:5" x14ac:dyDescent="0.25">
      <c r="E7929" s="2"/>
    </row>
    <row r="7930" spans="5:5" x14ac:dyDescent="0.25">
      <c r="E7930" s="2"/>
    </row>
    <row r="7931" spans="5:5" x14ac:dyDescent="0.25">
      <c r="E7931" s="2"/>
    </row>
    <row r="7932" spans="5:5" x14ac:dyDescent="0.25">
      <c r="E7932" s="2"/>
    </row>
    <row r="7933" spans="5:5" x14ac:dyDescent="0.25">
      <c r="E7933" s="2"/>
    </row>
    <row r="7934" spans="5:5" x14ac:dyDescent="0.25">
      <c r="E7934" s="2"/>
    </row>
    <row r="7935" spans="5:5" x14ac:dyDescent="0.25">
      <c r="E7935" s="2"/>
    </row>
    <row r="7936" spans="5:5" x14ac:dyDescent="0.25">
      <c r="E7936" s="2"/>
    </row>
    <row r="7937" spans="5:5" x14ac:dyDescent="0.25">
      <c r="E7937" s="2"/>
    </row>
    <row r="7938" spans="5:5" x14ac:dyDescent="0.25">
      <c r="E7938" s="2"/>
    </row>
    <row r="7939" spans="5:5" x14ac:dyDescent="0.25">
      <c r="E7939" s="2"/>
    </row>
    <row r="7940" spans="5:5" x14ac:dyDescent="0.25">
      <c r="E7940" s="2"/>
    </row>
    <row r="7941" spans="5:5" x14ac:dyDescent="0.25">
      <c r="E7941" s="2"/>
    </row>
    <row r="7942" spans="5:5" x14ac:dyDescent="0.25">
      <c r="E7942" s="2"/>
    </row>
    <row r="7943" spans="5:5" x14ac:dyDescent="0.25">
      <c r="E7943" s="2"/>
    </row>
    <row r="7944" spans="5:5" x14ac:dyDescent="0.25">
      <c r="E7944" s="2"/>
    </row>
    <row r="7945" spans="5:5" x14ac:dyDescent="0.25">
      <c r="E7945" s="2"/>
    </row>
    <row r="7946" spans="5:5" x14ac:dyDescent="0.25">
      <c r="E7946" s="2"/>
    </row>
    <row r="7947" spans="5:5" x14ac:dyDescent="0.25">
      <c r="E7947" s="2"/>
    </row>
    <row r="7948" spans="5:5" x14ac:dyDescent="0.25">
      <c r="E7948" s="2"/>
    </row>
    <row r="7949" spans="5:5" x14ac:dyDescent="0.25">
      <c r="E7949" s="2"/>
    </row>
    <row r="7950" spans="5:5" x14ac:dyDescent="0.25">
      <c r="E7950" s="2"/>
    </row>
    <row r="7951" spans="5:5" x14ac:dyDescent="0.25">
      <c r="E7951" s="2"/>
    </row>
    <row r="7952" spans="5:5" x14ac:dyDescent="0.25">
      <c r="E7952" s="2"/>
    </row>
    <row r="7953" spans="5:5" x14ac:dyDescent="0.25">
      <c r="E7953" s="2"/>
    </row>
    <row r="7954" spans="5:5" x14ac:dyDescent="0.25">
      <c r="E7954" s="2"/>
    </row>
    <row r="7955" spans="5:5" x14ac:dyDescent="0.25">
      <c r="E7955" s="2"/>
    </row>
    <row r="7956" spans="5:5" x14ac:dyDescent="0.25">
      <c r="E7956" s="2"/>
    </row>
    <row r="7957" spans="5:5" x14ac:dyDescent="0.25">
      <c r="E7957" s="2"/>
    </row>
    <row r="7958" spans="5:5" x14ac:dyDescent="0.25">
      <c r="E7958" s="2"/>
    </row>
    <row r="7959" spans="5:5" x14ac:dyDescent="0.25">
      <c r="E7959" s="2"/>
    </row>
    <row r="7960" spans="5:5" x14ac:dyDescent="0.25">
      <c r="E7960" s="2"/>
    </row>
    <row r="7961" spans="5:5" x14ac:dyDescent="0.25">
      <c r="E7961" s="2"/>
    </row>
    <row r="7962" spans="5:5" x14ac:dyDescent="0.25">
      <c r="E7962" s="2"/>
    </row>
    <row r="7963" spans="5:5" x14ac:dyDescent="0.25">
      <c r="E7963" s="2"/>
    </row>
    <row r="7964" spans="5:5" x14ac:dyDescent="0.25">
      <c r="E7964" s="2"/>
    </row>
    <row r="7965" spans="5:5" x14ac:dyDescent="0.25">
      <c r="E7965" s="2"/>
    </row>
    <row r="7966" spans="5:5" x14ac:dyDescent="0.25">
      <c r="E7966" s="2"/>
    </row>
    <row r="7967" spans="5:5" x14ac:dyDescent="0.25">
      <c r="E7967" s="2"/>
    </row>
    <row r="7968" spans="5:5" x14ac:dyDescent="0.25">
      <c r="E7968" s="2"/>
    </row>
    <row r="7969" spans="5:5" x14ac:dyDescent="0.25">
      <c r="E7969" s="2"/>
    </row>
    <row r="7970" spans="5:5" x14ac:dyDescent="0.25">
      <c r="E7970" s="2"/>
    </row>
    <row r="7971" spans="5:5" x14ac:dyDescent="0.25">
      <c r="E7971" s="2"/>
    </row>
    <row r="7972" spans="5:5" x14ac:dyDescent="0.25">
      <c r="E7972" s="2"/>
    </row>
    <row r="7973" spans="5:5" x14ac:dyDescent="0.25">
      <c r="E7973" s="2"/>
    </row>
    <row r="7974" spans="5:5" x14ac:dyDescent="0.25">
      <c r="E7974" s="2"/>
    </row>
    <row r="7975" spans="5:5" x14ac:dyDescent="0.25">
      <c r="E7975" s="2"/>
    </row>
    <row r="7976" spans="5:5" x14ac:dyDescent="0.25">
      <c r="E7976" s="2"/>
    </row>
    <row r="7977" spans="5:5" x14ac:dyDescent="0.25">
      <c r="E7977" s="2"/>
    </row>
    <row r="7978" spans="5:5" x14ac:dyDescent="0.25">
      <c r="E7978" s="2"/>
    </row>
    <row r="7979" spans="5:5" x14ac:dyDescent="0.25">
      <c r="E7979" s="2"/>
    </row>
    <row r="7980" spans="5:5" x14ac:dyDescent="0.25">
      <c r="E7980" s="2"/>
    </row>
    <row r="7981" spans="5:5" x14ac:dyDescent="0.25">
      <c r="E7981" s="2"/>
    </row>
    <row r="7982" spans="5:5" x14ac:dyDescent="0.25">
      <c r="E7982" s="2"/>
    </row>
    <row r="7983" spans="5:5" x14ac:dyDescent="0.25">
      <c r="E7983" s="2"/>
    </row>
    <row r="7984" spans="5:5" x14ac:dyDescent="0.25">
      <c r="E7984" s="2"/>
    </row>
    <row r="7985" spans="5:5" x14ac:dyDescent="0.25">
      <c r="E7985" s="2"/>
    </row>
    <row r="7986" spans="5:5" x14ac:dyDescent="0.25">
      <c r="E7986" s="2"/>
    </row>
    <row r="7987" spans="5:5" x14ac:dyDescent="0.25">
      <c r="E7987" s="2"/>
    </row>
    <row r="7988" spans="5:5" x14ac:dyDescent="0.25">
      <c r="E7988" s="2"/>
    </row>
    <row r="7989" spans="5:5" x14ac:dyDescent="0.25">
      <c r="E7989" s="2"/>
    </row>
    <row r="7990" spans="5:5" x14ac:dyDescent="0.25">
      <c r="E7990" s="2"/>
    </row>
    <row r="7991" spans="5:5" x14ac:dyDescent="0.25">
      <c r="E7991" s="2"/>
    </row>
    <row r="7992" spans="5:5" x14ac:dyDescent="0.25">
      <c r="E7992" s="2"/>
    </row>
    <row r="7993" spans="5:5" x14ac:dyDescent="0.25">
      <c r="E7993" s="2"/>
    </row>
    <row r="7994" spans="5:5" x14ac:dyDescent="0.25">
      <c r="E7994" s="2"/>
    </row>
    <row r="7995" spans="5:5" x14ac:dyDescent="0.25">
      <c r="E7995" s="2"/>
    </row>
    <row r="7996" spans="5:5" x14ac:dyDescent="0.25">
      <c r="E7996" s="2"/>
    </row>
    <row r="7997" spans="5:5" x14ac:dyDescent="0.25">
      <c r="E7997" s="2"/>
    </row>
    <row r="7998" spans="5:5" x14ac:dyDescent="0.25">
      <c r="E7998" s="2"/>
    </row>
    <row r="7999" spans="5:5" x14ac:dyDescent="0.25">
      <c r="E7999" s="2"/>
    </row>
    <row r="8000" spans="5:5" x14ac:dyDescent="0.25">
      <c r="E8000" s="2"/>
    </row>
    <row r="8001" spans="5:5" x14ac:dyDescent="0.25">
      <c r="E8001" s="2"/>
    </row>
    <row r="8002" spans="5:5" x14ac:dyDescent="0.25">
      <c r="E8002" s="2"/>
    </row>
    <row r="8003" spans="5:5" x14ac:dyDescent="0.25">
      <c r="E8003" s="2"/>
    </row>
    <row r="8004" spans="5:5" x14ac:dyDescent="0.25">
      <c r="E8004" s="2"/>
    </row>
    <row r="8005" spans="5:5" x14ac:dyDescent="0.25">
      <c r="E8005" s="2"/>
    </row>
    <row r="8006" spans="5:5" x14ac:dyDescent="0.25">
      <c r="E8006" s="2"/>
    </row>
    <row r="8007" spans="5:5" x14ac:dyDescent="0.25">
      <c r="E8007" s="2"/>
    </row>
    <row r="8008" spans="5:5" x14ac:dyDescent="0.25">
      <c r="E8008" s="2"/>
    </row>
    <row r="8009" spans="5:5" x14ac:dyDescent="0.25">
      <c r="E8009" s="2"/>
    </row>
    <row r="8010" spans="5:5" x14ac:dyDescent="0.25">
      <c r="E8010" s="2"/>
    </row>
    <row r="8011" spans="5:5" x14ac:dyDescent="0.25">
      <c r="E8011" s="2"/>
    </row>
    <row r="8012" spans="5:5" x14ac:dyDescent="0.25">
      <c r="E8012" s="2"/>
    </row>
    <row r="8013" spans="5:5" x14ac:dyDescent="0.25">
      <c r="E8013" s="2"/>
    </row>
    <row r="8014" spans="5:5" x14ac:dyDescent="0.25">
      <c r="E8014" s="2"/>
    </row>
    <row r="8015" spans="5:5" x14ac:dyDescent="0.25">
      <c r="E8015" s="2"/>
    </row>
    <row r="8016" spans="5:5" x14ac:dyDescent="0.25">
      <c r="E8016" s="2"/>
    </row>
    <row r="8017" spans="5:5" x14ac:dyDescent="0.25">
      <c r="E8017" s="2"/>
    </row>
    <row r="8018" spans="5:5" x14ac:dyDescent="0.25">
      <c r="E8018" s="2"/>
    </row>
    <row r="8019" spans="5:5" x14ac:dyDescent="0.25">
      <c r="E8019" s="2"/>
    </row>
    <row r="8020" spans="5:5" x14ac:dyDescent="0.25">
      <c r="E8020" s="2"/>
    </row>
    <row r="8021" spans="5:5" x14ac:dyDescent="0.25">
      <c r="E8021" s="2"/>
    </row>
    <row r="8022" spans="5:5" x14ac:dyDescent="0.25">
      <c r="E8022" s="2"/>
    </row>
    <row r="8023" spans="5:5" x14ac:dyDescent="0.25">
      <c r="E8023" s="2"/>
    </row>
    <row r="8024" spans="5:5" x14ac:dyDescent="0.25">
      <c r="E8024" s="2"/>
    </row>
    <row r="8025" spans="5:5" x14ac:dyDescent="0.25">
      <c r="E8025" s="2"/>
    </row>
    <row r="8026" spans="5:5" x14ac:dyDescent="0.25">
      <c r="E8026" s="2"/>
    </row>
    <row r="8027" spans="5:5" x14ac:dyDescent="0.25">
      <c r="E8027" s="2"/>
    </row>
    <row r="8028" spans="5:5" x14ac:dyDescent="0.25">
      <c r="E8028" s="2"/>
    </row>
    <row r="8029" spans="5:5" x14ac:dyDescent="0.25">
      <c r="E8029" s="2"/>
    </row>
    <row r="8030" spans="5:5" x14ac:dyDescent="0.25">
      <c r="E8030" s="2"/>
    </row>
    <row r="8031" spans="5:5" x14ac:dyDescent="0.25">
      <c r="E8031" s="2"/>
    </row>
    <row r="8032" spans="5:5" x14ac:dyDescent="0.25">
      <c r="E8032" s="2"/>
    </row>
    <row r="8033" spans="5:5" x14ac:dyDescent="0.25">
      <c r="E8033" s="2"/>
    </row>
    <row r="8034" spans="5:5" x14ac:dyDescent="0.25">
      <c r="E8034" s="2"/>
    </row>
    <row r="8035" spans="5:5" x14ac:dyDescent="0.25">
      <c r="E8035" s="2"/>
    </row>
    <row r="8036" spans="5:5" x14ac:dyDescent="0.25">
      <c r="E8036" s="2"/>
    </row>
    <row r="8037" spans="5:5" x14ac:dyDescent="0.25">
      <c r="E8037" s="2"/>
    </row>
    <row r="8038" spans="5:5" x14ac:dyDescent="0.25">
      <c r="E8038" s="2"/>
    </row>
    <row r="8039" spans="5:5" x14ac:dyDescent="0.25">
      <c r="E8039" s="2"/>
    </row>
    <row r="8040" spans="5:5" x14ac:dyDescent="0.25">
      <c r="E8040" s="2"/>
    </row>
    <row r="8041" spans="5:5" x14ac:dyDescent="0.25">
      <c r="E8041" s="2"/>
    </row>
    <row r="8042" spans="5:5" x14ac:dyDescent="0.25">
      <c r="E8042" s="2"/>
    </row>
    <row r="8043" spans="5:5" x14ac:dyDescent="0.25">
      <c r="E8043" s="2"/>
    </row>
    <row r="8044" spans="5:5" x14ac:dyDescent="0.25">
      <c r="E8044" s="2"/>
    </row>
    <row r="8045" spans="5:5" x14ac:dyDescent="0.25">
      <c r="E8045" s="2"/>
    </row>
    <row r="8046" spans="5:5" x14ac:dyDescent="0.25">
      <c r="E8046" s="2"/>
    </row>
    <row r="8047" spans="5:5" x14ac:dyDescent="0.25">
      <c r="E8047" s="2"/>
    </row>
    <row r="8048" spans="5:5" x14ac:dyDescent="0.25">
      <c r="E8048" s="2"/>
    </row>
    <row r="8049" spans="5:5" x14ac:dyDescent="0.25">
      <c r="E8049" s="2"/>
    </row>
    <row r="8050" spans="5:5" x14ac:dyDescent="0.25">
      <c r="E8050" s="2"/>
    </row>
    <row r="8051" spans="5:5" x14ac:dyDescent="0.25">
      <c r="E8051" s="2"/>
    </row>
    <row r="8052" spans="5:5" x14ac:dyDescent="0.25">
      <c r="E8052" s="2"/>
    </row>
    <row r="8053" spans="5:5" x14ac:dyDescent="0.25">
      <c r="E8053" s="2"/>
    </row>
    <row r="8054" spans="5:5" x14ac:dyDescent="0.25">
      <c r="E8054" s="2"/>
    </row>
    <row r="8055" spans="5:5" x14ac:dyDescent="0.25">
      <c r="E8055" s="2"/>
    </row>
    <row r="8056" spans="5:5" x14ac:dyDescent="0.25">
      <c r="E8056" s="2"/>
    </row>
    <row r="8057" spans="5:5" x14ac:dyDescent="0.25">
      <c r="E8057" s="2"/>
    </row>
    <row r="8058" spans="5:5" x14ac:dyDescent="0.25">
      <c r="E8058" s="2"/>
    </row>
    <row r="8059" spans="5:5" x14ac:dyDescent="0.25">
      <c r="E8059" s="2"/>
    </row>
    <row r="8060" spans="5:5" x14ac:dyDescent="0.25">
      <c r="E8060" s="2"/>
    </row>
    <row r="8061" spans="5:5" x14ac:dyDescent="0.25">
      <c r="E8061" s="2"/>
    </row>
    <row r="8062" spans="5:5" x14ac:dyDescent="0.25">
      <c r="E8062" s="2"/>
    </row>
    <row r="8063" spans="5:5" x14ac:dyDescent="0.25">
      <c r="E8063" s="2"/>
    </row>
    <row r="8064" spans="5:5" x14ac:dyDescent="0.25">
      <c r="E8064" s="2"/>
    </row>
    <row r="8065" spans="5:5" x14ac:dyDescent="0.25">
      <c r="E8065" s="2"/>
    </row>
    <row r="8066" spans="5:5" x14ac:dyDescent="0.25">
      <c r="E8066" s="2"/>
    </row>
    <row r="8067" spans="5:5" x14ac:dyDescent="0.25">
      <c r="E8067" s="2"/>
    </row>
    <row r="8068" spans="5:5" x14ac:dyDescent="0.25">
      <c r="E8068" s="2"/>
    </row>
    <row r="8069" spans="5:5" x14ac:dyDescent="0.25">
      <c r="E8069" s="2"/>
    </row>
    <row r="8070" spans="5:5" x14ac:dyDescent="0.25">
      <c r="E8070" s="2"/>
    </row>
    <row r="8071" spans="5:5" x14ac:dyDescent="0.25">
      <c r="E8071" s="2"/>
    </row>
    <row r="8072" spans="5:5" x14ac:dyDescent="0.25">
      <c r="E8072" s="2"/>
    </row>
    <row r="8073" spans="5:5" x14ac:dyDescent="0.25">
      <c r="E8073" s="2"/>
    </row>
    <row r="8074" spans="5:5" x14ac:dyDescent="0.25">
      <c r="E8074" s="2"/>
    </row>
    <row r="8075" spans="5:5" x14ac:dyDescent="0.25">
      <c r="E8075" s="2"/>
    </row>
    <row r="8076" spans="5:5" x14ac:dyDescent="0.25">
      <c r="E8076" s="2"/>
    </row>
    <row r="8077" spans="5:5" x14ac:dyDescent="0.25">
      <c r="E8077" s="2"/>
    </row>
    <row r="8078" spans="5:5" x14ac:dyDescent="0.25">
      <c r="E8078" s="2"/>
    </row>
    <row r="8079" spans="5:5" x14ac:dyDescent="0.25">
      <c r="E8079" s="2"/>
    </row>
    <row r="8080" spans="5:5" x14ac:dyDescent="0.25">
      <c r="E8080" s="2"/>
    </row>
    <row r="8081" spans="5:5" x14ac:dyDescent="0.25">
      <c r="E8081" s="2"/>
    </row>
    <row r="8082" spans="5:5" x14ac:dyDescent="0.25">
      <c r="E8082" s="2"/>
    </row>
    <row r="8083" spans="5:5" x14ac:dyDescent="0.25">
      <c r="E8083" s="2"/>
    </row>
    <row r="8084" spans="5:5" x14ac:dyDescent="0.25">
      <c r="E8084" s="2"/>
    </row>
    <row r="8085" spans="5:5" x14ac:dyDescent="0.25">
      <c r="E8085" s="2"/>
    </row>
    <row r="8086" spans="5:5" x14ac:dyDescent="0.25">
      <c r="E8086" s="2"/>
    </row>
    <row r="8087" spans="5:5" x14ac:dyDescent="0.25">
      <c r="E8087" s="2"/>
    </row>
    <row r="8088" spans="5:5" x14ac:dyDescent="0.25">
      <c r="E8088" s="2"/>
    </row>
    <row r="8089" spans="5:5" x14ac:dyDescent="0.25">
      <c r="E8089" s="2"/>
    </row>
    <row r="8090" spans="5:5" x14ac:dyDescent="0.25">
      <c r="E8090" s="2"/>
    </row>
    <row r="8091" spans="5:5" x14ac:dyDescent="0.25">
      <c r="E8091" s="2"/>
    </row>
    <row r="8092" spans="5:5" x14ac:dyDescent="0.25">
      <c r="E8092" s="2"/>
    </row>
    <row r="8093" spans="5:5" x14ac:dyDescent="0.25">
      <c r="E8093" s="2"/>
    </row>
    <row r="8094" spans="5:5" x14ac:dyDescent="0.25">
      <c r="E8094" s="2"/>
    </row>
    <row r="8095" spans="5:5" x14ac:dyDescent="0.25">
      <c r="E8095" s="2"/>
    </row>
    <row r="8096" spans="5:5" x14ac:dyDescent="0.25">
      <c r="E8096" s="2"/>
    </row>
    <row r="8097" spans="5:5" x14ac:dyDescent="0.25">
      <c r="E8097" s="2"/>
    </row>
    <row r="8098" spans="5:5" x14ac:dyDescent="0.25">
      <c r="E8098" s="2"/>
    </row>
    <row r="8099" spans="5:5" x14ac:dyDescent="0.25">
      <c r="E8099" s="2"/>
    </row>
    <row r="8100" spans="5:5" x14ac:dyDescent="0.25">
      <c r="E8100" s="2"/>
    </row>
    <row r="8101" spans="5:5" x14ac:dyDescent="0.25">
      <c r="E8101" s="2"/>
    </row>
    <row r="8102" spans="5:5" x14ac:dyDescent="0.25">
      <c r="E8102" s="2"/>
    </row>
    <row r="8103" spans="5:5" x14ac:dyDescent="0.25">
      <c r="E8103" s="2"/>
    </row>
    <row r="8104" spans="5:5" x14ac:dyDescent="0.25">
      <c r="E8104" s="2"/>
    </row>
    <row r="8105" spans="5:5" x14ac:dyDescent="0.25">
      <c r="E8105" s="2"/>
    </row>
    <row r="8106" spans="5:5" x14ac:dyDescent="0.25">
      <c r="E8106" s="2"/>
    </row>
    <row r="8107" spans="5:5" x14ac:dyDescent="0.25">
      <c r="E8107" s="2"/>
    </row>
    <row r="8108" spans="5:5" x14ac:dyDescent="0.25">
      <c r="E8108" s="2"/>
    </row>
    <row r="8109" spans="5:5" x14ac:dyDescent="0.25">
      <c r="E8109" s="2"/>
    </row>
    <row r="8110" spans="5:5" x14ac:dyDescent="0.25">
      <c r="E8110" s="2"/>
    </row>
    <row r="8111" spans="5:5" x14ac:dyDescent="0.25">
      <c r="E8111" s="2"/>
    </row>
    <row r="8112" spans="5:5" x14ac:dyDescent="0.25">
      <c r="E8112" s="2"/>
    </row>
    <row r="8113" spans="5:5" x14ac:dyDescent="0.25">
      <c r="E8113" s="2"/>
    </row>
    <row r="8114" spans="5:5" x14ac:dyDescent="0.25">
      <c r="E8114" s="2"/>
    </row>
    <row r="8115" spans="5:5" x14ac:dyDescent="0.25">
      <c r="E8115" s="2"/>
    </row>
    <row r="8116" spans="5:5" x14ac:dyDescent="0.25">
      <c r="E8116" s="2"/>
    </row>
    <row r="8117" spans="5:5" x14ac:dyDescent="0.25">
      <c r="E8117" s="2"/>
    </row>
    <row r="8118" spans="5:5" x14ac:dyDescent="0.25">
      <c r="E8118" s="2"/>
    </row>
    <row r="8119" spans="5:5" x14ac:dyDescent="0.25">
      <c r="E8119" s="2"/>
    </row>
    <row r="8120" spans="5:5" x14ac:dyDescent="0.25">
      <c r="E8120" s="2"/>
    </row>
    <row r="8121" spans="5:5" x14ac:dyDescent="0.25">
      <c r="E8121" s="2"/>
    </row>
    <row r="8122" spans="5:5" x14ac:dyDescent="0.25">
      <c r="E8122" s="2"/>
    </row>
    <row r="8123" spans="5:5" x14ac:dyDescent="0.25">
      <c r="E8123" s="2"/>
    </row>
    <row r="8124" spans="5:5" x14ac:dyDescent="0.25">
      <c r="E8124" s="2"/>
    </row>
    <row r="8125" spans="5:5" x14ac:dyDescent="0.25">
      <c r="E8125" s="2"/>
    </row>
    <row r="8126" spans="5:5" x14ac:dyDescent="0.25">
      <c r="E8126" s="2"/>
    </row>
    <row r="8127" spans="5:5" x14ac:dyDescent="0.25">
      <c r="E8127" s="2"/>
    </row>
    <row r="8128" spans="5:5" x14ac:dyDescent="0.25">
      <c r="E8128" s="2"/>
    </row>
    <row r="8129" spans="5:5" x14ac:dyDescent="0.25">
      <c r="E8129" s="2"/>
    </row>
    <row r="8130" spans="5:5" x14ac:dyDescent="0.25">
      <c r="E8130" s="2"/>
    </row>
    <row r="8131" spans="5:5" x14ac:dyDescent="0.25">
      <c r="E8131" s="2"/>
    </row>
    <row r="8132" spans="5:5" x14ac:dyDescent="0.25">
      <c r="E8132" s="2"/>
    </row>
    <row r="8133" spans="5:5" x14ac:dyDescent="0.25">
      <c r="E8133" s="2"/>
    </row>
    <row r="8134" spans="5:5" x14ac:dyDescent="0.25">
      <c r="E8134" s="2"/>
    </row>
    <row r="8135" spans="5:5" x14ac:dyDescent="0.25">
      <c r="E8135" s="2"/>
    </row>
    <row r="8136" spans="5:5" x14ac:dyDescent="0.25">
      <c r="E8136" s="2"/>
    </row>
    <row r="8137" spans="5:5" x14ac:dyDescent="0.25">
      <c r="E8137" s="2"/>
    </row>
    <row r="8138" spans="5:5" x14ac:dyDescent="0.25">
      <c r="E8138" s="2"/>
    </row>
    <row r="8139" spans="5:5" x14ac:dyDescent="0.25">
      <c r="E8139" s="2"/>
    </row>
    <row r="8140" spans="5:5" x14ac:dyDescent="0.25">
      <c r="E8140" s="2"/>
    </row>
    <row r="8141" spans="5:5" x14ac:dyDescent="0.25">
      <c r="E8141" s="2"/>
    </row>
    <row r="8142" spans="5:5" x14ac:dyDescent="0.25">
      <c r="E8142" s="2"/>
    </row>
    <row r="8143" spans="5:5" x14ac:dyDescent="0.25">
      <c r="E8143" s="2"/>
    </row>
    <row r="8144" spans="5:5" x14ac:dyDescent="0.25">
      <c r="E8144" s="2"/>
    </row>
    <row r="8145" spans="5:5" x14ac:dyDescent="0.25">
      <c r="E8145" s="2"/>
    </row>
    <row r="8146" spans="5:5" x14ac:dyDescent="0.25">
      <c r="E8146" s="2"/>
    </row>
    <row r="8147" spans="5:5" x14ac:dyDescent="0.25">
      <c r="E8147" s="2"/>
    </row>
    <row r="8148" spans="5:5" x14ac:dyDescent="0.25">
      <c r="E8148" s="2"/>
    </row>
    <row r="8149" spans="5:5" x14ac:dyDescent="0.25">
      <c r="E8149" s="2"/>
    </row>
    <row r="8150" spans="5:5" x14ac:dyDescent="0.25">
      <c r="E8150" s="2"/>
    </row>
    <row r="8151" spans="5:5" x14ac:dyDescent="0.25">
      <c r="E8151" s="2"/>
    </row>
    <row r="8152" spans="5:5" x14ac:dyDescent="0.25">
      <c r="E8152" s="2"/>
    </row>
    <row r="8153" spans="5:5" x14ac:dyDescent="0.25">
      <c r="E8153" s="2"/>
    </row>
    <row r="8154" spans="5:5" x14ac:dyDescent="0.25">
      <c r="E8154" s="2"/>
    </row>
    <row r="8155" spans="5:5" x14ac:dyDescent="0.25">
      <c r="E8155" s="2"/>
    </row>
    <row r="8156" spans="5:5" x14ac:dyDescent="0.25">
      <c r="E8156" s="2"/>
    </row>
    <row r="8157" spans="5:5" x14ac:dyDescent="0.25">
      <c r="E8157" s="2"/>
    </row>
    <row r="8158" spans="5:5" x14ac:dyDescent="0.25">
      <c r="E8158" s="2"/>
    </row>
    <row r="8159" spans="5:5" x14ac:dyDescent="0.25">
      <c r="E8159" s="2"/>
    </row>
    <row r="8160" spans="5:5" x14ac:dyDescent="0.25">
      <c r="E8160" s="2"/>
    </row>
    <row r="8161" spans="5:5" x14ac:dyDescent="0.25">
      <c r="E8161" s="2"/>
    </row>
    <row r="8162" spans="5:5" x14ac:dyDescent="0.25">
      <c r="E8162" s="2"/>
    </row>
    <row r="8163" spans="5:5" x14ac:dyDescent="0.25">
      <c r="E8163" s="2"/>
    </row>
    <row r="8164" spans="5:5" x14ac:dyDescent="0.25">
      <c r="E8164" s="2"/>
    </row>
    <row r="8165" spans="5:5" x14ac:dyDescent="0.25">
      <c r="E8165" s="2"/>
    </row>
    <row r="8166" spans="5:5" x14ac:dyDescent="0.25">
      <c r="E8166" s="2"/>
    </row>
    <row r="8167" spans="5:5" x14ac:dyDescent="0.25">
      <c r="E8167" s="2"/>
    </row>
    <row r="8168" spans="5:5" x14ac:dyDescent="0.25">
      <c r="E8168" s="2"/>
    </row>
    <row r="8169" spans="5:5" x14ac:dyDescent="0.25">
      <c r="E8169" s="2"/>
    </row>
    <row r="8170" spans="5:5" x14ac:dyDescent="0.25">
      <c r="E8170" s="2"/>
    </row>
    <row r="8171" spans="5:5" x14ac:dyDescent="0.25">
      <c r="E8171" s="2"/>
    </row>
    <row r="8172" spans="5:5" x14ac:dyDescent="0.25">
      <c r="E8172" s="2"/>
    </row>
    <row r="8173" spans="5:5" x14ac:dyDescent="0.25">
      <c r="E8173" s="2"/>
    </row>
    <row r="8174" spans="5:5" x14ac:dyDescent="0.25">
      <c r="E8174" s="2"/>
    </row>
    <row r="8175" spans="5:5" x14ac:dyDescent="0.25">
      <c r="E8175" s="2"/>
    </row>
    <row r="8176" spans="5:5" x14ac:dyDescent="0.25">
      <c r="E8176" s="2"/>
    </row>
    <row r="8177" spans="5:5" x14ac:dyDescent="0.25">
      <c r="E8177" s="2"/>
    </row>
    <row r="8178" spans="5:5" x14ac:dyDescent="0.25">
      <c r="E8178" s="2"/>
    </row>
    <row r="8179" spans="5:5" x14ac:dyDescent="0.25">
      <c r="E8179" s="2"/>
    </row>
    <row r="8180" spans="5:5" x14ac:dyDescent="0.25">
      <c r="E8180" s="2"/>
    </row>
    <row r="8181" spans="5:5" x14ac:dyDescent="0.25">
      <c r="E8181" s="2"/>
    </row>
    <row r="8182" spans="5:5" x14ac:dyDescent="0.25">
      <c r="E8182" s="2"/>
    </row>
    <row r="8183" spans="5:5" x14ac:dyDescent="0.25">
      <c r="E8183" s="2"/>
    </row>
    <row r="8184" spans="5:5" x14ac:dyDescent="0.25">
      <c r="E8184" s="2"/>
    </row>
    <row r="8185" spans="5:5" x14ac:dyDescent="0.25">
      <c r="E8185" s="2"/>
    </row>
    <row r="8186" spans="5:5" x14ac:dyDescent="0.25">
      <c r="E8186" s="2"/>
    </row>
    <row r="8187" spans="5:5" x14ac:dyDescent="0.25">
      <c r="E8187" s="2"/>
    </row>
    <row r="8188" spans="5:5" x14ac:dyDescent="0.25">
      <c r="E8188" s="2"/>
    </row>
    <row r="8189" spans="5:5" x14ac:dyDescent="0.25">
      <c r="E8189" s="2"/>
    </row>
    <row r="8190" spans="5:5" x14ac:dyDescent="0.25">
      <c r="E8190" s="2"/>
    </row>
    <row r="8191" spans="5:5" x14ac:dyDescent="0.25">
      <c r="E8191" s="2"/>
    </row>
    <row r="8192" spans="5:5" x14ac:dyDescent="0.25">
      <c r="E8192" s="2"/>
    </row>
    <row r="8193" spans="5:5" x14ac:dyDescent="0.25">
      <c r="E8193" s="2"/>
    </row>
    <row r="8194" spans="5:5" x14ac:dyDescent="0.25">
      <c r="E8194" s="2"/>
    </row>
    <row r="8195" spans="5:5" x14ac:dyDescent="0.25">
      <c r="E8195" s="2"/>
    </row>
    <row r="8196" spans="5:5" x14ac:dyDescent="0.25">
      <c r="E8196" s="2"/>
    </row>
    <row r="8197" spans="5:5" x14ac:dyDescent="0.25">
      <c r="E8197" s="2"/>
    </row>
    <row r="8198" spans="5:5" x14ac:dyDescent="0.25">
      <c r="E8198" s="2"/>
    </row>
    <row r="8199" spans="5:5" x14ac:dyDescent="0.25">
      <c r="E8199" s="2"/>
    </row>
    <row r="8200" spans="5:5" x14ac:dyDescent="0.25">
      <c r="E8200" s="2"/>
    </row>
    <row r="8201" spans="5:5" x14ac:dyDescent="0.25">
      <c r="E8201" s="2"/>
    </row>
    <row r="8202" spans="5:5" x14ac:dyDescent="0.25">
      <c r="E8202" s="2"/>
    </row>
    <row r="8203" spans="5:5" x14ac:dyDescent="0.25">
      <c r="E8203" s="2"/>
    </row>
    <row r="8204" spans="5:5" x14ac:dyDescent="0.25">
      <c r="E8204" s="2"/>
    </row>
    <row r="8205" spans="5:5" x14ac:dyDescent="0.25">
      <c r="E8205" s="2"/>
    </row>
    <row r="8206" spans="5:5" x14ac:dyDescent="0.25">
      <c r="E8206" s="2"/>
    </row>
    <row r="8207" spans="5:5" x14ac:dyDescent="0.25">
      <c r="E8207" s="2"/>
    </row>
    <row r="8208" spans="5:5" x14ac:dyDescent="0.25">
      <c r="E8208" s="2"/>
    </row>
    <row r="8209" spans="5:5" x14ac:dyDescent="0.25">
      <c r="E8209" s="2"/>
    </row>
    <row r="8210" spans="5:5" x14ac:dyDescent="0.25">
      <c r="E8210" s="2"/>
    </row>
    <row r="8211" spans="5:5" x14ac:dyDescent="0.25">
      <c r="E8211" s="2"/>
    </row>
    <row r="8212" spans="5:5" x14ac:dyDescent="0.25">
      <c r="E8212" s="2"/>
    </row>
    <row r="8213" spans="5:5" x14ac:dyDescent="0.25">
      <c r="E8213" s="2"/>
    </row>
    <row r="8214" spans="5:5" x14ac:dyDescent="0.25">
      <c r="E8214" s="2"/>
    </row>
    <row r="8215" spans="5:5" x14ac:dyDescent="0.25">
      <c r="E8215" s="2"/>
    </row>
    <row r="8216" spans="5:5" x14ac:dyDescent="0.25">
      <c r="E8216" s="2"/>
    </row>
    <row r="8217" spans="5:5" x14ac:dyDescent="0.25">
      <c r="E8217" s="2"/>
    </row>
    <row r="8218" spans="5:5" x14ac:dyDescent="0.25">
      <c r="E8218" s="2"/>
    </row>
    <row r="8219" spans="5:5" x14ac:dyDescent="0.25">
      <c r="E8219" s="2"/>
    </row>
    <row r="8220" spans="5:5" x14ac:dyDescent="0.25">
      <c r="E8220" s="2"/>
    </row>
    <row r="8221" spans="5:5" x14ac:dyDescent="0.25">
      <c r="E8221" s="2"/>
    </row>
    <row r="8222" spans="5:5" x14ac:dyDescent="0.25">
      <c r="E8222" s="2"/>
    </row>
    <row r="8223" spans="5:5" x14ac:dyDescent="0.25">
      <c r="E8223" s="2"/>
    </row>
    <row r="8224" spans="5:5" x14ac:dyDescent="0.25">
      <c r="E8224" s="2"/>
    </row>
    <row r="8225" spans="5:5" x14ac:dyDescent="0.25">
      <c r="E8225" s="2"/>
    </row>
    <row r="8226" spans="5:5" x14ac:dyDescent="0.25">
      <c r="E8226" s="2"/>
    </row>
    <row r="8227" spans="5:5" x14ac:dyDescent="0.25">
      <c r="E8227" s="2"/>
    </row>
    <row r="8228" spans="5:5" x14ac:dyDescent="0.25">
      <c r="E8228" s="2"/>
    </row>
    <row r="8229" spans="5:5" x14ac:dyDescent="0.25">
      <c r="E8229" s="2"/>
    </row>
    <row r="8230" spans="5:5" x14ac:dyDescent="0.25">
      <c r="E8230" s="2"/>
    </row>
    <row r="8231" spans="5:5" x14ac:dyDescent="0.25">
      <c r="E8231" s="2"/>
    </row>
    <row r="8232" spans="5:5" x14ac:dyDescent="0.25">
      <c r="E8232" s="2"/>
    </row>
    <row r="8233" spans="5:5" x14ac:dyDescent="0.25">
      <c r="E8233" s="2"/>
    </row>
    <row r="8234" spans="5:5" x14ac:dyDescent="0.25">
      <c r="E8234" s="2"/>
    </row>
    <row r="8235" spans="5:5" x14ac:dyDescent="0.25">
      <c r="E8235" s="2"/>
    </row>
    <row r="8236" spans="5:5" x14ac:dyDescent="0.25">
      <c r="E8236" s="2"/>
    </row>
    <row r="8237" spans="5:5" x14ac:dyDescent="0.25">
      <c r="E8237" s="2"/>
    </row>
    <row r="8238" spans="5:5" x14ac:dyDescent="0.25">
      <c r="E8238" s="2"/>
    </row>
    <row r="8239" spans="5:5" x14ac:dyDescent="0.25">
      <c r="E8239" s="2"/>
    </row>
    <row r="8240" spans="5:5" x14ac:dyDescent="0.25">
      <c r="E8240" s="2"/>
    </row>
    <row r="8241" spans="5:5" x14ac:dyDescent="0.25">
      <c r="E8241" s="2"/>
    </row>
    <row r="8242" spans="5:5" x14ac:dyDescent="0.25">
      <c r="E8242" s="2"/>
    </row>
    <row r="8243" spans="5:5" x14ac:dyDescent="0.25">
      <c r="E8243" s="2"/>
    </row>
    <row r="8244" spans="5:5" x14ac:dyDescent="0.25">
      <c r="E8244" s="2"/>
    </row>
    <row r="8245" spans="5:5" x14ac:dyDescent="0.25">
      <c r="E8245" s="2"/>
    </row>
    <row r="8246" spans="5:5" x14ac:dyDescent="0.25">
      <c r="E8246" s="2"/>
    </row>
    <row r="8247" spans="5:5" x14ac:dyDescent="0.25">
      <c r="E8247" s="2"/>
    </row>
    <row r="8248" spans="5:5" x14ac:dyDescent="0.25">
      <c r="E8248" s="2"/>
    </row>
    <row r="8249" spans="5:5" x14ac:dyDescent="0.25">
      <c r="E8249" s="2"/>
    </row>
    <row r="8250" spans="5:5" x14ac:dyDescent="0.25">
      <c r="E8250" s="2"/>
    </row>
    <row r="8251" spans="5:5" x14ac:dyDescent="0.25">
      <c r="E8251" s="2"/>
    </row>
    <row r="8252" spans="5:5" x14ac:dyDescent="0.25">
      <c r="E8252" s="2"/>
    </row>
    <row r="8253" spans="5:5" x14ac:dyDescent="0.25">
      <c r="E8253" s="2"/>
    </row>
    <row r="8254" spans="5:5" x14ac:dyDescent="0.25">
      <c r="E8254" s="2"/>
    </row>
    <row r="8255" spans="5:5" x14ac:dyDescent="0.25">
      <c r="E8255" s="2"/>
    </row>
    <row r="8256" spans="5:5" x14ac:dyDescent="0.25">
      <c r="E8256" s="2"/>
    </row>
    <row r="8257" spans="5:5" x14ac:dyDescent="0.25">
      <c r="E8257" s="2"/>
    </row>
    <row r="8258" spans="5:5" x14ac:dyDescent="0.25">
      <c r="E8258" s="2"/>
    </row>
    <row r="8259" spans="5:5" x14ac:dyDescent="0.25">
      <c r="E8259" s="2"/>
    </row>
    <row r="8260" spans="5:5" x14ac:dyDescent="0.25">
      <c r="E8260" s="2"/>
    </row>
    <row r="8261" spans="5:5" x14ac:dyDescent="0.25">
      <c r="E8261" s="2"/>
    </row>
    <row r="8262" spans="5:5" x14ac:dyDescent="0.25">
      <c r="E8262" s="2"/>
    </row>
    <row r="8263" spans="5:5" x14ac:dyDescent="0.25">
      <c r="E8263" s="2"/>
    </row>
    <row r="8264" spans="5:5" x14ac:dyDescent="0.25">
      <c r="E8264" s="2"/>
    </row>
    <row r="8265" spans="5:5" x14ac:dyDescent="0.25">
      <c r="E8265" s="2"/>
    </row>
    <row r="8266" spans="5:5" x14ac:dyDescent="0.25">
      <c r="E8266" s="2"/>
    </row>
    <row r="8267" spans="5:5" x14ac:dyDescent="0.25">
      <c r="E8267" s="2"/>
    </row>
    <row r="8268" spans="5:5" x14ac:dyDescent="0.25">
      <c r="E8268" s="2"/>
    </row>
    <row r="8269" spans="5:5" x14ac:dyDescent="0.25">
      <c r="E8269" s="2"/>
    </row>
    <row r="8270" spans="5:5" x14ac:dyDescent="0.25">
      <c r="E8270" s="2"/>
    </row>
    <row r="8271" spans="5:5" x14ac:dyDescent="0.25">
      <c r="E8271" s="2"/>
    </row>
    <row r="8272" spans="5:5" x14ac:dyDescent="0.25">
      <c r="E8272" s="2"/>
    </row>
    <row r="8273" spans="5:5" x14ac:dyDescent="0.25">
      <c r="E8273" s="2"/>
    </row>
    <row r="8274" spans="5:5" x14ac:dyDescent="0.25">
      <c r="E8274" s="2"/>
    </row>
    <row r="8275" spans="5:5" x14ac:dyDescent="0.25">
      <c r="E8275" s="2"/>
    </row>
    <row r="8276" spans="5:5" x14ac:dyDescent="0.25">
      <c r="E8276" s="2"/>
    </row>
    <row r="8277" spans="5:5" x14ac:dyDescent="0.25">
      <c r="E8277" s="2"/>
    </row>
    <row r="8278" spans="5:5" x14ac:dyDescent="0.25">
      <c r="E8278" s="2"/>
    </row>
    <row r="8279" spans="5:5" x14ac:dyDescent="0.25">
      <c r="E8279" s="2"/>
    </row>
    <row r="8280" spans="5:5" x14ac:dyDescent="0.25">
      <c r="E8280" s="2"/>
    </row>
    <row r="8281" spans="5:5" x14ac:dyDescent="0.25">
      <c r="E8281" s="2"/>
    </row>
    <row r="8282" spans="5:5" x14ac:dyDescent="0.25">
      <c r="E8282" s="2"/>
    </row>
    <row r="8283" spans="5:5" x14ac:dyDescent="0.25">
      <c r="E8283" s="2"/>
    </row>
    <row r="8284" spans="5:5" x14ac:dyDescent="0.25">
      <c r="E8284" s="2"/>
    </row>
    <row r="8285" spans="5:5" x14ac:dyDescent="0.25">
      <c r="E8285" s="2"/>
    </row>
    <row r="8286" spans="5:5" x14ac:dyDescent="0.25">
      <c r="E8286" s="2"/>
    </row>
    <row r="8287" spans="5:5" x14ac:dyDescent="0.25">
      <c r="E8287" s="2"/>
    </row>
    <row r="8288" spans="5:5" x14ac:dyDescent="0.25">
      <c r="E8288" s="2"/>
    </row>
    <row r="8289" spans="5:5" x14ac:dyDescent="0.25">
      <c r="E8289" s="2"/>
    </row>
    <row r="8290" spans="5:5" x14ac:dyDescent="0.25">
      <c r="E8290" s="2"/>
    </row>
    <row r="8291" spans="5:5" x14ac:dyDescent="0.25">
      <c r="E8291" s="2"/>
    </row>
    <row r="8292" spans="5:5" x14ac:dyDescent="0.25">
      <c r="E8292" s="2"/>
    </row>
    <row r="8293" spans="5:5" x14ac:dyDescent="0.25">
      <c r="E8293" s="2"/>
    </row>
    <row r="8294" spans="5:5" x14ac:dyDescent="0.25">
      <c r="E8294" s="2"/>
    </row>
    <row r="8295" spans="5:5" x14ac:dyDescent="0.25">
      <c r="E8295" s="2"/>
    </row>
    <row r="8296" spans="5:5" x14ac:dyDescent="0.25">
      <c r="E8296" s="2"/>
    </row>
    <row r="8297" spans="5:5" x14ac:dyDescent="0.25">
      <c r="E8297" s="2"/>
    </row>
    <row r="8298" spans="5:5" x14ac:dyDescent="0.25">
      <c r="E8298" s="2"/>
    </row>
    <row r="8299" spans="5:5" x14ac:dyDescent="0.25">
      <c r="E8299" s="2"/>
    </row>
    <row r="8300" spans="5:5" x14ac:dyDescent="0.25">
      <c r="E8300" s="2"/>
    </row>
    <row r="8301" spans="5:5" x14ac:dyDescent="0.25">
      <c r="E8301" s="2"/>
    </row>
    <row r="8302" spans="5:5" x14ac:dyDescent="0.25">
      <c r="E8302" s="2"/>
    </row>
    <row r="8303" spans="5:5" x14ac:dyDescent="0.25">
      <c r="E8303" s="2"/>
    </row>
    <row r="8304" spans="5:5" x14ac:dyDescent="0.25">
      <c r="E8304" s="2"/>
    </row>
    <row r="8305" spans="5:5" x14ac:dyDescent="0.25">
      <c r="E8305" s="2"/>
    </row>
    <row r="8306" spans="5:5" x14ac:dyDescent="0.25">
      <c r="E8306" s="2"/>
    </row>
    <row r="8307" spans="5:5" x14ac:dyDescent="0.25">
      <c r="E8307" s="2"/>
    </row>
    <row r="8308" spans="5:5" x14ac:dyDescent="0.25">
      <c r="E8308" s="2"/>
    </row>
    <row r="8309" spans="5:5" x14ac:dyDescent="0.25">
      <c r="E8309" s="2"/>
    </row>
    <row r="8310" spans="5:5" x14ac:dyDescent="0.25">
      <c r="E8310" s="2"/>
    </row>
    <row r="8311" spans="5:5" x14ac:dyDescent="0.25">
      <c r="E8311" s="2"/>
    </row>
    <row r="8312" spans="5:5" x14ac:dyDescent="0.25">
      <c r="E8312" s="2"/>
    </row>
    <row r="8313" spans="5:5" x14ac:dyDescent="0.25">
      <c r="E8313" s="2"/>
    </row>
    <row r="8314" spans="5:5" x14ac:dyDescent="0.25">
      <c r="E8314" s="2"/>
    </row>
    <row r="8315" spans="5:5" x14ac:dyDescent="0.25">
      <c r="E8315" s="2"/>
    </row>
    <row r="8316" spans="5:5" x14ac:dyDescent="0.25">
      <c r="E8316" s="2"/>
    </row>
    <row r="8317" spans="5:5" x14ac:dyDescent="0.25">
      <c r="E8317" s="2"/>
    </row>
    <row r="8318" spans="5:5" x14ac:dyDescent="0.25">
      <c r="E8318" s="2"/>
    </row>
    <row r="8319" spans="5:5" x14ac:dyDescent="0.25">
      <c r="E8319" s="2"/>
    </row>
    <row r="8320" spans="5:5" x14ac:dyDescent="0.25">
      <c r="E8320" s="2"/>
    </row>
    <row r="8321" spans="5:5" x14ac:dyDescent="0.25">
      <c r="E8321" s="2"/>
    </row>
    <row r="8322" spans="5:5" x14ac:dyDescent="0.25">
      <c r="E8322" s="2"/>
    </row>
    <row r="8323" spans="5:5" x14ac:dyDescent="0.25">
      <c r="E8323" s="2"/>
    </row>
    <row r="8324" spans="5:5" x14ac:dyDescent="0.25">
      <c r="E8324" s="2"/>
    </row>
    <row r="8325" spans="5:5" x14ac:dyDescent="0.25">
      <c r="E8325" s="2"/>
    </row>
    <row r="8326" spans="5:5" x14ac:dyDescent="0.25">
      <c r="E8326" s="2"/>
    </row>
    <row r="8327" spans="5:5" x14ac:dyDescent="0.25">
      <c r="E8327" s="2"/>
    </row>
    <row r="8328" spans="5:5" x14ac:dyDescent="0.25">
      <c r="E8328" s="2"/>
    </row>
    <row r="8329" spans="5:5" x14ac:dyDescent="0.25">
      <c r="E8329" s="2"/>
    </row>
    <row r="8330" spans="5:5" x14ac:dyDescent="0.25">
      <c r="E8330" s="2"/>
    </row>
    <row r="8331" spans="5:5" x14ac:dyDescent="0.25">
      <c r="E8331" s="2"/>
    </row>
    <row r="8332" spans="5:5" x14ac:dyDescent="0.25">
      <c r="E8332" s="2"/>
    </row>
    <row r="8333" spans="5:5" x14ac:dyDescent="0.25">
      <c r="E8333" s="2"/>
    </row>
    <row r="8334" spans="5:5" x14ac:dyDescent="0.25">
      <c r="E8334" s="2"/>
    </row>
    <row r="8335" spans="5:5" x14ac:dyDescent="0.25">
      <c r="E8335" s="2"/>
    </row>
    <row r="8336" spans="5:5" x14ac:dyDescent="0.25">
      <c r="E8336" s="2"/>
    </row>
    <row r="8337" spans="5:5" x14ac:dyDescent="0.25">
      <c r="E8337" s="2"/>
    </row>
    <row r="8338" spans="5:5" x14ac:dyDescent="0.25">
      <c r="E8338" s="2"/>
    </row>
    <row r="8339" spans="5:5" x14ac:dyDescent="0.25">
      <c r="E8339" s="2"/>
    </row>
    <row r="8340" spans="5:5" x14ac:dyDescent="0.25">
      <c r="E8340" s="2"/>
    </row>
    <row r="8341" spans="5:5" x14ac:dyDescent="0.25">
      <c r="E8341" s="2"/>
    </row>
    <row r="8342" spans="5:5" x14ac:dyDescent="0.25">
      <c r="E8342" s="2"/>
    </row>
    <row r="8343" spans="5:5" x14ac:dyDescent="0.25">
      <c r="E8343" s="2"/>
    </row>
    <row r="8344" spans="5:5" x14ac:dyDescent="0.25">
      <c r="E8344" s="2"/>
    </row>
    <row r="8345" spans="5:5" x14ac:dyDescent="0.25">
      <c r="E8345" s="2"/>
    </row>
    <row r="8346" spans="5:5" x14ac:dyDescent="0.25">
      <c r="E8346" s="2"/>
    </row>
    <row r="8347" spans="5:5" x14ac:dyDescent="0.25">
      <c r="E8347" s="2"/>
    </row>
    <row r="8348" spans="5:5" x14ac:dyDescent="0.25">
      <c r="E8348" s="2"/>
    </row>
    <row r="8349" spans="5:5" x14ac:dyDescent="0.25">
      <c r="E8349" s="2"/>
    </row>
    <row r="8350" spans="5:5" x14ac:dyDescent="0.25">
      <c r="E8350" s="2"/>
    </row>
    <row r="8351" spans="5:5" x14ac:dyDescent="0.25">
      <c r="E8351" s="2"/>
    </row>
    <row r="8352" spans="5:5" x14ac:dyDescent="0.25">
      <c r="E8352" s="2"/>
    </row>
    <row r="8353" spans="5:5" x14ac:dyDescent="0.25">
      <c r="E8353" s="2"/>
    </row>
    <row r="8354" spans="5:5" x14ac:dyDescent="0.25">
      <c r="E8354" s="2"/>
    </row>
    <row r="8355" spans="5:5" x14ac:dyDescent="0.25">
      <c r="E8355" s="2"/>
    </row>
    <row r="8356" spans="5:5" x14ac:dyDescent="0.25">
      <c r="E8356" s="2"/>
    </row>
    <row r="8357" spans="5:5" x14ac:dyDescent="0.25">
      <c r="E8357" s="2"/>
    </row>
    <row r="8358" spans="5:5" x14ac:dyDescent="0.25">
      <c r="E8358" s="2"/>
    </row>
    <row r="8359" spans="5:5" x14ac:dyDescent="0.25">
      <c r="E8359" s="2"/>
    </row>
    <row r="8360" spans="5:5" x14ac:dyDescent="0.25">
      <c r="E8360" s="2"/>
    </row>
    <row r="8361" spans="5:5" x14ac:dyDescent="0.25">
      <c r="E8361" s="2"/>
    </row>
    <row r="8362" spans="5:5" x14ac:dyDescent="0.25">
      <c r="E8362" s="2"/>
    </row>
    <row r="8363" spans="5:5" x14ac:dyDescent="0.25">
      <c r="E8363" s="2"/>
    </row>
    <row r="8364" spans="5:5" x14ac:dyDescent="0.25">
      <c r="E8364" s="2"/>
    </row>
    <row r="8365" spans="5:5" x14ac:dyDescent="0.25">
      <c r="E8365" s="2"/>
    </row>
    <row r="8366" spans="5:5" x14ac:dyDescent="0.25">
      <c r="E8366" s="2"/>
    </row>
    <row r="8367" spans="5:5" x14ac:dyDescent="0.25">
      <c r="E8367" s="2"/>
    </row>
    <row r="8368" spans="5:5" x14ac:dyDescent="0.25">
      <c r="E8368" s="2"/>
    </row>
    <row r="8369" spans="5:5" x14ac:dyDescent="0.25">
      <c r="E8369" s="2"/>
    </row>
    <row r="8370" spans="5:5" x14ac:dyDescent="0.25">
      <c r="E8370" s="2"/>
    </row>
    <row r="8371" spans="5:5" x14ac:dyDescent="0.25">
      <c r="E8371" s="2"/>
    </row>
    <row r="8372" spans="5:5" x14ac:dyDescent="0.25">
      <c r="E8372" s="2"/>
    </row>
    <row r="8373" spans="5:5" x14ac:dyDescent="0.25">
      <c r="E8373" s="2"/>
    </row>
    <row r="8374" spans="5:5" x14ac:dyDescent="0.25">
      <c r="E8374" s="2"/>
    </row>
    <row r="8375" spans="5:5" x14ac:dyDescent="0.25">
      <c r="E8375" s="2"/>
    </row>
    <row r="8376" spans="5:5" x14ac:dyDescent="0.25">
      <c r="E8376" s="2"/>
    </row>
    <row r="8377" spans="5:5" x14ac:dyDescent="0.25">
      <c r="E8377" s="2"/>
    </row>
    <row r="8378" spans="5:5" x14ac:dyDescent="0.25">
      <c r="E8378" s="2"/>
    </row>
    <row r="8379" spans="5:5" x14ac:dyDescent="0.25">
      <c r="E8379" s="2"/>
    </row>
    <row r="8380" spans="5:5" x14ac:dyDescent="0.25">
      <c r="E8380" s="2"/>
    </row>
    <row r="8381" spans="5:5" x14ac:dyDescent="0.25">
      <c r="E8381" s="2"/>
    </row>
    <row r="8382" spans="5:5" x14ac:dyDescent="0.25">
      <c r="E8382" s="2"/>
    </row>
    <row r="8383" spans="5:5" x14ac:dyDescent="0.25">
      <c r="E8383" s="2"/>
    </row>
    <row r="8384" spans="5:5" x14ac:dyDescent="0.25">
      <c r="E8384" s="2"/>
    </row>
    <row r="8385" spans="5:5" x14ac:dyDescent="0.25">
      <c r="E8385" s="2"/>
    </row>
    <row r="8386" spans="5:5" x14ac:dyDescent="0.25">
      <c r="E8386" s="2"/>
    </row>
    <row r="8387" spans="5:5" x14ac:dyDescent="0.25">
      <c r="E8387" s="2"/>
    </row>
    <row r="8388" spans="5:5" x14ac:dyDescent="0.25">
      <c r="E8388" s="2"/>
    </row>
    <row r="8389" spans="5:5" x14ac:dyDescent="0.25">
      <c r="E8389" s="2"/>
    </row>
    <row r="8390" spans="5:5" x14ac:dyDescent="0.25">
      <c r="E8390" s="2"/>
    </row>
    <row r="8391" spans="5:5" x14ac:dyDescent="0.25">
      <c r="E8391" s="2"/>
    </row>
    <row r="8392" spans="5:5" x14ac:dyDescent="0.25">
      <c r="E8392" s="2"/>
    </row>
    <row r="8393" spans="5:5" x14ac:dyDescent="0.25">
      <c r="E8393" s="2"/>
    </row>
    <row r="8394" spans="5:5" x14ac:dyDescent="0.25">
      <c r="E8394" s="2"/>
    </row>
    <row r="8395" spans="5:5" x14ac:dyDescent="0.25">
      <c r="E8395" s="2"/>
    </row>
    <row r="8396" spans="5:5" x14ac:dyDescent="0.25">
      <c r="E8396" s="2"/>
    </row>
    <row r="8397" spans="5:5" x14ac:dyDescent="0.25">
      <c r="E8397" s="2"/>
    </row>
    <row r="8398" spans="5:5" x14ac:dyDescent="0.25">
      <c r="E8398" s="2"/>
    </row>
    <row r="8399" spans="5:5" x14ac:dyDescent="0.25">
      <c r="E8399" s="2"/>
    </row>
    <row r="8400" spans="5:5" x14ac:dyDescent="0.25">
      <c r="E8400" s="2"/>
    </row>
    <row r="8401" spans="5:5" x14ac:dyDescent="0.25">
      <c r="E8401" s="2"/>
    </row>
    <row r="8402" spans="5:5" x14ac:dyDescent="0.25">
      <c r="E8402" s="2"/>
    </row>
    <row r="8403" spans="5:5" x14ac:dyDescent="0.25">
      <c r="E8403" s="2"/>
    </row>
    <row r="8404" spans="5:5" x14ac:dyDescent="0.25">
      <c r="E8404" s="2"/>
    </row>
    <row r="8405" spans="5:5" x14ac:dyDescent="0.25">
      <c r="E8405" s="2"/>
    </row>
    <row r="8406" spans="5:5" x14ac:dyDescent="0.25">
      <c r="E8406" s="2"/>
    </row>
    <row r="8407" spans="5:5" x14ac:dyDescent="0.25">
      <c r="E8407" s="2"/>
    </row>
    <row r="8408" spans="5:5" x14ac:dyDescent="0.25">
      <c r="E8408" s="2"/>
    </row>
    <row r="8409" spans="5:5" x14ac:dyDescent="0.25">
      <c r="E8409" s="2"/>
    </row>
    <row r="8410" spans="5:5" x14ac:dyDescent="0.25">
      <c r="E8410" s="2"/>
    </row>
    <row r="8411" spans="5:5" x14ac:dyDescent="0.25">
      <c r="E8411" s="2"/>
    </row>
    <row r="8412" spans="5:5" x14ac:dyDescent="0.25">
      <c r="E8412" s="2"/>
    </row>
    <row r="8413" spans="5:5" x14ac:dyDescent="0.25">
      <c r="E8413" s="2"/>
    </row>
    <row r="8414" spans="5:5" x14ac:dyDescent="0.25">
      <c r="E8414" s="2"/>
    </row>
    <row r="8415" spans="5:5" x14ac:dyDescent="0.25">
      <c r="E8415" s="2"/>
    </row>
    <row r="8416" spans="5:5" x14ac:dyDescent="0.25">
      <c r="E8416" s="2"/>
    </row>
    <row r="8417" spans="5:5" x14ac:dyDescent="0.25">
      <c r="E8417" s="2"/>
    </row>
    <row r="8418" spans="5:5" x14ac:dyDescent="0.25">
      <c r="E8418" s="2"/>
    </row>
    <row r="8419" spans="5:5" x14ac:dyDescent="0.25">
      <c r="E8419" s="2"/>
    </row>
    <row r="8420" spans="5:5" x14ac:dyDescent="0.25">
      <c r="E8420" s="2"/>
    </row>
    <row r="8421" spans="5:5" x14ac:dyDescent="0.25">
      <c r="E8421" s="2"/>
    </row>
    <row r="8422" spans="5:5" x14ac:dyDescent="0.25">
      <c r="E8422" s="2"/>
    </row>
    <row r="8423" spans="5:5" x14ac:dyDescent="0.25">
      <c r="E8423" s="2"/>
    </row>
    <row r="8424" spans="5:5" x14ac:dyDescent="0.25">
      <c r="E8424" s="2"/>
    </row>
    <row r="8425" spans="5:5" x14ac:dyDescent="0.25">
      <c r="E8425" s="2"/>
    </row>
    <row r="8426" spans="5:5" x14ac:dyDescent="0.25">
      <c r="E8426" s="2"/>
    </row>
    <row r="8427" spans="5:5" x14ac:dyDescent="0.25">
      <c r="E8427" s="2"/>
    </row>
    <row r="8428" spans="5:5" x14ac:dyDescent="0.25">
      <c r="E8428" s="2"/>
    </row>
    <row r="8429" spans="5:5" x14ac:dyDescent="0.25">
      <c r="E8429" s="2"/>
    </row>
    <row r="8430" spans="5:5" x14ac:dyDescent="0.25">
      <c r="E8430" s="2"/>
    </row>
    <row r="8431" spans="5:5" x14ac:dyDescent="0.25">
      <c r="E8431" s="2"/>
    </row>
    <row r="8432" spans="5:5" x14ac:dyDescent="0.25">
      <c r="E8432" s="2"/>
    </row>
    <row r="8433" spans="5:5" x14ac:dyDescent="0.25">
      <c r="E8433" s="2"/>
    </row>
    <row r="8434" spans="5:5" x14ac:dyDescent="0.25">
      <c r="E8434" s="2"/>
    </row>
    <row r="8435" spans="5:5" x14ac:dyDescent="0.25">
      <c r="E8435" s="2"/>
    </row>
    <row r="8436" spans="5:5" x14ac:dyDescent="0.25">
      <c r="E8436" s="2"/>
    </row>
    <row r="8437" spans="5:5" x14ac:dyDescent="0.25">
      <c r="E8437" s="2"/>
    </row>
    <row r="8438" spans="5:5" x14ac:dyDescent="0.25">
      <c r="E8438" s="2"/>
    </row>
    <row r="8439" spans="5:5" x14ac:dyDescent="0.25">
      <c r="E8439" s="2"/>
    </row>
    <row r="8440" spans="5:5" x14ac:dyDescent="0.25">
      <c r="E8440" s="2"/>
    </row>
    <row r="8441" spans="5:5" x14ac:dyDescent="0.25">
      <c r="E8441" s="2"/>
    </row>
    <row r="8442" spans="5:5" x14ac:dyDescent="0.25">
      <c r="E8442" s="2"/>
    </row>
    <row r="8443" spans="5:5" x14ac:dyDescent="0.25">
      <c r="E8443" s="2"/>
    </row>
    <row r="8444" spans="5:5" x14ac:dyDescent="0.25">
      <c r="E8444" s="2"/>
    </row>
    <row r="8445" spans="5:5" x14ac:dyDescent="0.25">
      <c r="E8445" s="2"/>
    </row>
    <row r="8446" spans="5:5" x14ac:dyDescent="0.25">
      <c r="E8446" s="2"/>
    </row>
    <row r="8447" spans="5:5" x14ac:dyDescent="0.25">
      <c r="E8447" s="2"/>
    </row>
    <row r="8448" spans="5:5" x14ac:dyDescent="0.25">
      <c r="E8448" s="2"/>
    </row>
    <row r="8449" spans="5:5" x14ac:dyDescent="0.25">
      <c r="E8449" s="2"/>
    </row>
    <row r="8450" spans="5:5" x14ac:dyDescent="0.25">
      <c r="E8450" s="2"/>
    </row>
    <row r="8451" spans="5:5" x14ac:dyDescent="0.25">
      <c r="E8451" s="2"/>
    </row>
    <row r="8452" spans="5:5" x14ac:dyDescent="0.25">
      <c r="E8452" s="2"/>
    </row>
    <row r="8453" spans="5:5" x14ac:dyDescent="0.25">
      <c r="E8453" s="2"/>
    </row>
    <row r="8454" spans="5:5" x14ac:dyDescent="0.25">
      <c r="E8454" s="2"/>
    </row>
    <row r="8455" spans="5:5" x14ac:dyDescent="0.25">
      <c r="E8455" s="2"/>
    </row>
    <row r="8456" spans="5:5" x14ac:dyDescent="0.25">
      <c r="E8456" s="2"/>
    </row>
    <row r="8457" spans="5:5" x14ac:dyDescent="0.25">
      <c r="E8457" s="2"/>
    </row>
    <row r="8458" spans="5:5" x14ac:dyDescent="0.25">
      <c r="E8458" s="2"/>
    </row>
    <row r="8459" spans="5:5" x14ac:dyDescent="0.25">
      <c r="E8459" s="2"/>
    </row>
    <row r="8460" spans="5:5" x14ac:dyDescent="0.25">
      <c r="E8460" s="2"/>
    </row>
    <row r="8461" spans="5:5" x14ac:dyDescent="0.25">
      <c r="E8461" s="2"/>
    </row>
    <row r="8462" spans="5:5" x14ac:dyDescent="0.25">
      <c r="E8462" s="2"/>
    </row>
    <row r="8463" spans="5:5" x14ac:dyDescent="0.25">
      <c r="E8463" s="2"/>
    </row>
    <row r="8464" spans="5:5" x14ac:dyDescent="0.25">
      <c r="E8464" s="2"/>
    </row>
    <row r="8465" spans="5:5" x14ac:dyDescent="0.25">
      <c r="E8465" s="2"/>
    </row>
    <row r="8466" spans="5:5" x14ac:dyDescent="0.25">
      <c r="E8466" s="2"/>
    </row>
    <row r="8467" spans="5:5" x14ac:dyDescent="0.25">
      <c r="E8467" s="2"/>
    </row>
    <row r="8468" spans="5:5" x14ac:dyDescent="0.25">
      <c r="E8468" s="2"/>
    </row>
    <row r="8469" spans="5:5" x14ac:dyDescent="0.25">
      <c r="E8469" s="2"/>
    </row>
    <row r="8470" spans="5:5" x14ac:dyDescent="0.25">
      <c r="E8470" s="2"/>
    </row>
    <row r="8471" spans="5:5" x14ac:dyDescent="0.25">
      <c r="E8471" s="2"/>
    </row>
    <row r="8472" spans="5:5" x14ac:dyDescent="0.25">
      <c r="E8472" s="2"/>
    </row>
    <row r="8473" spans="5:5" x14ac:dyDescent="0.25">
      <c r="E8473" s="2"/>
    </row>
    <row r="8474" spans="5:5" x14ac:dyDescent="0.25">
      <c r="E8474" s="2"/>
    </row>
    <row r="8475" spans="5:5" x14ac:dyDescent="0.25">
      <c r="E8475" s="2"/>
    </row>
    <row r="8476" spans="5:5" x14ac:dyDescent="0.25">
      <c r="E8476" s="2"/>
    </row>
    <row r="8477" spans="5:5" x14ac:dyDescent="0.25">
      <c r="E8477" s="2"/>
    </row>
    <row r="8478" spans="5:5" x14ac:dyDescent="0.25">
      <c r="E8478" s="2"/>
    </row>
    <row r="8479" spans="5:5" x14ac:dyDescent="0.25">
      <c r="E8479" s="2"/>
    </row>
    <row r="8480" spans="5:5" x14ac:dyDescent="0.25">
      <c r="E8480" s="2"/>
    </row>
    <row r="8481" spans="5:5" x14ac:dyDescent="0.25">
      <c r="E8481" s="2"/>
    </row>
    <row r="8482" spans="5:5" x14ac:dyDescent="0.25">
      <c r="E8482" s="2"/>
    </row>
    <row r="8483" spans="5:5" x14ac:dyDescent="0.25">
      <c r="E8483" s="2"/>
    </row>
    <row r="8484" spans="5:5" x14ac:dyDescent="0.25">
      <c r="E8484" s="2"/>
    </row>
    <row r="8485" spans="5:5" x14ac:dyDescent="0.25">
      <c r="E8485" s="2"/>
    </row>
    <row r="8486" spans="5:5" x14ac:dyDescent="0.25">
      <c r="E8486" s="2"/>
    </row>
    <row r="8487" spans="5:5" x14ac:dyDescent="0.25">
      <c r="E8487" s="2"/>
    </row>
    <row r="8488" spans="5:5" x14ac:dyDescent="0.25">
      <c r="E8488" s="2"/>
    </row>
    <row r="8489" spans="5:5" x14ac:dyDescent="0.25">
      <c r="E8489" s="2"/>
    </row>
    <row r="8490" spans="5:5" x14ac:dyDescent="0.25">
      <c r="E8490" s="2"/>
    </row>
    <row r="8491" spans="5:5" x14ac:dyDescent="0.25">
      <c r="E8491" s="2"/>
    </row>
    <row r="8492" spans="5:5" x14ac:dyDescent="0.25">
      <c r="E8492" s="2"/>
    </row>
    <row r="8493" spans="5:5" x14ac:dyDescent="0.25">
      <c r="E8493" s="2"/>
    </row>
    <row r="8494" spans="5:5" x14ac:dyDescent="0.25">
      <c r="E8494" s="2"/>
    </row>
    <row r="8495" spans="5:5" x14ac:dyDescent="0.25">
      <c r="E8495" s="2"/>
    </row>
    <row r="8496" spans="5:5" x14ac:dyDescent="0.25">
      <c r="E8496" s="2"/>
    </row>
    <row r="8497" spans="5:5" x14ac:dyDescent="0.25">
      <c r="E8497" s="2"/>
    </row>
    <row r="8498" spans="5:5" x14ac:dyDescent="0.25">
      <c r="E8498" s="2"/>
    </row>
    <row r="8499" spans="5:5" x14ac:dyDescent="0.25">
      <c r="E8499" s="2"/>
    </row>
    <row r="8500" spans="5:5" x14ac:dyDescent="0.25">
      <c r="E8500" s="2"/>
    </row>
    <row r="8501" spans="5:5" x14ac:dyDescent="0.25">
      <c r="E8501" s="2"/>
    </row>
    <row r="8502" spans="5:5" x14ac:dyDescent="0.25">
      <c r="E8502" s="2"/>
    </row>
    <row r="8503" spans="5:5" x14ac:dyDescent="0.25">
      <c r="E8503" s="2"/>
    </row>
    <row r="8504" spans="5:5" x14ac:dyDescent="0.25">
      <c r="E8504" s="2"/>
    </row>
    <row r="8505" spans="5:5" x14ac:dyDescent="0.25">
      <c r="E8505" s="2"/>
    </row>
    <row r="8506" spans="5:5" x14ac:dyDescent="0.25">
      <c r="E8506" s="2"/>
    </row>
    <row r="8507" spans="5:5" x14ac:dyDescent="0.25">
      <c r="E8507" s="2"/>
    </row>
    <row r="8508" spans="5:5" x14ac:dyDescent="0.25">
      <c r="E8508" s="2"/>
    </row>
    <row r="8509" spans="5:5" x14ac:dyDescent="0.25">
      <c r="E8509" s="2"/>
    </row>
    <row r="8510" spans="5:5" x14ac:dyDescent="0.25">
      <c r="E8510" s="2"/>
    </row>
    <row r="8511" spans="5:5" x14ac:dyDescent="0.25">
      <c r="E8511" s="2"/>
    </row>
    <row r="8512" spans="5:5" x14ac:dyDescent="0.25">
      <c r="E8512" s="2"/>
    </row>
    <row r="8513" spans="5:5" x14ac:dyDescent="0.25">
      <c r="E8513" s="2"/>
    </row>
    <row r="8514" spans="5:5" x14ac:dyDescent="0.25">
      <c r="E8514" s="2"/>
    </row>
    <row r="8515" spans="5:5" x14ac:dyDescent="0.25">
      <c r="E8515" s="2"/>
    </row>
    <row r="8516" spans="5:5" x14ac:dyDescent="0.25">
      <c r="E8516" s="2"/>
    </row>
    <row r="8517" spans="5:5" x14ac:dyDescent="0.25">
      <c r="E8517" s="2"/>
    </row>
    <row r="8518" spans="5:5" x14ac:dyDescent="0.25">
      <c r="E8518" s="2"/>
    </row>
    <row r="8519" spans="5:5" x14ac:dyDescent="0.25">
      <c r="E8519" s="2"/>
    </row>
    <row r="8520" spans="5:5" x14ac:dyDescent="0.25">
      <c r="E8520" s="2"/>
    </row>
    <row r="8521" spans="5:5" x14ac:dyDescent="0.25">
      <c r="E8521" s="2"/>
    </row>
    <row r="8522" spans="5:5" x14ac:dyDescent="0.25">
      <c r="E8522" s="2"/>
    </row>
    <row r="8523" spans="5:5" x14ac:dyDescent="0.25">
      <c r="E8523" s="2"/>
    </row>
    <row r="8524" spans="5:5" x14ac:dyDescent="0.25">
      <c r="E8524" s="2"/>
    </row>
    <row r="8525" spans="5:5" x14ac:dyDescent="0.25">
      <c r="E8525" s="2"/>
    </row>
    <row r="8526" spans="5:5" x14ac:dyDescent="0.25">
      <c r="E8526" s="2"/>
    </row>
    <row r="8527" spans="5:5" x14ac:dyDescent="0.25">
      <c r="E8527" s="2"/>
    </row>
    <row r="8528" spans="5:5" x14ac:dyDescent="0.25">
      <c r="E8528" s="2"/>
    </row>
    <row r="8529" spans="5:5" x14ac:dyDescent="0.25">
      <c r="E8529" s="2"/>
    </row>
    <row r="8530" spans="5:5" x14ac:dyDescent="0.25">
      <c r="E8530" s="2"/>
    </row>
    <row r="8531" spans="5:5" x14ac:dyDescent="0.25">
      <c r="E8531" s="2"/>
    </row>
    <row r="8532" spans="5:5" x14ac:dyDescent="0.25">
      <c r="E8532" s="2"/>
    </row>
    <row r="8533" spans="5:5" x14ac:dyDescent="0.25">
      <c r="E8533" s="2"/>
    </row>
    <row r="8534" spans="5:5" x14ac:dyDescent="0.25">
      <c r="E8534" s="2"/>
    </row>
    <row r="8535" spans="5:5" x14ac:dyDescent="0.25">
      <c r="E8535" s="2"/>
    </row>
    <row r="8536" spans="5:5" x14ac:dyDescent="0.25">
      <c r="E8536" s="2"/>
    </row>
    <row r="8537" spans="5:5" x14ac:dyDescent="0.25">
      <c r="E8537" s="2"/>
    </row>
    <row r="8538" spans="5:5" x14ac:dyDescent="0.25">
      <c r="E8538" s="2"/>
    </row>
    <row r="8539" spans="5:5" x14ac:dyDescent="0.25">
      <c r="E8539" s="2"/>
    </row>
    <row r="8540" spans="5:5" x14ac:dyDescent="0.25">
      <c r="E8540" s="2"/>
    </row>
    <row r="8541" spans="5:5" x14ac:dyDescent="0.25">
      <c r="E8541" s="2"/>
    </row>
    <row r="8542" spans="5:5" x14ac:dyDescent="0.25">
      <c r="E8542" s="2"/>
    </row>
    <row r="8543" spans="5:5" x14ac:dyDescent="0.25">
      <c r="E8543" s="2"/>
    </row>
    <row r="8544" spans="5:5" x14ac:dyDescent="0.25">
      <c r="E8544" s="2"/>
    </row>
    <row r="8545" spans="5:5" x14ac:dyDescent="0.25">
      <c r="E8545" s="2"/>
    </row>
    <row r="8546" spans="5:5" x14ac:dyDescent="0.25">
      <c r="E8546" s="2"/>
    </row>
    <row r="8547" spans="5:5" x14ac:dyDescent="0.25">
      <c r="E8547" s="2"/>
    </row>
    <row r="8548" spans="5:5" x14ac:dyDescent="0.25">
      <c r="E8548" s="2"/>
    </row>
    <row r="8549" spans="5:5" x14ac:dyDescent="0.25">
      <c r="E8549" s="2"/>
    </row>
    <row r="8550" spans="5:5" x14ac:dyDescent="0.25">
      <c r="E8550" s="2"/>
    </row>
    <row r="8551" spans="5:5" x14ac:dyDescent="0.25">
      <c r="E8551" s="2"/>
    </row>
    <row r="8552" spans="5:5" x14ac:dyDescent="0.25">
      <c r="E8552" s="2"/>
    </row>
    <row r="8553" spans="5:5" x14ac:dyDescent="0.25">
      <c r="E8553" s="2"/>
    </row>
    <row r="8554" spans="5:5" x14ac:dyDescent="0.25">
      <c r="E8554" s="2"/>
    </row>
    <row r="8555" spans="5:5" x14ac:dyDescent="0.25">
      <c r="E8555" s="2"/>
    </row>
    <row r="8556" spans="5:5" x14ac:dyDescent="0.25">
      <c r="E8556" s="2"/>
    </row>
    <row r="8557" spans="5:5" x14ac:dyDescent="0.25">
      <c r="E8557" s="2"/>
    </row>
    <row r="8558" spans="5:5" x14ac:dyDescent="0.25">
      <c r="E8558" s="2"/>
    </row>
    <row r="8559" spans="5:5" x14ac:dyDescent="0.25">
      <c r="E8559" s="2"/>
    </row>
    <row r="8560" spans="5:5" x14ac:dyDescent="0.25">
      <c r="E8560" s="2"/>
    </row>
    <row r="8561" spans="5:5" x14ac:dyDescent="0.25">
      <c r="E8561" s="2"/>
    </row>
    <row r="8562" spans="5:5" x14ac:dyDescent="0.25">
      <c r="E8562" s="2"/>
    </row>
    <row r="8563" spans="5:5" x14ac:dyDescent="0.25">
      <c r="E8563" s="2"/>
    </row>
    <row r="8564" spans="5:5" x14ac:dyDescent="0.25">
      <c r="E8564" s="2"/>
    </row>
    <row r="8565" spans="5:5" x14ac:dyDescent="0.25">
      <c r="E8565" s="2"/>
    </row>
    <row r="8566" spans="5:5" x14ac:dyDescent="0.25">
      <c r="E8566" s="2"/>
    </row>
    <row r="8567" spans="5:5" x14ac:dyDescent="0.25">
      <c r="E8567" s="2"/>
    </row>
    <row r="8568" spans="5:5" x14ac:dyDescent="0.25">
      <c r="E8568" s="2"/>
    </row>
    <row r="8569" spans="5:5" x14ac:dyDescent="0.25">
      <c r="E8569" s="2"/>
    </row>
    <row r="8570" spans="5:5" x14ac:dyDescent="0.25">
      <c r="E8570" s="2"/>
    </row>
    <row r="8571" spans="5:5" x14ac:dyDescent="0.25">
      <c r="E8571" s="2"/>
    </row>
    <row r="8572" spans="5:5" x14ac:dyDescent="0.25">
      <c r="E8572" s="2"/>
    </row>
    <row r="8573" spans="5:5" x14ac:dyDescent="0.25">
      <c r="E8573" s="2"/>
    </row>
    <row r="8574" spans="5:5" x14ac:dyDescent="0.25">
      <c r="E8574" s="2"/>
    </row>
    <row r="8575" spans="5:5" x14ac:dyDescent="0.25">
      <c r="E8575" s="2"/>
    </row>
    <row r="8576" spans="5:5" x14ac:dyDescent="0.25">
      <c r="E8576" s="2"/>
    </row>
    <row r="8577" spans="5:5" x14ac:dyDescent="0.25">
      <c r="E8577" s="2"/>
    </row>
    <row r="8578" spans="5:5" x14ac:dyDescent="0.25">
      <c r="E8578" s="2"/>
    </row>
    <row r="8579" spans="5:5" x14ac:dyDescent="0.25">
      <c r="E8579" s="2"/>
    </row>
    <row r="8580" spans="5:5" x14ac:dyDescent="0.25">
      <c r="E8580" s="2"/>
    </row>
    <row r="8581" spans="5:5" x14ac:dyDescent="0.25">
      <c r="E8581" s="2"/>
    </row>
    <row r="8582" spans="5:5" x14ac:dyDescent="0.25">
      <c r="E8582" s="2"/>
    </row>
    <row r="8583" spans="5:5" x14ac:dyDescent="0.25">
      <c r="E8583" s="2"/>
    </row>
    <row r="8584" spans="5:5" x14ac:dyDescent="0.25">
      <c r="E8584" s="2"/>
    </row>
    <row r="8585" spans="5:5" x14ac:dyDescent="0.25">
      <c r="E8585" s="2"/>
    </row>
    <row r="8586" spans="5:5" x14ac:dyDescent="0.25">
      <c r="E8586" s="2"/>
    </row>
    <row r="8587" spans="5:5" x14ac:dyDescent="0.25">
      <c r="E8587" s="2"/>
    </row>
    <row r="8588" spans="5:5" x14ac:dyDescent="0.25">
      <c r="E8588" s="2"/>
    </row>
    <row r="8589" spans="5:5" x14ac:dyDescent="0.25">
      <c r="E8589" s="2"/>
    </row>
    <row r="8590" spans="5:5" x14ac:dyDescent="0.25">
      <c r="E8590" s="2"/>
    </row>
    <row r="8591" spans="5:5" x14ac:dyDescent="0.25">
      <c r="E8591" s="2"/>
    </row>
    <row r="8592" spans="5:5" x14ac:dyDescent="0.25">
      <c r="E8592" s="2"/>
    </row>
    <row r="8593" spans="5:5" x14ac:dyDescent="0.25">
      <c r="E8593" s="2"/>
    </row>
    <row r="8594" spans="5:5" x14ac:dyDescent="0.25">
      <c r="E8594" s="2"/>
    </row>
    <row r="8595" spans="5:5" x14ac:dyDescent="0.25">
      <c r="E8595" s="2"/>
    </row>
    <row r="8596" spans="5:5" x14ac:dyDescent="0.25">
      <c r="E8596" s="2"/>
    </row>
    <row r="8597" spans="5:5" x14ac:dyDescent="0.25">
      <c r="E8597" s="2"/>
    </row>
    <row r="8598" spans="5:5" x14ac:dyDescent="0.25">
      <c r="E8598" s="2"/>
    </row>
    <row r="8599" spans="5:5" x14ac:dyDescent="0.25">
      <c r="E8599" s="2"/>
    </row>
    <row r="8600" spans="5:5" x14ac:dyDescent="0.25">
      <c r="E8600" s="2"/>
    </row>
    <row r="8601" spans="5:5" x14ac:dyDescent="0.25">
      <c r="E8601" s="2"/>
    </row>
    <row r="8602" spans="5:5" x14ac:dyDescent="0.25">
      <c r="E8602" s="2"/>
    </row>
    <row r="8603" spans="5:5" x14ac:dyDescent="0.25">
      <c r="E8603" s="2"/>
    </row>
    <row r="8604" spans="5:5" x14ac:dyDescent="0.25">
      <c r="E8604" s="2"/>
    </row>
    <row r="8605" spans="5:5" x14ac:dyDescent="0.25">
      <c r="E8605" s="2"/>
    </row>
    <row r="8606" spans="5:5" x14ac:dyDescent="0.25">
      <c r="E8606" s="2"/>
    </row>
    <row r="8607" spans="5:5" x14ac:dyDescent="0.25">
      <c r="E8607" s="2"/>
    </row>
    <row r="8608" spans="5:5" x14ac:dyDescent="0.25">
      <c r="E8608" s="2"/>
    </row>
    <row r="8609" spans="5:5" x14ac:dyDescent="0.25">
      <c r="E8609" s="2"/>
    </row>
    <row r="8610" spans="5:5" x14ac:dyDescent="0.25">
      <c r="E8610" s="2"/>
    </row>
    <row r="8611" spans="5:5" x14ac:dyDescent="0.25">
      <c r="E8611" s="2"/>
    </row>
    <row r="8612" spans="5:5" x14ac:dyDescent="0.25">
      <c r="E8612" s="2"/>
    </row>
    <row r="8613" spans="5:5" x14ac:dyDescent="0.25">
      <c r="E8613" s="2"/>
    </row>
    <row r="8614" spans="5:5" x14ac:dyDescent="0.25">
      <c r="E8614" s="2"/>
    </row>
    <row r="8615" spans="5:5" x14ac:dyDescent="0.25">
      <c r="E8615" s="2"/>
    </row>
    <row r="8616" spans="5:5" x14ac:dyDescent="0.25">
      <c r="E8616" s="2"/>
    </row>
    <row r="8617" spans="5:5" x14ac:dyDescent="0.25">
      <c r="E8617" s="2"/>
    </row>
    <row r="8618" spans="5:5" x14ac:dyDescent="0.25">
      <c r="E8618" s="2"/>
    </row>
    <row r="8619" spans="5:5" x14ac:dyDescent="0.25">
      <c r="E8619" s="2"/>
    </row>
    <row r="8620" spans="5:5" x14ac:dyDescent="0.25">
      <c r="E8620" s="2"/>
    </row>
    <row r="8621" spans="5:5" x14ac:dyDescent="0.25">
      <c r="E8621" s="2"/>
    </row>
    <row r="8622" spans="5:5" x14ac:dyDescent="0.25">
      <c r="E8622" s="2"/>
    </row>
    <row r="8623" spans="5:5" x14ac:dyDescent="0.25">
      <c r="E8623" s="2"/>
    </row>
    <row r="8624" spans="5:5" x14ac:dyDescent="0.25">
      <c r="E8624" s="2"/>
    </row>
    <row r="8625" spans="5:5" x14ac:dyDescent="0.25">
      <c r="E8625" s="2"/>
    </row>
    <row r="8626" spans="5:5" x14ac:dyDescent="0.25">
      <c r="E8626" s="2"/>
    </row>
    <row r="8627" spans="5:5" x14ac:dyDescent="0.25">
      <c r="E8627" s="2"/>
    </row>
    <row r="8628" spans="5:5" x14ac:dyDescent="0.25">
      <c r="E8628" s="2"/>
    </row>
    <row r="8629" spans="5:5" x14ac:dyDescent="0.25">
      <c r="E8629" s="2"/>
    </row>
    <row r="8630" spans="5:5" x14ac:dyDescent="0.25">
      <c r="E8630" s="2"/>
    </row>
    <row r="8631" spans="5:5" x14ac:dyDescent="0.25">
      <c r="E8631" s="2"/>
    </row>
    <row r="8632" spans="5:5" x14ac:dyDescent="0.25">
      <c r="E8632" s="2"/>
    </row>
    <row r="8633" spans="5:5" x14ac:dyDescent="0.25">
      <c r="E8633" s="2"/>
    </row>
    <row r="8634" spans="5:5" x14ac:dyDescent="0.25">
      <c r="E8634" s="2"/>
    </row>
    <row r="8635" spans="5:5" x14ac:dyDescent="0.25">
      <c r="E8635" s="2"/>
    </row>
    <row r="8636" spans="5:5" x14ac:dyDescent="0.25">
      <c r="E8636" s="2"/>
    </row>
    <row r="8637" spans="5:5" x14ac:dyDescent="0.25">
      <c r="E8637" s="2"/>
    </row>
    <row r="8638" spans="5:5" x14ac:dyDescent="0.25">
      <c r="E8638" s="2"/>
    </row>
    <row r="8639" spans="5:5" x14ac:dyDescent="0.25">
      <c r="E8639" s="2"/>
    </row>
    <row r="8640" spans="5:5" x14ac:dyDescent="0.25">
      <c r="E8640" s="2"/>
    </row>
    <row r="8641" spans="5:5" x14ac:dyDescent="0.25">
      <c r="E8641" s="2"/>
    </row>
    <row r="8642" spans="5:5" x14ac:dyDescent="0.25">
      <c r="E8642" s="2"/>
    </row>
    <row r="8643" spans="5:5" x14ac:dyDescent="0.25">
      <c r="E8643" s="2"/>
    </row>
    <row r="8644" spans="5:5" x14ac:dyDescent="0.25">
      <c r="E8644" s="2"/>
    </row>
    <row r="8645" spans="5:5" x14ac:dyDescent="0.25">
      <c r="E8645" s="2"/>
    </row>
    <row r="8646" spans="5:5" x14ac:dyDescent="0.25">
      <c r="E8646" s="2"/>
    </row>
    <row r="8647" spans="5:5" x14ac:dyDescent="0.25">
      <c r="E8647" s="2"/>
    </row>
    <row r="8648" spans="5:5" x14ac:dyDescent="0.25">
      <c r="E8648" s="2"/>
    </row>
    <row r="8649" spans="5:5" x14ac:dyDescent="0.25">
      <c r="E8649" s="2"/>
    </row>
    <row r="8650" spans="5:5" x14ac:dyDescent="0.25">
      <c r="E8650" s="2"/>
    </row>
    <row r="8651" spans="5:5" x14ac:dyDescent="0.25">
      <c r="E8651" s="2"/>
    </row>
    <row r="8652" spans="5:5" x14ac:dyDescent="0.25">
      <c r="E8652" s="2"/>
    </row>
    <row r="8653" spans="5:5" x14ac:dyDescent="0.25">
      <c r="E8653" s="2"/>
    </row>
    <row r="8654" spans="5:5" x14ac:dyDescent="0.25">
      <c r="E8654" s="2"/>
    </row>
    <row r="8655" spans="5:5" x14ac:dyDescent="0.25">
      <c r="E8655" s="2"/>
    </row>
    <row r="8656" spans="5:5" x14ac:dyDescent="0.25">
      <c r="E8656" s="2"/>
    </row>
    <row r="8657" spans="5:5" x14ac:dyDescent="0.25">
      <c r="E8657" s="2"/>
    </row>
    <row r="8658" spans="5:5" x14ac:dyDescent="0.25">
      <c r="E8658" s="2"/>
    </row>
    <row r="8659" spans="5:5" x14ac:dyDescent="0.25">
      <c r="E8659" s="2"/>
    </row>
    <row r="8660" spans="5:5" x14ac:dyDescent="0.25">
      <c r="E8660" s="2"/>
    </row>
    <row r="8661" spans="5:5" x14ac:dyDescent="0.25">
      <c r="E8661" s="2"/>
    </row>
    <row r="8662" spans="5:5" x14ac:dyDescent="0.25">
      <c r="E8662" s="2"/>
    </row>
    <row r="8663" spans="5:5" x14ac:dyDescent="0.25">
      <c r="E8663" s="2"/>
    </row>
    <row r="8664" spans="5:5" x14ac:dyDescent="0.25">
      <c r="E8664" s="2"/>
    </row>
    <row r="8665" spans="5:5" x14ac:dyDescent="0.25">
      <c r="E8665" s="2"/>
    </row>
    <row r="8666" spans="5:5" x14ac:dyDescent="0.25">
      <c r="E8666" s="2"/>
    </row>
    <row r="8667" spans="5:5" x14ac:dyDescent="0.25">
      <c r="E8667" s="2"/>
    </row>
    <row r="8668" spans="5:5" x14ac:dyDescent="0.25">
      <c r="E8668" s="2"/>
    </row>
    <row r="8669" spans="5:5" x14ac:dyDescent="0.25">
      <c r="E8669" s="2"/>
    </row>
    <row r="8670" spans="5:5" x14ac:dyDescent="0.25">
      <c r="E8670" s="2"/>
    </row>
    <row r="8671" spans="5:5" x14ac:dyDescent="0.25">
      <c r="E8671" s="2"/>
    </row>
    <row r="8672" spans="5:5" x14ac:dyDescent="0.25">
      <c r="E8672" s="2"/>
    </row>
    <row r="8673" spans="5:5" x14ac:dyDescent="0.25">
      <c r="E8673" s="2"/>
    </row>
    <row r="8674" spans="5:5" x14ac:dyDescent="0.25">
      <c r="E8674" s="2"/>
    </row>
    <row r="8675" spans="5:5" x14ac:dyDescent="0.25">
      <c r="E8675" s="2"/>
    </row>
    <row r="8676" spans="5:5" x14ac:dyDescent="0.25">
      <c r="E8676" s="2"/>
    </row>
    <row r="8677" spans="5:5" x14ac:dyDescent="0.25">
      <c r="E8677" s="2"/>
    </row>
    <row r="8678" spans="5:5" x14ac:dyDescent="0.25">
      <c r="E8678" s="2"/>
    </row>
    <row r="8679" spans="5:5" x14ac:dyDescent="0.25">
      <c r="E8679" s="2"/>
    </row>
    <row r="8680" spans="5:5" x14ac:dyDescent="0.25">
      <c r="E8680" s="2"/>
    </row>
    <row r="8681" spans="5:5" x14ac:dyDescent="0.25">
      <c r="E8681" s="2"/>
    </row>
    <row r="8682" spans="5:5" x14ac:dyDescent="0.25">
      <c r="E8682" s="2"/>
    </row>
    <row r="8683" spans="5:5" x14ac:dyDescent="0.25">
      <c r="E8683" s="2"/>
    </row>
    <row r="8684" spans="5:5" x14ac:dyDescent="0.25">
      <c r="E8684" s="2"/>
    </row>
    <row r="8685" spans="5:5" x14ac:dyDescent="0.25">
      <c r="E8685" s="2"/>
    </row>
    <row r="8686" spans="5:5" x14ac:dyDescent="0.25">
      <c r="E8686" s="2"/>
    </row>
    <row r="8687" spans="5:5" x14ac:dyDescent="0.25">
      <c r="E8687" s="2"/>
    </row>
    <row r="8688" spans="5:5" x14ac:dyDescent="0.25">
      <c r="E8688" s="2"/>
    </row>
    <row r="8689" spans="5:5" x14ac:dyDescent="0.25">
      <c r="E8689" s="2"/>
    </row>
    <row r="8690" spans="5:5" x14ac:dyDescent="0.25">
      <c r="E8690" s="2"/>
    </row>
    <row r="8691" spans="5:5" x14ac:dyDescent="0.25">
      <c r="E8691" s="2"/>
    </row>
    <row r="8692" spans="5:5" x14ac:dyDescent="0.25">
      <c r="E8692" s="2"/>
    </row>
    <row r="8693" spans="5:5" x14ac:dyDescent="0.25">
      <c r="E8693" s="2"/>
    </row>
    <row r="8694" spans="5:5" x14ac:dyDescent="0.25">
      <c r="E8694" s="2"/>
    </row>
    <row r="8695" spans="5:5" x14ac:dyDescent="0.25">
      <c r="E8695" s="2"/>
    </row>
    <row r="8696" spans="5:5" x14ac:dyDescent="0.25">
      <c r="E8696" s="2"/>
    </row>
    <row r="8697" spans="5:5" x14ac:dyDescent="0.25">
      <c r="E8697" s="2"/>
    </row>
    <row r="8698" spans="5:5" x14ac:dyDescent="0.25">
      <c r="E8698" s="2"/>
    </row>
    <row r="8699" spans="5:5" x14ac:dyDescent="0.25">
      <c r="E8699" s="2"/>
    </row>
    <row r="8700" spans="5:5" x14ac:dyDescent="0.25">
      <c r="E8700" s="2"/>
    </row>
    <row r="8701" spans="5:5" x14ac:dyDescent="0.25">
      <c r="E8701" s="2"/>
    </row>
    <row r="8702" spans="5:5" x14ac:dyDescent="0.25">
      <c r="E8702" s="2"/>
    </row>
    <row r="8703" spans="5:5" x14ac:dyDescent="0.25">
      <c r="E8703" s="2"/>
    </row>
    <row r="8704" spans="5:5" x14ac:dyDescent="0.25">
      <c r="E8704" s="2"/>
    </row>
    <row r="8705" spans="5:5" x14ac:dyDescent="0.25">
      <c r="E8705" s="2"/>
    </row>
    <row r="8706" spans="5:5" x14ac:dyDescent="0.25">
      <c r="E8706" s="2"/>
    </row>
    <row r="8707" spans="5:5" x14ac:dyDescent="0.25">
      <c r="E8707" s="2"/>
    </row>
    <row r="8708" spans="5:5" x14ac:dyDescent="0.25">
      <c r="E8708" s="2"/>
    </row>
    <row r="8709" spans="5:5" x14ac:dyDescent="0.25">
      <c r="E8709" s="2"/>
    </row>
    <row r="8710" spans="5:5" x14ac:dyDescent="0.25">
      <c r="E8710" s="2"/>
    </row>
    <row r="8711" spans="5:5" x14ac:dyDescent="0.25">
      <c r="E8711" s="2"/>
    </row>
    <row r="8712" spans="5:5" x14ac:dyDescent="0.25">
      <c r="E8712" s="2"/>
    </row>
    <row r="8713" spans="5:5" x14ac:dyDescent="0.25">
      <c r="E8713" s="2"/>
    </row>
    <row r="8714" spans="5:5" x14ac:dyDescent="0.25">
      <c r="E8714" s="2"/>
    </row>
    <row r="8715" spans="5:5" x14ac:dyDescent="0.25">
      <c r="E8715" s="2"/>
    </row>
    <row r="8716" spans="5:5" x14ac:dyDescent="0.25">
      <c r="E8716" s="2"/>
    </row>
    <row r="8717" spans="5:5" x14ac:dyDescent="0.25">
      <c r="E8717" s="2"/>
    </row>
    <row r="8718" spans="5:5" x14ac:dyDescent="0.25">
      <c r="E8718" s="2"/>
    </row>
    <row r="8719" spans="5:5" x14ac:dyDescent="0.25">
      <c r="E8719" s="2"/>
    </row>
    <row r="8720" spans="5:5" x14ac:dyDescent="0.25">
      <c r="E8720" s="2"/>
    </row>
    <row r="8721" spans="5:5" x14ac:dyDescent="0.25">
      <c r="E8721" s="2"/>
    </row>
    <row r="8722" spans="5:5" x14ac:dyDescent="0.25">
      <c r="E8722" s="2"/>
    </row>
    <row r="8723" spans="5:5" x14ac:dyDescent="0.25">
      <c r="E8723" s="2"/>
    </row>
    <row r="8724" spans="5:5" x14ac:dyDescent="0.25">
      <c r="E8724" s="2"/>
    </row>
    <row r="8725" spans="5:5" x14ac:dyDescent="0.25">
      <c r="E8725" s="2"/>
    </row>
    <row r="8726" spans="5:5" x14ac:dyDescent="0.25">
      <c r="E8726" s="2"/>
    </row>
    <row r="8727" spans="5:5" x14ac:dyDescent="0.25">
      <c r="E8727" s="2"/>
    </row>
    <row r="8728" spans="5:5" x14ac:dyDescent="0.25">
      <c r="E8728" s="2"/>
    </row>
    <row r="8729" spans="5:5" x14ac:dyDescent="0.25">
      <c r="E8729" s="2"/>
    </row>
    <row r="8730" spans="5:5" x14ac:dyDescent="0.25">
      <c r="E8730" s="2"/>
    </row>
    <row r="8731" spans="5:5" x14ac:dyDescent="0.25">
      <c r="E8731" s="2"/>
    </row>
    <row r="8732" spans="5:5" x14ac:dyDescent="0.25">
      <c r="E8732" s="2"/>
    </row>
    <row r="8733" spans="5:5" x14ac:dyDescent="0.25">
      <c r="E8733" s="2"/>
    </row>
    <row r="8734" spans="5:5" x14ac:dyDescent="0.25">
      <c r="E8734" s="2"/>
    </row>
    <row r="8735" spans="5:5" x14ac:dyDescent="0.25">
      <c r="E8735" s="2"/>
    </row>
    <row r="8736" spans="5:5" x14ac:dyDescent="0.25">
      <c r="E8736" s="2"/>
    </row>
    <row r="8737" spans="5:5" x14ac:dyDescent="0.25">
      <c r="E8737" s="2"/>
    </row>
    <row r="8738" spans="5:5" x14ac:dyDescent="0.25">
      <c r="E8738" s="2"/>
    </row>
    <row r="8739" spans="5:5" x14ac:dyDescent="0.25">
      <c r="E8739" s="2"/>
    </row>
    <row r="8740" spans="5:5" x14ac:dyDescent="0.25">
      <c r="E8740" s="2"/>
    </row>
    <row r="8741" spans="5:5" x14ac:dyDescent="0.25">
      <c r="E8741" s="2"/>
    </row>
    <row r="8742" spans="5:5" x14ac:dyDescent="0.25">
      <c r="E8742" s="2"/>
    </row>
    <row r="8743" spans="5:5" x14ac:dyDescent="0.25">
      <c r="E8743" s="2"/>
    </row>
    <row r="8744" spans="5:5" x14ac:dyDescent="0.25">
      <c r="E8744" s="2"/>
    </row>
    <row r="8745" spans="5:5" x14ac:dyDescent="0.25">
      <c r="E8745" s="2"/>
    </row>
    <row r="8746" spans="5:5" x14ac:dyDescent="0.25">
      <c r="E8746" s="2"/>
    </row>
    <row r="8747" spans="5:5" x14ac:dyDescent="0.25">
      <c r="E8747" s="2"/>
    </row>
    <row r="8748" spans="5:5" x14ac:dyDescent="0.25">
      <c r="E8748" s="2"/>
    </row>
    <row r="8749" spans="5:5" x14ac:dyDescent="0.25">
      <c r="E8749" s="2"/>
    </row>
    <row r="8750" spans="5:5" x14ac:dyDescent="0.25">
      <c r="E8750" s="2"/>
    </row>
    <row r="8751" spans="5:5" x14ac:dyDescent="0.25">
      <c r="E8751" s="2"/>
    </row>
    <row r="8752" spans="5:5" x14ac:dyDescent="0.25">
      <c r="E8752" s="2"/>
    </row>
    <row r="8753" spans="5:5" x14ac:dyDescent="0.25">
      <c r="E8753" s="2"/>
    </row>
    <row r="8754" spans="5:5" x14ac:dyDescent="0.25">
      <c r="E8754" s="2"/>
    </row>
    <row r="8755" spans="5:5" x14ac:dyDescent="0.25">
      <c r="E8755" s="2"/>
    </row>
    <row r="8756" spans="5:5" x14ac:dyDescent="0.25">
      <c r="E8756" s="2"/>
    </row>
    <row r="8757" spans="5:5" x14ac:dyDescent="0.25">
      <c r="E8757" s="2"/>
    </row>
    <row r="8758" spans="5:5" x14ac:dyDescent="0.25">
      <c r="E8758" s="2"/>
    </row>
    <row r="8759" spans="5:5" x14ac:dyDescent="0.25">
      <c r="E8759" s="2"/>
    </row>
    <row r="8760" spans="5:5" x14ac:dyDescent="0.25">
      <c r="E8760" s="2"/>
    </row>
    <row r="8761" spans="5:5" x14ac:dyDescent="0.25">
      <c r="E8761" s="2"/>
    </row>
    <row r="8762" spans="5:5" x14ac:dyDescent="0.25">
      <c r="E8762" s="2"/>
    </row>
    <row r="8763" spans="5:5" x14ac:dyDescent="0.25">
      <c r="E8763" s="2"/>
    </row>
    <row r="8764" spans="5:5" x14ac:dyDescent="0.25">
      <c r="E8764" s="2"/>
    </row>
    <row r="8765" spans="5:5" x14ac:dyDescent="0.25">
      <c r="E8765" s="2"/>
    </row>
    <row r="8766" spans="5:5" x14ac:dyDescent="0.25">
      <c r="E8766" s="2"/>
    </row>
    <row r="8767" spans="5:5" x14ac:dyDescent="0.25">
      <c r="E8767" s="2"/>
    </row>
    <row r="8768" spans="5:5" x14ac:dyDescent="0.25">
      <c r="E8768" s="2"/>
    </row>
    <row r="8769" spans="5:5" x14ac:dyDescent="0.25">
      <c r="E8769" s="2"/>
    </row>
    <row r="8770" spans="5:5" x14ac:dyDescent="0.25">
      <c r="E8770" s="2"/>
    </row>
    <row r="8771" spans="5:5" x14ac:dyDescent="0.25">
      <c r="E8771" s="2"/>
    </row>
    <row r="8772" spans="5:5" x14ac:dyDescent="0.25">
      <c r="E8772" s="2"/>
    </row>
    <row r="8773" spans="5:5" x14ac:dyDescent="0.25">
      <c r="E8773" s="2"/>
    </row>
    <row r="8774" spans="5:5" x14ac:dyDescent="0.25">
      <c r="E8774" s="2"/>
    </row>
    <row r="8775" spans="5:5" x14ac:dyDescent="0.25">
      <c r="E8775" s="2"/>
    </row>
    <row r="8776" spans="5:5" x14ac:dyDescent="0.25">
      <c r="E8776" s="2"/>
    </row>
    <row r="8777" spans="5:5" x14ac:dyDescent="0.25">
      <c r="E8777" s="2"/>
    </row>
    <row r="8778" spans="5:5" x14ac:dyDescent="0.25">
      <c r="E8778" s="2"/>
    </row>
    <row r="8779" spans="5:5" x14ac:dyDescent="0.25">
      <c r="E8779" s="2"/>
    </row>
    <row r="8780" spans="5:5" x14ac:dyDescent="0.25">
      <c r="E8780" s="2"/>
    </row>
    <row r="8781" spans="5:5" x14ac:dyDescent="0.25">
      <c r="E8781" s="2"/>
    </row>
    <row r="8782" spans="5:5" x14ac:dyDescent="0.25">
      <c r="E8782" s="2"/>
    </row>
    <row r="8783" spans="5:5" x14ac:dyDescent="0.25">
      <c r="E8783" s="2"/>
    </row>
    <row r="8784" spans="5:5" x14ac:dyDescent="0.25">
      <c r="E8784" s="2"/>
    </row>
    <row r="8785" spans="5:5" x14ac:dyDescent="0.25">
      <c r="E8785" s="2"/>
    </row>
    <row r="8786" spans="5:5" x14ac:dyDescent="0.25">
      <c r="E8786" s="2"/>
    </row>
    <row r="8787" spans="5:5" x14ac:dyDescent="0.25">
      <c r="E8787" s="2"/>
    </row>
    <row r="8788" spans="5:5" x14ac:dyDescent="0.25">
      <c r="E8788" s="2"/>
    </row>
    <row r="8789" spans="5:5" x14ac:dyDescent="0.25">
      <c r="E8789" s="2"/>
    </row>
    <row r="8790" spans="5:5" x14ac:dyDescent="0.25">
      <c r="E8790" s="2"/>
    </row>
    <row r="8791" spans="5:5" x14ac:dyDescent="0.25">
      <c r="E8791" s="2"/>
    </row>
    <row r="8792" spans="5:5" x14ac:dyDescent="0.25">
      <c r="E8792" s="2"/>
    </row>
    <row r="8793" spans="5:5" x14ac:dyDescent="0.25">
      <c r="E8793" s="2"/>
    </row>
    <row r="8794" spans="5:5" x14ac:dyDescent="0.25">
      <c r="E8794" s="2"/>
    </row>
    <row r="8795" spans="5:5" x14ac:dyDescent="0.25">
      <c r="E8795" s="2"/>
    </row>
    <row r="8796" spans="5:5" x14ac:dyDescent="0.25">
      <c r="E8796" s="2"/>
    </row>
    <row r="8797" spans="5:5" x14ac:dyDescent="0.25">
      <c r="E8797" s="2"/>
    </row>
    <row r="8798" spans="5:5" x14ac:dyDescent="0.25">
      <c r="E8798" s="2"/>
    </row>
    <row r="8799" spans="5:5" x14ac:dyDescent="0.25">
      <c r="E8799" s="2"/>
    </row>
    <row r="8800" spans="5:5" x14ac:dyDescent="0.25">
      <c r="E8800" s="2"/>
    </row>
    <row r="8801" spans="5:5" x14ac:dyDescent="0.25">
      <c r="E8801" s="2"/>
    </row>
    <row r="8802" spans="5:5" x14ac:dyDescent="0.25">
      <c r="E8802" s="2"/>
    </row>
    <row r="8803" spans="5:5" x14ac:dyDescent="0.25">
      <c r="E8803" s="2"/>
    </row>
    <row r="8804" spans="5:5" x14ac:dyDescent="0.25">
      <c r="E8804" s="2"/>
    </row>
    <row r="8805" spans="5:5" x14ac:dyDescent="0.25">
      <c r="E8805" s="2"/>
    </row>
    <row r="8806" spans="5:5" x14ac:dyDescent="0.25">
      <c r="E8806" s="2"/>
    </row>
    <row r="8807" spans="5:5" x14ac:dyDescent="0.25">
      <c r="E8807" s="2"/>
    </row>
    <row r="8808" spans="5:5" x14ac:dyDescent="0.25">
      <c r="E8808" s="2"/>
    </row>
    <row r="8809" spans="5:5" x14ac:dyDescent="0.25">
      <c r="E8809" s="2"/>
    </row>
    <row r="8810" spans="5:5" x14ac:dyDescent="0.25">
      <c r="E8810" s="2"/>
    </row>
    <row r="8811" spans="5:5" x14ac:dyDescent="0.25">
      <c r="E8811" s="2"/>
    </row>
    <row r="8812" spans="5:5" x14ac:dyDescent="0.25">
      <c r="E8812" s="2"/>
    </row>
    <row r="8813" spans="5:5" x14ac:dyDescent="0.25">
      <c r="E8813" s="2"/>
    </row>
    <row r="8814" spans="5:5" x14ac:dyDescent="0.25">
      <c r="E8814" s="2"/>
    </row>
    <row r="8815" spans="5:5" x14ac:dyDescent="0.25">
      <c r="E8815" s="2"/>
    </row>
    <row r="8816" spans="5:5" x14ac:dyDescent="0.25">
      <c r="E8816" s="2"/>
    </row>
    <row r="8817" spans="5:5" x14ac:dyDescent="0.25">
      <c r="E8817" s="2"/>
    </row>
    <row r="8818" spans="5:5" x14ac:dyDescent="0.25">
      <c r="E8818" s="2"/>
    </row>
    <row r="8819" spans="5:5" x14ac:dyDescent="0.25">
      <c r="E8819" s="2"/>
    </row>
    <row r="8820" spans="5:5" x14ac:dyDescent="0.25">
      <c r="E8820" s="2"/>
    </row>
    <row r="8821" spans="5:5" x14ac:dyDescent="0.25">
      <c r="E8821" s="2"/>
    </row>
    <row r="8822" spans="5:5" x14ac:dyDescent="0.25">
      <c r="E8822" s="2"/>
    </row>
    <row r="8823" spans="5:5" x14ac:dyDescent="0.25">
      <c r="E8823" s="2"/>
    </row>
    <row r="8824" spans="5:5" x14ac:dyDescent="0.25">
      <c r="E8824" s="2"/>
    </row>
    <row r="8825" spans="5:5" x14ac:dyDescent="0.25">
      <c r="E8825" s="2"/>
    </row>
    <row r="8826" spans="5:5" x14ac:dyDescent="0.25">
      <c r="E8826" s="2"/>
    </row>
    <row r="8827" spans="5:5" x14ac:dyDescent="0.25">
      <c r="E8827" s="2"/>
    </row>
    <row r="8828" spans="5:5" x14ac:dyDescent="0.25">
      <c r="E8828" s="2"/>
    </row>
    <row r="8829" spans="5:5" x14ac:dyDescent="0.25">
      <c r="E8829" s="2"/>
    </row>
    <row r="8830" spans="5:5" x14ac:dyDescent="0.25">
      <c r="E8830" s="2"/>
    </row>
    <row r="8831" spans="5:5" x14ac:dyDescent="0.25">
      <c r="E8831" s="2"/>
    </row>
    <row r="8832" spans="5:5" x14ac:dyDescent="0.25">
      <c r="E8832" s="2"/>
    </row>
    <row r="8833" spans="5:5" x14ac:dyDescent="0.25">
      <c r="E8833" s="2"/>
    </row>
    <row r="8834" spans="5:5" x14ac:dyDescent="0.25">
      <c r="E8834" s="2"/>
    </row>
    <row r="8835" spans="5:5" x14ac:dyDescent="0.25">
      <c r="E8835" s="2"/>
    </row>
    <row r="8836" spans="5:5" x14ac:dyDescent="0.25">
      <c r="E8836" s="2"/>
    </row>
    <row r="8837" spans="5:5" x14ac:dyDescent="0.25">
      <c r="E8837" s="2"/>
    </row>
    <row r="8838" spans="5:5" x14ac:dyDescent="0.25">
      <c r="E8838" s="2"/>
    </row>
    <row r="8839" spans="5:5" x14ac:dyDescent="0.25">
      <c r="E8839" s="2"/>
    </row>
    <row r="8840" spans="5:5" x14ac:dyDescent="0.25">
      <c r="E8840" s="2"/>
    </row>
    <row r="8841" spans="5:5" x14ac:dyDescent="0.25">
      <c r="E8841" s="2"/>
    </row>
    <row r="8842" spans="5:5" x14ac:dyDescent="0.25">
      <c r="E8842" s="2"/>
    </row>
    <row r="8843" spans="5:5" x14ac:dyDescent="0.25">
      <c r="E8843" s="2"/>
    </row>
    <row r="8844" spans="5:5" x14ac:dyDescent="0.25">
      <c r="E8844" s="2"/>
    </row>
    <row r="8845" spans="5:5" x14ac:dyDescent="0.25">
      <c r="E8845" s="2"/>
    </row>
    <row r="8846" spans="5:5" x14ac:dyDescent="0.25">
      <c r="E8846" s="2"/>
    </row>
    <row r="8847" spans="5:5" x14ac:dyDescent="0.25">
      <c r="E8847" s="2"/>
    </row>
    <row r="8848" spans="5:5" x14ac:dyDescent="0.25">
      <c r="E8848" s="2"/>
    </row>
    <row r="8849" spans="5:5" x14ac:dyDescent="0.25">
      <c r="E8849" s="2"/>
    </row>
    <row r="8850" spans="5:5" x14ac:dyDescent="0.25">
      <c r="E8850" s="2"/>
    </row>
    <row r="8851" spans="5:5" x14ac:dyDescent="0.25">
      <c r="E8851" s="2"/>
    </row>
    <row r="8852" spans="5:5" x14ac:dyDescent="0.25">
      <c r="E8852" s="2"/>
    </row>
    <row r="8853" spans="5:5" x14ac:dyDescent="0.25">
      <c r="E8853" s="2"/>
    </row>
    <row r="8854" spans="5:5" x14ac:dyDescent="0.25">
      <c r="E8854" s="2"/>
    </row>
    <row r="8855" spans="5:5" x14ac:dyDescent="0.25">
      <c r="E8855" s="2"/>
    </row>
    <row r="8856" spans="5:5" x14ac:dyDescent="0.25">
      <c r="E8856" s="2"/>
    </row>
    <row r="8857" spans="5:5" x14ac:dyDescent="0.25">
      <c r="E8857" s="2"/>
    </row>
    <row r="8858" spans="5:5" x14ac:dyDescent="0.25">
      <c r="E8858" s="2"/>
    </row>
    <row r="8859" spans="5:5" x14ac:dyDescent="0.25">
      <c r="E8859" s="2"/>
    </row>
    <row r="8860" spans="5:5" x14ac:dyDescent="0.25">
      <c r="E8860" s="2"/>
    </row>
    <row r="8861" spans="5:5" x14ac:dyDescent="0.25">
      <c r="E8861" s="2"/>
    </row>
    <row r="8862" spans="5:5" x14ac:dyDescent="0.25">
      <c r="E8862" s="2"/>
    </row>
    <row r="8863" spans="5:5" x14ac:dyDescent="0.25">
      <c r="E8863" s="2"/>
    </row>
    <row r="8864" spans="5:5" x14ac:dyDescent="0.25">
      <c r="E8864" s="2"/>
    </row>
    <row r="8865" spans="5:5" x14ac:dyDescent="0.25">
      <c r="E8865" s="2"/>
    </row>
    <row r="8866" spans="5:5" x14ac:dyDescent="0.25">
      <c r="E8866" s="2"/>
    </row>
    <row r="8867" spans="5:5" x14ac:dyDescent="0.25">
      <c r="E8867" s="2"/>
    </row>
    <row r="8868" spans="5:5" x14ac:dyDescent="0.25">
      <c r="E8868" s="2"/>
    </row>
    <row r="8869" spans="5:5" x14ac:dyDescent="0.25">
      <c r="E8869" s="2"/>
    </row>
    <row r="8870" spans="5:5" x14ac:dyDescent="0.25">
      <c r="E8870" s="2"/>
    </row>
    <row r="8871" spans="5:5" x14ac:dyDescent="0.25">
      <c r="E8871" s="2"/>
    </row>
    <row r="8872" spans="5:5" x14ac:dyDescent="0.25">
      <c r="E8872" s="2"/>
    </row>
    <row r="8873" spans="5:5" x14ac:dyDescent="0.25">
      <c r="E8873" s="2"/>
    </row>
    <row r="8874" spans="5:5" x14ac:dyDescent="0.25">
      <c r="E8874" s="2"/>
    </row>
    <row r="8875" spans="5:5" x14ac:dyDescent="0.25">
      <c r="E8875" s="2"/>
    </row>
    <row r="8876" spans="5:5" x14ac:dyDescent="0.25">
      <c r="E8876" s="2"/>
    </row>
    <row r="8877" spans="5:5" x14ac:dyDescent="0.25">
      <c r="E8877" s="2"/>
    </row>
    <row r="8878" spans="5:5" x14ac:dyDescent="0.25">
      <c r="E8878" s="2"/>
    </row>
    <row r="8879" spans="5:5" x14ac:dyDescent="0.25">
      <c r="E8879" s="2"/>
    </row>
    <row r="8880" spans="5:5" x14ac:dyDescent="0.25">
      <c r="E8880" s="2"/>
    </row>
    <row r="8881" spans="5:5" x14ac:dyDescent="0.25">
      <c r="E8881" s="2"/>
    </row>
    <row r="8882" spans="5:5" x14ac:dyDescent="0.25">
      <c r="E8882" s="2"/>
    </row>
    <row r="8883" spans="5:5" x14ac:dyDescent="0.25">
      <c r="E8883" s="2"/>
    </row>
    <row r="8884" spans="5:5" x14ac:dyDescent="0.25">
      <c r="E8884" s="2"/>
    </row>
    <row r="8885" spans="5:5" x14ac:dyDescent="0.25">
      <c r="E8885" s="2"/>
    </row>
    <row r="8886" spans="5:5" x14ac:dyDescent="0.25">
      <c r="E8886" s="2"/>
    </row>
    <row r="8887" spans="5:5" x14ac:dyDescent="0.25">
      <c r="E8887" s="2"/>
    </row>
    <row r="8888" spans="5:5" x14ac:dyDescent="0.25">
      <c r="E8888" s="2"/>
    </row>
    <row r="8889" spans="5:5" x14ac:dyDescent="0.25">
      <c r="E8889" s="2"/>
    </row>
    <row r="8890" spans="5:5" x14ac:dyDescent="0.25">
      <c r="E8890" s="2"/>
    </row>
    <row r="8891" spans="5:5" x14ac:dyDescent="0.25">
      <c r="E8891" s="2"/>
    </row>
    <row r="8892" spans="5:5" x14ac:dyDescent="0.25">
      <c r="E8892" s="2"/>
    </row>
    <row r="8893" spans="5:5" x14ac:dyDescent="0.25">
      <c r="E8893" s="2"/>
    </row>
    <row r="8894" spans="5:5" x14ac:dyDescent="0.25">
      <c r="E8894" s="2"/>
    </row>
    <row r="8895" spans="5:5" x14ac:dyDescent="0.25">
      <c r="E8895" s="2"/>
    </row>
    <row r="8896" spans="5:5" x14ac:dyDescent="0.25">
      <c r="E8896" s="2"/>
    </row>
    <row r="8897" spans="5:5" x14ac:dyDescent="0.25">
      <c r="E8897" s="2"/>
    </row>
    <row r="8898" spans="5:5" x14ac:dyDescent="0.25">
      <c r="E8898" s="2"/>
    </row>
    <row r="8899" spans="5:5" x14ac:dyDescent="0.25">
      <c r="E8899" s="2"/>
    </row>
    <row r="8900" spans="5:5" x14ac:dyDescent="0.25">
      <c r="E8900" s="2"/>
    </row>
    <row r="8901" spans="5:5" x14ac:dyDescent="0.25">
      <c r="E8901" s="2"/>
    </row>
    <row r="8902" spans="5:5" x14ac:dyDescent="0.25">
      <c r="E8902" s="2"/>
    </row>
    <row r="8903" spans="5:5" x14ac:dyDescent="0.25">
      <c r="E8903" s="2"/>
    </row>
    <row r="8904" spans="5:5" x14ac:dyDescent="0.25">
      <c r="E8904" s="2"/>
    </row>
    <row r="8905" spans="5:5" x14ac:dyDescent="0.25">
      <c r="E8905" s="2"/>
    </row>
    <row r="8906" spans="5:5" x14ac:dyDescent="0.25">
      <c r="E8906" s="2"/>
    </row>
    <row r="8907" spans="5:5" x14ac:dyDescent="0.25">
      <c r="E8907" s="2"/>
    </row>
    <row r="8908" spans="5:5" x14ac:dyDescent="0.25">
      <c r="E8908" s="2"/>
    </row>
    <row r="8909" spans="5:5" x14ac:dyDescent="0.25">
      <c r="E8909" s="2"/>
    </row>
    <row r="8910" spans="5:5" x14ac:dyDescent="0.25">
      <c r="E8910" s="2"/>
    </row>
    <row r="8911" spans="5:5" x14ac:dyDescent="0.25">
      <c r="E8911" s="2"/>
    </row>
    <row r="8912" spans="5:5" x14ac:dyDescent="0.25">
      <c r="E8912" s="2"/>
    </row>
    <row r="8913" spans="5:5" x14ac:dyDescent="0.25">
      <c r="E8913" s="2"/>
    </row>
    <row r="8914" spans="5:5" x14ac:dyDescent="0.25">
      <c r="E8914" s="2"/>
    </row>
    <row r="8915" spans="5:5" x14ac:dyDescent="0.25">
      <c r="E8915" s="2"/>
    </row>
    <row r="8916" spans="5:5" x14ac:dyDescent="0.25">
      <c r="E8916" s="2"/>
    </row>
    <row r="8917" spans="5:5" x14ac:dyDescent="0.25">
      <c r="E8917" s="2"/>
    </row>
    <row r="8918" spans="5:5" x14ac:dyDescent="0.25">
      <c r="E8918" s="2"/>
    </row>
    <row r="8919" spans="5:5" x14ac:dyDescent="0.25">
      <c r="E8919" s="2"/>
    </row>
    <row r="8920" spans="5:5" x14ac:dyDescent="0.25">
      <c r="E8920" s="2"/>
    </row>
    <row r="8921" spans="5:5" x14ac:dyDescent="0.25">
      <c r="E8921" s="2"/>
    </row>
    <row r="8922" spans="5:5" x14ac:dyDescent="0.25">
      <c r="E8922" s="2"/>
    </row>
    <row r="8923" spans="5:5" x14ac:dyDescent="0.25">
      <c r="E8923" s="2"/>
    </row>
    <row r="8924" spans="5:5" x14ac:dyDescent="0.25">
      <c r="E8924" s="2"/>
    </row>
    <row r="8925" spans="5:5" x14ac:dyDescent="0.25">
      <c r="E8925" s="2"/>
    </row>
    <row r="8926" spans="5:5" x14ac:dyDescent="0.25">
      <c r="E8926" s="2"/>
    </row>
    <row r="8927" spans="5:5" x14ac:dyDescent="0.25">
      <c r="E8927" s="2"/>
    </row>
    <row r="8928" spans="5:5" x14ac:dyDescent="0.25">
      <c r="E8928" s="2"/>
    </row>
    <row r="8929" spans="5:5" x14ac:dyDescent="0.25">
      <c r="E8929" s="2"/>
    </row>
    <row r="8930" spans="5:5" x14ac:dyDescent="0.25">
      <c r="E8930" s="2"/>
    </row>
    <row r="8931" spans="5:5" x14ac:dyDescent="0.25">
      <c r="E8931" s="2"/>
    </row>
    <row r="8932" spans="5:5" x14ac:dyDescent="0.25">
      <c r="E8932" s="2"/>
    </row>
    <row r="8933" spans="5:5" x14ac:dyDescent="0.25">
      <c r="E8933" s="2"/>
    </row>
    <row r="8934" spans="5:5" x14ac:dyDescent="0.25">
      <c r="E8934" s="2"/>
    </row>
    <row r="8935" spans="5:5" x14ac:dyDescent="0.25">
      <c r="E8935" s="2"/>
    </row>
    <row r="8936" spans="5:5" x14ac:dyDescent="0.25">
      <c r="E8936" s="2"/>
    </row>
    <row r="8937" spans="5:5" x14ac:dyDescent="0.25">
      <c r="E8937" s="2"/>
    </row>
    <row r="8938" spans="5:5" x14ac:dyDescent="0.25">
      <c r="E8938" s="2"/>
    </row>
    <row r="8939" spans="5:5" x14ac:dyDescent="0.25">
      <c r="E8939" s="2"/>
    </row>
    <row r="8940" spans="5:5" x14ac:dyDescent="0.25">
      <c r="E8940" s="2"/>
    </row>
    <row r="8941" spans="5:5" x14ac:dyDescent="0.25">
      <c r="E8941" s="2"/>
    </row>
    <row r="8942" spans="5:5" x14ac:dyDescent="0.25">
      <c r="E8942" s="2"/>
    </row>
    <row r="8943" spans="5:5" x14ac:dyDescent="0.25">
      <c r="E8943" s="2"/>
    </row>
    <row r="8944" spans="5:5" x14ac:dyDescent="0.25">
      <c r="E8944" s="2"/>
    </row>
    <row r="8945" spans="5:5" x14ac:dyDescent="0.25">
      <c r="E8945" s="2"/>
    </row>
    <row r="8946" spans="5:5" x14ac:dyDescent="0.25">
      <c r="E8946" s="2"/>
    </row>
    <row r="8947" spans="5:5" x14ac:dyDescent="0.25">
      <c r="E8947" s="2"/>
    </row>
    <row r="8948" spans="5:5" x14ac:dyDescent="0.25">
      <c r="E8948" s="2"/>
    </row>
    <row r="8949" spans="5:5" x14ac:dyDescent="0.25">
      <c r="E8949" s="2"/>
    </row>
    <row r="8950" spans="5:5" x14ac:dyDescent="0.25">
      <c r="E8950" s="2"/>
    </row>
    <row r="8951" spans="5:5" x14ac:dyDescent="0.25">
      <c r="E8951" s="2"/>
    </row>
    <row r="8952" spans="5:5" x14ac:dyDescent="0.25">
      <c r="E8952" s="2"/>
    </row>
    <row r="8953" spans="5:5" x14ac:dyDescent="0.25">
      <c r="E8953" s="2"/>
    </row>
    <row r="8954" spans="5:5" x14ac:dyDescent="0.25">
      <c r="E8954" s="2"/>
    </row>
    <row r="8955" spans="5:5" x14ac:dyDescent="0.25">
      <c r="E8955" s="2"/>
    </row>
    <row r="8956" spans="5:5" x14ac:dyDescent="0.25">
      <c r="E8956" s="2"/>
    </row>
    <row r="8957" spans="5:5" x14ac:dyDescent="0.25">
      <c r="E8957" s="2"/>
    </row>
    <row r="8958" spans="5:5" x14ac:dyDescent="0.25">
      <c r="E8958" s="2"/>
    </row>
    <row r="8959" spans="5:5" x14ac:dyDescent="0.25">
      <c r="E8959" s="2"/>
    </row>
    <row r="8960" spans="5:5" x14ac:dyDescent="0.25">
      <c r="E8960" s="2"/>
    </row>
    <row r="8961" spans="5:5" x14ac:dyDescent="0.25">
      <c r="E8961" s="2"/>
    </row>
    <row r="8962" spans="5:5" x14ac:dyDescent="0.25">
      <c r="E8962" s="2"/>
    </row>
    <row r="8963" spans="5:5" x14ac:dyDescent="0.25">
      <c r="E8963" s="2"/>
    </row>
    <row r="8964" spans="5:5" x14ac:dyDescent="0.25">
      <c r="E8964" s="2"/>
    </row>
    <row r="8965" spans="5:5" x14ac:dyDescent="0.25">
      <c r="E8965" s="2"/>
    </row>
    <row r="8966" spans="5:5" x14ac:dyDescent="0.25">
      <c r="E8966" s="2"/>
    </row>
    <row r="8967" spans="5:5" x14ac:dyDescent="0.25">
      <c r="E8967" s="2"/>
    </row>
    <row r="8968" spans="5:5" x14ac:dyDescent="0.25">
      <c r="E8968" s="2"/>
    </row>
    <row r="8969" spans="5:5" x14ac:dyDescent="0.25">
      <c r="E8969" s="2"/>
    </row>
    <row r="8970" spans="5:5" x14ac:dyDescent="0.25">
      <c r="E8970" s="2"/>
    </row>
    <row r="8971" spans="5:5" x14ac:dyDescent="0.25">
      <c r="E8971" s="2"/>
    </row>
    <row r="8972" spans="5:5" x14ac:dyDescent="0.25">
      <c r="E8972" s="2"/>
    </row>
    <row r="8973" spans="5:5" x14ac:dyDescent="0.25">
      <c r="E8973" s="2"/>
    </row>
    <row r="8974" spans="5:5" x14ac:dyDescent="0.25">
      <c r="E8974" s="2"/>
    </row>
    <row r="8975" spans="5:5" x14ac:dyDescent="0.25">
      <c r="E8975" s="2"/>
    </row>
    <row r="8976" spans="5:5" x14ac:dyDescent="0.25">
      <c r="E8976" s="2"/>
    </row>
    <row r="8977" spans="5:5" x14ac:dyDescent="0.25">
      <c r="E8977" s="2"/>
    </row>
    <row r="8978" spans="5:5" x14ac:dyDescent="0.25">
      <c r="E8978" s="2"/>
    </row>
    <row r="8979" spans="5:5" x14ac:dyDescent="0.25">
      <c r="E8979" s="2"/>
    </row>
    <row r="8980" spans="5:5" x14ac:dyDescent="0.25">
      <c r="E8980" s="2"/>
    </row>
    <row r="8981" spans="5:5" x14ac:dyDescent="0.25">
      <c r="E8981" s="2"/>
    </row>
    <row r="8982" spans="5:5" x14ac:dyDescent="0.25">
      <c r="E8982" s="2"/>
    </row>
    <row r="8983" spans="5:5" x14ac:dyDescent="0.25">
      <c r="E8983" s="2"/>
    </row>
    <row r="8984" spans="5:5" x14ac:dyDescent="0.25">
      <c r="E8984" s="2"/>
    </row>
    <row r="8985" spans="5:5" x14ac:dyDescent="0.25">
      <c r="E8985" s="2"/>
    </row>
    <row r="8986" spans="5:5" x14ac:dyDescent="0.25">
      <c r="E8986" s="2"/>
    </row>
    <row r="8987" spans="5:5" x14ac:dyDescent="0.25">
      <c r="E8987" s="2"/>
    </row>
    <row r="8988" spans="5:5" x14ac:dyDescent="0.25">
      <c r="E8988" s="2"/>
    </row>
    <row r="8989" spans="5:5" x14ac:dyDescent="0.25">
      <c r="E8989" s="2"/>
    </row>
    <row r="8990" spans="5:5" x14ac:dyDescent="0.25">
      <c r="E8990" s="2"/>
    </row>
    <row r="8991" spans="5:5" x14ac:dyDescent="0.25">
      <c r="E8991" s="2"/>
    </row>
    <row r="8992" spans="5:5" x14ac:dyDescent="0.25">
      <c r="E8992" s="2"/>
    </row>
    <row r="8993" spans="5:5" x14ac:dyDescent="0.25">
      <c r="E8993" s="2"/>
    </row>
    <row r="8994" spans="5:5" x14ac:dyDescent="0.25">
      <c r="E8994" s="2"/>
    </row>
    <row r="8995" spans="5:5" x14ac:dyDescent="0.25">
      <c r="E8995" s="2"/>
    </row>
    <row r="8996" spans="5:5" x14ac:dyDescent="0.25">
      <c r="E8996" s="2"/>
    </row>
    <row r="8997" spans="5:5" x14ac:dyDescent="0.25">
      <c r="E8997" s="2"/>
    </row>
    <row r="8998" spans="5:5" x14ac:dyDescent="0.25">
      <c r="E8998" s="2"/>
    </row>
    <row r="8999" spans="5:5" x14ac:dyDescent="0.25">
      <c r="E8999" s="2"/>
    </row>
    <row r="9000" spans="5:5" x14ac:dyDescent="0.25">
      <c r="E9000" s="2"/>
    </row>
    <row r="9001" spans="5:5" x14ac:dyDescent="0.25">
      <c r="E9001" s="2"/>
    </row>
    <row r="9002" spans="5:5" x14ac:dyDescent="0.25">
      <c r="E9002" s="2"/>
    </row>
    <row r="9003" spans="5:5" x14ac:dyDescent="0.25">
      <c r="E9003" s="2"/>
    </row>
    <row r="9004" spans="5:5" x14ac:dyDescent="0.25">
      <c r="E9004" s="2"/>
    </row>
    <row r="9005" spans="5:5" x14ac:dyDescent="0.25">
      <c r="E9005" s="2"/>
    </row>
    <row r="9006" spans="5:5" x14ac:dyDescent="0.25">
      <c r="E9006" s="2"/>
    </row>
    <row r="9007" spans="5:5" x14ac:dyDescent="0.25">
      <c r="E9007" s="2"/>
    </row>
    <row r="9008" spans="5:5" x14ac:dyDescent="0.25">
      <c r="E9008" s="2"/>
    </row>
    <row r="9009" spans="5:5" x14ac:dyDescent="0.25">
      <c r="E9009" s="2"/>
    </row>
    <row r="9010" spans="5:5" x14ac:dyDescent="0.25">
      <c r="E9010" s="2"/>
    </row>
    <row r="9011" spans="5:5" x14ac:dyDescent="0.25">
      <c r="E9011" s="2"/>
    </row>
    <row r="9012" spans="5:5" x14ac:dyDescent="0.25">
      <c r="E9012" s="2"/>
    </row>
    <row r="9013" spans="5:5" x14ac:dyDescent="0.25">
      <c r="E9013" s="2"/>
    </row>
    <row r="9014" spans="5:5" x14ac:dyDescent="0.25">
      <c r="E9014" s="2"/>
    </row>
    <row r="9015" spans="5:5" x14ac:dyDescent="0.25">
      <c r="E9015" s="2"/>
    </row>
    <row r="9016" spans="5:5" x14ac:dyDescent="0.25">
      <c r="E9016" s="2"/>
    </row>
    <row r="9017" spans="5:5" x14ac:dyDescent="0.25">
      <c r="E9017" s="2"/>
    </row>
    <row r="9018" spans="5:5" x14ac:dyDescent="0.25">
      <c r="E9018" s="2"/>
    </row>
    <row r="9019" spans="5:5" x14ac:dyDescent="0.25">
      <c r="E9019" s="2"/>
    </row>
    <row r="9020" spans="5:5" x14ac:dyDescent="0.25">
      <c r="E9020" s="2"/>
    </row>
    <row r="9021" spans="5:5" x14ac:dyDescent="0.25">
      <c r="E9021" s="2"/>
    </row>
    <row r="9022" spans="5:5" x14ac:dyDescent="0.25">
      <c r="E9022" s="2"/>
    </row>
    <row r="9023" spans="5:5" x14ac:dyDescent="0.25">
      <c r="E9023" s="2"/>
    </row>
    <row r="9024" spans="5:5" x14ac:dyDescent="0.25">
      <c r="E9024" s="2"/>
    </row>
    <row r="9025" spans="5:5" x14ac:dyDescent="0.25">
      <c r="E9025" s="2"/>
    </row>
    <row r="9026" spans="5:5" x14ac:dyDescent="0.25">
      <c r="E9026" s="2"/>
    </row>
    <row r="9027" spans="5:5" x14ac:dyDescent="0.25">
      <c r="E9027" s="2"/>
    </row>
    <row r="9028" spans="5:5" x14ac:dyDescent="0.25">
      <c r="E9028" s="2"/>
    </row>
    <row r="9029" spans="5:5" x14ac:dyDescent="0.25">
      <c r="E9029" s="2"/>
    </row>
    <row r="9030" spans="5:5" x14ac:dyDescent="0.25">
      <c r="E9030" s="2"/>
    </row>
    <row r="9031" spans="5:5" x14ac:dyDescent="0.25">
      <c r="E9031" s="2"/>
    </row>
    <row r="9032" spans="5:5" x14ac:dyDescent="0.25">
      <c r="E9032" s="2"/>
    </row>
    <row r="9033" spans="5:5" x14ac:dyDescent="0.25">
      <c r="E9033" s="2"/>
    </row>
    <row r="9034" spans="5:5" x14ac:dyDescent="0.25">
      <c r="E9034" s="2"/>
    </row>
    <row r="9035" spans="5:5" x14ac:dyDescent="0.25">
      <c r="E9035" s="2"/>
    </row>
    <row r="9036" spans="5:5" x14ac:dyDescent="0.25">
      <c r="E9036" s="2"/>
    </row>
    <row r="9037" spans="5:5" x14ac:dyDescent="0.25">
      <c r="E9037" s="2"/>
    </row>
    <row r="9038" spans="5:5" x14ac:dyDescent="0.25">
      <c r="E9038" s="2"/>
    </row>
    <row r="9039" spans="5:5" x14ac:dyDescent="0.25">
      <c r="E9039" s="2"/>
    </row>
    <row r="9040" spans="5:5" x14ac:dyDescent="0.25">
      <c r="E9040" s="2"/>
    </row>
    <row r="9041" spans="5:5" x14ac:dyDescent="0.25">
      <c r="E9041" s="2"/>
    </row>
    <row r="9042" spans="5:5" x14ac:dyDescent="0.25">
      <c r="E9042" s="2"/>
    </row>
    <row r="9043" spans="5:5" x14ac:dyDescent="0.25">
      <c r="E9043" s="2"/>
    </row>
    <row r="9044" spans="5:5" x14ac:dyDescent="0.25">
      <c r="E9044" s="2"/>
    </row>
    <row r="9045" spans="5:5" x14ac:dyDescent="0.25">
      <c r="E9045" s="2"/>
    </row>
    <row r="9046" spans="5:5" x14ac:dyDescent="0.25">
      <c r="E9046" s="2"/>
    </row>
    <row r="9047" spans="5:5" x14ac:dyDescent="0.25">
      <c r="E9047" s="2"/>
    </row>
    <row r="9048" spans="5:5" x14ac:dyDescent="0.25">
      <c r="E9048" s="2"/>
    </row>
    <row r="9049" spans="5:5" x14ac:dyDescent="0.25">
      <c r="E9049" s="2"/>
    </row>
    <row r="9050" spans="5:5" x14ac:dyDescent="0.25">
      <c r="E9050" s="2"/>
    </row>
    <row r="9051" spans="5:5" x14ac:dyDescent="0.25">
      <c r="E9051" s="2"/>
    </row>
    <row r="9052" spans="5:5" x14ac:dyDescent="0.25">
      <c r="E9052" s="2"/>
    </row>
    <row r="9053" spans="5:5" x14ac:dyDescent="0.25">
      <c r="E9053" s="2"/>
    </row>
    <row r="9054" spans="5:5" x14ac:dyDescent="0.25">
      <c r="E9054" s="2"/>
    </row>
    <row r="9055" spans="5:5" x14ac:dyDescent="0.25">
      <c r="E9055" s="2"/>
    </row>
    <row r="9056" spans="5:5" x14ac:dyDescent="0.25">
      <c r="E9056" s="2"/>
    </row>
    <row r="9057" spans="5:5" x14ac:dyDescent="0.25">
      <c r="E9057" s="2"/>
    </row>
    <row r="9058" spans="5:5" x14ac:dyDescent="0.25">
      <c r="E9058" s="2"/>
    </row>
    <row r="9059" spans="5:5" x14ac:dyDescent="0.25">
      <c r="E9059" s="2"/>
    </row>
    <row r="9060" spans="5:5" x14ac:dyDescent="0.25">
      <c r="E9060" s="2"/>
    </row>
    <row r="9061" spans="5:5" x14ac:dyDescent="0.25">
      <c r="E9061" s="2"/>
    </row>
    <row r="9062" spans="5:5" x14ac:dyDescent="0.25">
      <c r="E9062" s="2"/>
    </row>
    <row r="9063" spans="5:5" x14ac:dyDescent="0.25">
      <c r="E9063" s="2"/>
    </row>
    <row r="9064" spans="5:5" x14ac:dyDescent="0.25">
      <c r="E9064" s="2"/>
    </row>
    <row r="9065" spans="5:5" x14ac:dyDescent="0.25">
      <c r="E9065" s="2"/>
    </row>
    <row r="9066" spans="5:5" x14ac:dyDescent="0.25">
      <c r="E9066" s="2"/>
    </row>
    <row r="9067" spans="5:5" x14ac:dyDescent="0.25">
      <c r="E9067" s="2"/>
    </row>
    <row r="9068" spans="5:5" x14ac:dyDescent="0.25">
      <c r="E9068" s="2"/>
    </row>
    <row r="9069" spans="5:5" x14ac:dyDescent="0.25">
      <c r="E9069" s="2"/>
    </row>
    <row r="9070" spans="5:5" x14ac:dyDescent="0.25">
      <c r="E9070" s="2"/>
    </row>
    <row r="9071" spans="5:5" x14ac:dyDescent="0.25">
      <c r="E9071" s="2"/>
    </row>
    <row r="9072" spans="5:5" x14ac:dyDescent="0.25">
      <c r="E9072" s="2"/>
    </row>
    <row r="9073" spans="5:5" x14ac:dyDescent="0.25">
      <c r="E9073" s="2"/>
    </row>
    <row r="9074" spans="5:5" x14ac:dyDescent="0.25">
      <c r="E9074" s="2"/>
    </row>
    <row r="9075" spans="5:5" x14ac:dyDescent="0.25">
      <c r="E9075" s="2"/>
    </row>
    <row r="9076" spans="5:5" x14ac:dyDescent="0.25">
      <c r="E9076" s="2"/>
    </row>
    <row r="9077" spans="5:5" x14ac:dyDescent="0.25">
      <c r="E9077" s="2"/>
    </row>
    <row r="9078" spans="5:5" x14ac:dyDescent="0.25">
      <c r="E9078" s="2"/>
    </row>
    <row r="9079" spans="5:5" x14ac:dyDescent="0.25">
      <c r="E9079" s="2"/>
    </row>
    <row r="9080" spans="5:5" x14ac:dyDescent="0.25">
      <c r="E9080" s="2"/>
    </row>
    <row r="9081" spans="5:5" x14ac:dyDescent="0.25">
      <c r="E9081" s="2"/>
    </row>
    <row r="9082" spans="5:5" x14ac:dyDescent="0.25">
      <c r="E9082" s="2"/>
    </row>
    <row r="9083" spans="5:5" x14ac:dyDescent="0.25">
      <c r="E9083" s="2"/>
    </row>
    <row r="9084" spans="5:5" x14ac:dyDescent="0.25">
      <c r="E9084" s="2"/>
    </row>
    <row r="9085" spans="5:5" x14ac:dyDescent="0.25">
      <c r="E9085" s="2"/>
    </row>
    <row r="9086" spans="5:5" x14ac:dyDescent="0.25">
      <c r="E9086" s="2"/>
    </row>
    <row r="9087" spans="5:5" x14ac:dyDescent="0.25">
      <c r="E9087" s="2"/>
    </row>
    <row r="9088" spans="5:5" x14ac:dyDescent="0.25">
      <c r="E9088" s="2"/>
    </row>
    <row r="9089" spans="5:5" x14ac:dyDescent="0.25">
      <c r="E9089" s="2"/>
    </row>
    <row r="9090" spans="5:5" x14ac:dyDescent="0.25">
      <c r="E9090" s="2"/>
    </row>
    <row r="9091" spans="5:5" x14ac:dyDescent="0.25">
      <c r="E9091" s="2"/>
    </row>
    <row r="9092" spans="5:5" x14ac:dyDescent="0.25">
      <c r="E9092" s="2"/>
    </row>
    <row r="9093" spans="5:5" x14ac:dyDescent="0.25">
      <c r="E9093" s="2"/>
    </row>
    <row r="9094" spans="5:5" x14ac:dyDescent="0.25">
      <c r="E9094" s="2"/>
    </row>
    <row r="9095" spans="5:5" x14ac:dyDescent="0.25">
      <c r="E9095" s="2"/>
    </row>
    <row r="9096" spans="5:5" x14ac:dyDescent="0.25">
      <c r="E9096" s="2"/>
    </row>
    <row r="9097" spans="5:5" x14ac:dyDescent="0.25">
      <c r="E9097" s="2"/>
    </row>
    <row r="9098" spans="5:5" x14ac:dyDescent="0.25">
      <c r="E9098" s="2"/>
    </row>
    <row r="9099" spans="5:5" x14ac:dyDescent="0.25">
      <c r="E9099" s="2"/>
    </row>
    <row r="9100" spans="5:5" x14ac:dyDescent="0.25">
      <c r="E9100" s="2"/>
    </row>
    <row r="9101" spans="5:5" x14ac:dyDescent="0.25">
      <c r="E9101" s="2"/>
    </row>
    <row r="9102" spans="5:5" x14ac:dyDescent="0.25">
      <c r="E9102" s="2"/>
    </row>
    <row r="9103" spans="5:5" x14ac:dyDescent="0.25">
      <c r="E9103" s="2"/>
    </row>
    <row r="9104" spans="5:5" x14ac:dyDescent="0.25">
      <c r="E9104" s="2"/>
    </row>
    <row r="9105" spans="5:5" x14ac:dyDescent="0.25">
      <c r="E9105" s="2"/>
    </row>
    <row r="9106" spans="5:5" x14ac:dyDescent="0.25">
      <c r="E9106" s="2"/>
    </row>
    <row r="9107" spans="5:5" x14ac:dyDescent="0.25">
      <c r="E9107" s="2"/>
    </row>
    <row r="9108" spans="5:5" x14ac:dyDescent="0.25">
      <c r="E9108" s="2"/>
    </row>
    <row r="9109" spans="5:5" x14ac:dyDescent="0.25">
      <c r="E9109" s="2"/>
    </row>
    <row r="9110" spans="5:5" x14ac:dyDescent="0.25">
      <c r="E9110" s="2"/>
    </row>
    <row r="9111" spans="5:5" x14ac:dyDescent="0.25">
      <c r="E9111" s="2"/>
    </row>
    <row r="9112" spans="5:5" x14ac:dyDescent="0.25">
      <c r="E9112" s="2"/>
    </row>
    <row r="9113" spans="5:5" x14ac:dyDescent="0.25">
      <c r="E9113" s="2"/>
    </row>
    <row r="9114" spans="5:5" x14ac:dyDescent="0.25">
      <c r="E9114" s="2"/>
    </row>
    <row r="9115" spans="5:5" x14ac:dyDescent="0.25">
      <c r="E9115" s="2"/>
    </row>
    <row r="9116" spans="5:5" x14ac:dyDescent="0.25">
      <c r="E9116" s="2"/>
    </row>
    <row r="9117" spans="5:5" x14ac:dyDescent="0.25">
      <c r="E9117" s="2"/>
    </row>
    <row r="9118" spans="5:5" x14ac:dyDescent="0.25">
      <c r="E9118" s="2"/>
    </row>
    <row r="9119" spans="5:5" x14ac:dyDescent="0.25">
      <c r="E9119" s="2"/>
    </row>
    <row r="9120" spans="5:5" x14ac:dyDescent="0.25">
      <c r="E9120" s="2"/>
    </row>
    <row r="9121" spans="5:5" x14ac:dyDescent="0.25">
      <c r="E9121" s="2"/>
    </row>
    <row r="9122" spans="5:5" x14ac:dyDescent="0.25">
      <c r="E9122" s="2"/>
    </row>
    <row r="9123" spans="5:5" x14ac:dyDescent="0.25">
      <c r="E9123" s="2"/>
    </row>
    <row r="9124" spans="5:5" x14ac:dyDescent="0.25">
      <c r="E9124" s="2"/>
    </row>
    <row r="9125" spans="5:5" x14ac:dyDescent="0.25">
      <c r="E9125" s="2"/>
    </row>
    <row r="9126" spans="5:5" x14ac:dyDescent="0.25">
      <c r="E9126" s="2"/>
    </row>
    <row r="9127" spans="5:5" x14ac:dyDescent="0.25">
      <c r="E9127" s="2"/>
    </row>
    <row r="9128" spans="5:5" x14ac:dyDescent="0.25">
      <c r="E9128" s="2"/>
    </row>
    <row r="9129" spans="5:5" x14ac:dyDescent="0.25">
      <c r="E9129" s="2"/>
    </row>
    <row r="9130" spans="5:5" x14ac:dyDescent="0.25">
      <c r="E9130" s="2"/>
    </row>
    <row r="9131" spans="5:5" x14ac:dyDescent="0.25">
      <c r="E9131" s="2"/>
    </row>
    <row r="9132" spans="5:5" x14ac:dyDescent="0.25">
      <c r="E9132" s="2"/>
    </row>
    <row r="9133" spans="5:5" x14ac:dyDescent="0.25">
      <c r="E9133" s="2"/>
    </row>
    <row r="9134" spans="5:5" x14ac:dyDescent="0.25">
      <c r="E9134" s="2"/>
    </row>
    <row r="9135" spans="5:5" x14ac:dyDescent="0.25">
      <c r="E9135" s="2"/>
    </row>
    <row r="9136" spans="5:5" x14ac:dyDescent="0.25">
      <c r="E9136" s="2"/>
    </row>
    <row r="9137" spans="5:5" x14ac:dyDescent="0.25">
      <c r="E9137" s="2"/>
    </row>
    <row r="9138" spans="5:5" x14ac:dyDescent="0.25">
      <c r="E9138" s="2"/>
    </row>
    <row r="9139" spans="5:5" x14ac:dyDescent="0.25">
      <c r="E9139" s="2"/>
    </row>
    <row r="9140" spans="5:5" x14ac:dyDescent="0.25">
      <c r="E9140" s="2"/>
    </row>
    <row r="9141" spans="5:5" x14ac:dyDescent="0.25">
      <c r="E9141" s="2"/>
    </row>
    <row r="9142" spans="5:5" x14ac:dyDescent="0.25">
      <c r="E9142" s="2"/>
    </row>
    <row r="9143" spans="5:5" x14ac:dyDescent="0.25">
      <c r="E9143" s="2"/>
    </row>
    <row r="9144" spans="5:5" x14ac:dyDescent="0.25">
      <c r="E9144" s="2"/>
    </row>
    <row r="9145" spans="5:5" x14ac:dyDescent="0.25">
      <c r="E9145" s="2"/>
    </row>
    <row r="9146" spans="5:5" x14ac:dyDescent="0.25">
      <c r="E9146" s="2"/>
    </row>
    <row r="9147" spans="5:5" x14ac:dyDescent="0.25">
      <c r="E9147" s="2"/>
    </row>
    <row r="9148" spans="5:5" x14ac:dyDescent="0.25">
      <c r="E9148" s="2"/>
    </row>
    <row r="9149" spans="5:5" x14ac:dyDescent="0.25">
      <c r="E9149" s="2"/>
    </row>
    <row r="9150" spans="5:5" x14ac:dyDescent="0.25">
      <c r="E9150" s="2"/>
    </row>
    <row r="9151" spans="5:5" x14ac:dyDescent="0.25">
      <c r="E9151" s="2"/>
    </row>
    <row r="9152" spans="5:5" x14ac:dyDescent="0.25">
      <c r="E9152" s="2"/>
    </row>
    <row r="9153" spans="5:5" x14ac:dyDescent="0.25">
      <c r="E9153" s="2"/>
    </row>
    <row r="9154" spans="5:5" x14ac:dyDescent="0.25">
      <c r="E9154" s="2"/>
    </row>
    <row r="9155" spans="5:5" x14ac:dyDescent="0.25">
      <c r="E9155" s="2"/>
    </row>
    <row r="9156" spans="5:5" x14ac:dyDescent="0.25">
      <c r="E9156" s="2"/>
    </row>
    <row r="9157" spans="5:5" x14ac:dyDescent="0.25">
      <c r="E9157" s="2"/>
    </row>
    <row r="9158" spans="5:5" x14ac:dyDescent="0.25">
      <c r="E9158" s="2"/>
    </row>
    <row r="9159" spans="5:5" x14ac:dyDescent="0.25">
      <c r="E9159" s="2"/>
    </row>
    <row r="9160" spans="5:5" x14ac:dyDescent="0.25">
      <c r="E9160" s="2"/>
    </row>
    <row r="9161" spans="5:5" x14ac:dyDescent="0.25">
      <c r="E9161" s="2"/>
    </row>
    <row r="9162" spans="5:5" x14ac:dyDescent="0.25">
      <c r="E9162" s="2"/>
    </row>
    <row r="9163" spans="5:5" x14ac:dyDescent="0.25">
      <c r="E9163" s="2"/>
    </row>
    <row r="9164" spans="5:5" x14ac:dyDescent="0.25">
      <c r="E9164" s="2"/>
    </row>
    <row r="9165" spans="5:5" x14ac:dyDescent="0.25">
      <c r="E9165" s="2"/>
    </row>
    <row r="9166" spans="5:5" x14ac:dyDescent="0.25">
      <c r="E9166" s="2"/>
    </row>
    <row r="9167" spans="5:5" x14ac:dyDescent="0.25">
      <c r="E9167" s="2"/>
    </row>
    <row r="9168" spans="5:5" x14ac:dyDescent="0.25">
      <c r="E9168" s="2"/>
    </row>
    <row r="9169" spans="5:5" x14ac:dyDescent="0.25">
      <c r="E9169" s="2"/>
    </row>
    <row r="9170" spans="5:5" x14ac:dyDescent="0.25">
      <c r="E9170" s="2"/>
    </row>
    <row r="9171" spans="5:5" x14ac:dyDescent="0.25">
      <c r="E9171" s="2"/>
    </row>
    <row r="9172" spans="5:5" x14ac:dyDescent="0.25">
      <c r="E9172" s="2"/>
    </row>
    <row r="9173" spans="5:5" x14ac:dyDescent="0.25">
      <c r="E9173" s="2"/>
    </row>
    <row r="9174" spans="5:5" x14ac:dyDescent="0.25">
      <c r="E9174" s="2"/>
    </row>
    <row r="9175" spans="5:5" x14ac:dyDescent="0.25">
      <c r="E9175" s="2"/>
    </row>
    <row r="9176" spans="5:5" x14ac:dyDescent="0.25">
      <c r="E9176" s="2"/>
    </row>
    <row r="9177" spans="5:5" x14ac:dyDescent="0.25">
      <c r="E9177" s="2"/>
    </row>
    <row r="9178" spans="5:5" x14ac:dyDescent="0.25">
      <c r="E9178" s="2"/>
    </row>
    <row r="9179" spans="5:5" x14ac:dyDescent="0.25">
      <c r="E9179" s="2"/>
    </row>
    <row r="9180" spans="5:5" x14ac:dyDescent="0.25">
      <c r="E9180" s="2"/>
    </row>
    <row r="9181" spans="5:5" x14ac:dyDescent="0.25">
      <c r="E9181" s="2"/>
    </row>
    <row r="9182" spans="5:5" x14ac:dyDescent="0.25">
      <c r="E9182" s="2"/>
    </row>
    <row r="9183" spans="5:5" x14ac:dyDescent="0.25">
      <c r="E9183" s="2"/>
    </row>
    <row r="9184" spans="5:5" x14ac:dyDescent="0.25">
      <c r="E9184" s="2"/>
    </row>
    <row r="9185" spans="5:5" x14ac:dyDescent="0.25">
      <c r="E9185" s="2"/>
    </row>
    <row r="9186" spans="5:5" x14ac:dyDescent="0.25">
      <c r="E9186" s="2"/>
    </row>
    <row r="9187" spans="5:5" x14ac:dyDescent="0.25">
      <c r="E9187" s="2"/>
    </row>
    <row r="9188" spans="5:5" x14ac:dyDescent="0.25">
      <c r="E9188" s="2"/>
    </row>
    <row r="9189" spans="5:5" x14ac:dyDescent="0.25">
      <c r="E9189" s="2"/>
    </row>
    <row r="9190" spans="5:5" x14ac:dyDescent="0.25">
      <c r="E9190" s="2"/>
    </row>
    <row r="9191" spans="5:5" x14ac:dyDescent="0.25">
      <c r="E9191" s="2"/>
    </row>
    <row r="9192" spans="5:5" x14ac:dyDescent="0.25">
      <c r="E9192" s="2"/>
    </row>
    <row r="9193" spans="5:5" x14ac:dyDescent="0.25">
      <c r="E9193" s="2"/>
    </row>
    <row r="9194" spans="5:5" x14ac:dyDescent="0.25">
      <c r="E9194" s="2"/>
    </row>
    <row r="9195" spans="5:5" x14ac:dyDescent="0.25">
      <c r="E9195" s="2"/>
    </row>
    <row r="9196" spans="5:5" x14ac:dyDescent="0.25">
      <c r="E9196" s="2"/>
    </row>
    <row r="9197" spans="5:5" x14ac:dyDescent="0.25">
      <c r="E9197" s="2"/>
    </row>
    <row r="9198" spans="5:5" x14ac:dyDescent="0.25">
      <c r="E9198" s="2"/>
    </row>
    <row r="9199" spans="5:5" x14ac:dyDescent="0.25">
      <c r="E9199" s="2"/>
    </row>
    <row r="9200" spans="5:5" x14ac:dyDescent="0.25">
      <c r="E9200" s="2"/>
    </row>
    <row r="9201" spans="5:5" x14ac:dyDescent="0.25">
      <c r="E9201" s="2"/>
    </row>
    <row r="9202" spans="5:5" x14ac:dyDescent="0.25">
      <c r="E9202" s="2"/>
    </row>
    <row r="9203" spans="5:5" x14ac:dyDescent="0.25">
      <c r="E9203" s="2"/>
    </row>
    <row r="9204" spans="5:5" x14ac:dyDescent="0.25">
      <c r="E9204" s="2"/>
    </row>
    <row r="9205" spans="5:5" x14ac:dyDescent="0.25">
      <c r="E9205" s="2"/>
    </row>
    <row r="9206" spans="5:5" x14ac:dyDescent="0.25">
      <c r="E9206" s="2"/>
    </row>
    <row r="9207" spans="5:5" x14ac:dyDescent="0.25">
      <c r="E9207" s="2"/>
    </row>
    <row r="9208" spans="5:5" x14ac:dyDescent="0.25">
      <c r="E9208" s="2"/>
    </row>
    <row r="9209" spans="5:5" x14ac:dyDescent="0.25">
      <c r="E9209" s="2"/>
    </row>
    <row r="9210" spans="5:5" x14ac:dyDescent="0.25">
      <c r="E9210" s="2"/>
    </row>
    <row r="9211" spans="5:5" x14ac:dyDescent="0.25">
      <c r="E9211" s="2"/>
    </row>
    <row r="9212" spans="5:5" x14ac:dyDescent="0.25">
      <c r="E9212" s="2"/>
    </row>
    <row r="9213" spans="5:5" x14ac:dyDescent="0.25">
      <c r="E9213" s="2"/>
    </row>
    <row r="9214" spans="5:5" x14ac:dyDescent="0.25">
      <c r="E9214" s="2"/>
    </row>
    <row r="9215" spans="5:5" x14ac:dyDescent="0.25">
      <c r="E9215" s="2"/>
    </row>
    <row r="9216" spans="5:5" x14ac:dyDescent="0.25">
      <c r="E9216" s="2"/>
    </row>
    <row r="9217" spans="5:5" x14ac:dyDescent="0.25">
      <c r="E9217" s="2"/>
    </row>
    <row r="9218" spans="5:5" x14ac:dyDescent="0.25">
      <c r="E9218" s="2"/>
    </row>
    <row r="9219" spans="5:5" x14ac:dyDescent="0.25">
      <c r="E9219" s="2"/>
    </row>
    <row r="9220" spans="5:5" x14ac:dyDescent="0.25">
      <c r="E9220" s="2"/>
    </row>
    <row r="9221" spans="5:5" x14ac:dyDescent="0.25">
      <c r="E9221" s="2"/>
    </row>
    <row r="9222" spans="5:5" x14ac:dyDescent="0.25">
      <c r="E9222" s="2"/>
    </row>
    <row r="9223" spans="5:5" x14ac:dyDescent="0.25">
      <c r="E9223" s="2"/>
    </row>
    <row r="9224" spans="5:5" x14ac:dyDescent="0.25">
      <c r="E9224" s="2"/>
    </row>
    <row r="9225" spans="5:5" x14ac:dyDescent="0.25">
      <c r="E9225" s="2"/>
    </row>
    <row r="9226" spans="5:5" x14ac:dyDescent="0.25">
      <c r="E9226" s="2"/>
    </row>
    <row r="9227" spans="5:5" x14ac:dyDescent="0.25">
      <c r="E9227" s="2"/>
    </row>
    <row r="9228" spans="5:5" x14ac:dyDescent="0.25">
      <c r="E9228" s="2"/>
    </row>
    <row r="9229" spans="5:5" x14ac:dyDescent="0.25">
      <c r="E9229" s="2"/>
    </row>
    <row r="9230" spans="5:5" x14ac:dyDescent="0.25">
      <c r="E9230" s="2"/>
    </row>
    <row r="9231" spans="5:5" x14ac:dyDescent="0.25">
      <c r="E9231" s="2"/>
    </row>
    <row r="9232" spans="5:5" x14ac:dyDescent="0.25">
      <c r="E9232" s="2"/>
    </row>
    <row r="9233" spans="5:5" x14ac:dyDescent="0.25">
      <c r="E9233" s="2"/>
    </row>
    <row r="9234" spans="5:5" x14ac:dyDescent="0.25">
      <c r="E9234" s="2"/>
    </row>
    <row r="9235" spans="5:5" x14ac:dyDescent="0.25">
      <c r="E9235" s="2"/>
    </row>
    <row r="9236" spans="5:5" x14ac:dyDescent="0.25">
      <c r="E9236" s="2"/>
    </row>
    <row r="9237" spans="5:5" x14ac:dyDescent="0.25">
      <c r="E9237" s="2"/>
    </row>
    <row r="9238" spans="5:5" x14ac:dyDescent="0.25">
      <c r="E9238" s="2"/>
    </row>
    <row r="9239" spans="5:5" x14ac:dyDescent="0.25">
      <c r="E9239" s="2"/>
    </row>
    <row r="9240" spans="5:5" x14ac:dyDescent="0.25">
      <c r="E9240" s="2"/>
    </row>
    <row r="9241" spans="5:5" x14ac:dyDescent="0.25">
      <c r="E9241" s="2"/>
    </row>
    <row r="9242" spans="5:5" x14ac:dyDescent="0.25">
      <c r="E9242" s="2"/>
    </row>
    <row r="9243" spans="5:5" x14ac:dyDescent="0.25">
      <c r="E9243" s="2"/>
    </row>
    <row r="9244" spans="5:5" x14ac:dyDescent="0.25">
      <c r="E9244" s="2"/>
    </row>
    <row r="9245" spans="5:5" x14ac:dyDescent="0.25">
      <c r="E9245" s="2"/>
    </row>
    <row r="9246" spans="5:5" x14ac:dyDescent="0.25">
      <c r="E9246" s="2"/>
    </row>
    <row r="9247" spans="5:5" x14ac:dyDescent="0.25">
      <c r="E9247" s="2"/>
    </row>
    <row r="9248" spans="5:5" x14ac:dyDescent="0.25">
      <c r="E9248" s="2"/>
    </row>
    <row r="9249" spans="5:5" x14ac:dyDescent="0.25">
      <c r="E9249" s="2"/>
    </row>
    <row r="9250" spans="5:5" x14ac:dyDescent="0.25">
      <c r="E9250" s="2"/>
    </row>
    <row r="9251" spans="5:5" x14ac:dyDescent="0.25">
      <c r="E9251" s="2"/>
    </row>
    <row r="9252" spans="5:5" x14ac:dyDescent="0.25">
      <c r="E9252" s="2"/>
    </row>
    <row r="9253" spans="5:5" x14ac:dyDescent="0.25">
      <c r="E9253" s="2"/>
    </row>
    <row r="9254" spans="5:5" x14ac:dyDescent="0.25">
      <c r="E9254" s="2"/>
    </row>
    <row r="9255" spans="5:5" x14ac:dyDescent="0.25">
      <c r="E9255" s="2"/>
    </row>
    <row r="9256" spans="5:5" x14ac:dyDescent="0.25">
      <c r="E9256" s="2"/>
    </row>
    <row r="9257" spans="5:5" x14ac:dyDescent="0.25">
      <c r="E9257" s="2"/>
    </row>
    <row r="9258" spans="5:5" x14ac:dyDescent="0.25">
      <c r="E9258" s="2"/>
    </row>
    <row r="9259" spans="5:5" x14ac:dyDescent="0.25">
      <c r="E9259" s="2"/>
    </row>
    <row r="9260" spans="5:5" x14ac:dyDescent="0.25">
      <c r="E9260" s="2"/>
    </row>
    <row r="9261" spans="5:5" x14ac:dyDescent="0.25">
      <c r="E9261" s="2"/>
    </row>
    <row r="9262" spans="5:5" x14ac:dyDescent="0.25">
      <c r="E9262" s="2"/>
    </row>
    <row r="9263" spans="5:5" x14ac:dyDescent="0.25">
      <c r="E9263" s="2"/>
    </row>
    <row r="9264" spans="5:5" x14ac:dyDescent="0.25">
      <c r="E9264" s="2"/>
    </row>
    <row r="9265" spans="5:5" x14ac:dyDescent="0.25">
      <c r="E9265" s="2"/>
    </row>
    <row r="9266" spans="5:5" x14ac:dyDescent="0.25">
      <c r="E9266" s="2"/>
    </row>
    <row r="9267" spans="5:5" x14ac:dyDescent="0.25">
      <c r="E9267" s="2"/>
    </row>
    <row r="9268" spans="5:5" x14ac:dyDescent="0.25">
      <c r="E9268" s="2"/>
    </row>
    <row r="9269" spans="5:5" x14ac:dyDescent="0.25">
      <c r="E9269" s="2"/>
    </row>
    <row r="9270" spans="5:5" x14ac:dyDescent="0.25">
      <c r="E9270" s="2"/>
    </row>
    <row r="9271" spans="5:5" x14ac:dyDescent="0.25">
      <c r="E9271" s="2"/>
    </row>
    <row r="9272" spans="5:5" x14ac:dyDescent="0.25">
      <c r="E9272" s="2"/>
    </row>
    <row r="9273" spans="5:5" x14ac:dyDescent="0.25">
      <c r="E9273" s="2"/>
    </row>
    <row r="9274" spans="5:5" x14ac:dyDescent="0.25">
      <c r="E9274" s="2"/>
    </row>
    <row r="9275" spans="5:5" x14ac:dyDescent="0.25">
      <c r="E9275" s="2"/>
    </row>
    <row r="9276" spans="5:5" x14ac:dyDescent="0.25">
      <c r="E9276" s="2"/>
    </row>
    <row r="9277" spans="5:5" x14ac:dyDescent="0.25">
      <c r="E9277" s="2"/>
    </row>
    <row r="9278" spans="5:5" x14ac:dyDescent="0.25">
      <c r="E9278" s="2"/>
    </row>
    <row r="9279" spans="5:5" x14ac:dyDescent="0.25">
      <c r="E9279" s="2"/>
    </row>
    <row r="9280" spans="5:5" x14ac:dyDescent="0.25">
      <c r="E9280" s="2"/>
    </row>
    <row r="9281" spans="5:5" x14ac:dyDescent="0.25">
      <c r="E9281" s="2"/>
    </row>
    <row r="9282" spans="5:5" x14ac:dyDescent="0.25">
      <c r="E9282" s="2"/>
    </row>
    <row r="9283" spans="5:5" x14ac:dyDescent="0.25">
      <c r="E9283" s="2"/>
    </row>
    <row r="9284" spans="5:5" x14ac:dyDescent="0.25">
      <c r="E9284" s="2"/>
    </row>
    <row r="9285" spans="5:5" x14ac:dyDescent="0.25">
      <c r="E9285" s="2"/>
    </row>
    <row r="9286" spans="5:5" x14ac:dyDescent="0.25">
      <c r="E9286" s="2"/>
    </row>
    <row r="9287" spans="5:5" x14ac:dyDescent="0.25">
      <c r="E9287" s="2"/>
    </row>
    <row r="9288" spans="5:5" x14ac:dyDescent="0.25">
      <c r="E9288" s="2"/>
    </row>
    <row r="9289" spans="5:5" x14ac:dyDescent="0.25">
      <c r="E9289" s="2"/>
    </row>
    <row r="9290" spans="5:5" x14ac:dyDescent="0.25">
      <c r="E9290" s="2"/>
    </row>
    <row r="9291" spans="5:5" x14ac:dyDescent="0.25">
      <c r="E9291" s="2"/>
    </row>
    <row r="9292" spans="5:5" x14ac:dyDescent="0.25">
      <c r="E9292" s="2"/>
    </row>
    <row r="9293" spans="5:5" x14ac:dyDescent="0.25">
      <c r="E9293" s="2"/>
    </row>
    <row r="9294" spans="5:5" x14ac:dyDescent="0.25">
      <c r="E9294" s="2"/>
    </row>
    <row r="9295" spans="5:5" x14ac:dyDescent="0.25">
      <c r="E9295" s="2"/>
    </row>
    <row r="9296" spans="5:5" x14ac:dyDescent="0.25">
      <c r="E9296" s="2"/>
    </row>
    <row r="9297" spans="5:5" x14ac:dyDescent="0.25">
      <c r="E9297" s="2"/>
    </row>
    <row r="9298" spans="5:5" x14ac:dyDescent="0.25">
      <c r="E9298" s="2"/>
    </row>
    <row r="9299" spans="5:5" x14ac:dyDescent="0.25">
      <c r="E9299" s="2"/>
    </row>
    <row r="9300" spans="5:5" x14ac:dyDescent="0.25">
      <c r="E9300" s="2"/>
    </row>
    <row r="9301" spans="5:5" x14ac:dyDescent="0.25">
      <c r="E9301" s="2"/>
    </row>
    <row r="9302" spans="5:5" x14ac:dyDescent="0.25">
      <c r="E9302" s="2"/>
    </row>
    <row r="9303" spans="5:5" x14ac:dyDescent="0.25">
      <c r="E9303" s="2"/>
    </row>
    <row r="9304" spans="5:5" x14ac:dyDescent="0.25">
      <c r="E9304" s="2"/>
    </row>
    <row r="9305" spans="5:5" x14ac:dyDescent="0.25">
      <c r="E9305" s="2"/>
    </row>
    <row r="9306" spans="5:5" x14ac:dyDescent="0.25">
      <c r="E9306" s="2"/>
    </row>
    <row r="9307" spans="5:5" x14ac:dyDescent="0.25">
      <c r="E9307" s="2"/>
    </row>
    <row r="9308" spans="5:5" x14ac:dyDescent="0.25">
      <c r="E9308" s="2"/>
    </row>
    <row r="9309" spans="5:5" x14ac:dyDescent="0.25">
      <c r="E9309" s="2"/>
    </row>
    <row r="9310" spans="5:5" x14ac:dyDescent="0.25">
      <c r="E9310" s="2"/>
    </row>
    <row r="9311" spans="5:5" x14ac:dyDescent="0.25">
      <c r="E9311" s="2"/>
    </row>
    <row r="9312" spans="5:5" x14ac:dyDescent="0.25">
      <c r="E9312" s="2"/>
    </row>
    <row r="9313" spans="5:5" x14ac:dyDescent="0.25">
      <c r="E9313" s="2"/>
    </row>
    <row r="9314" spans="5:5" x14ac:dyDescent="0.25">
      <c r="E9314" s="2"/>
    </row>
    <row r="9315" spans="5:5" x14ac:dyDescent="0.25">
      <c r="E9315" s="2"/>
    </row>
    <row r="9316" spans="5:5" x14ac:dyDescent="0.25">
      <c r="E9316" s="2"/>
    </row>
    <row r="9317" spans="5:5" x14ac:dyDescent="0.25">
      <c r="E9317" s="2"/>
    </row>
    <row r="9318" spans="5:5" x14ac:dyDescent="0.25">
      <c r="E9318" s="2"/>
    </row>
    <row r="9319" spans="5:5" x14ac:dyDescent="0.25">
      <c r="E9319" s="2"/>
    </row>
    <row r="9320" spans="5:5" x14ac:dyDescent="0.25">
      <c r="E9320" s="2"/>
    </row>
    <row r="9321" spans="5:5" x14ac:dyDescent="0.25">
      <c r="E9321" s="2"/>
    </row>
    <row r="9322" spans="5:5" x14ac:dyDescent="0.25">
      <c r="E9322" s="2"/>
    </row>
    <row r="9323" spans="5:5" x14ac:dyDescent="0.25">
      <c r="E9323" s="2"/>
    </row>
    <row r="9324" spans="5:5" x14ac:dyDescent="0.25">
      <c r="E9324" s="2"/>
    </row>
    <row r="9325" spans="5:5" x14ac:dyDescent="0.25">
      <c r="E9325" s="2"/>
    </row>
    <row r="9326" spans="5:5" x14ac:dyDescent="0.25">
      <c r="E9326" s="2"/>
    </row>
    <row r="9327" spans="5:5" x14ac:dyDescent="0.25">
      <c r="E9327" s="2"/>
    </row>
    <row r="9328" spans="5:5" x14ac:dyDescent="0.25">
      <c r="E9328" s="2"/>
    </row>
    <row r="9329" spans="5:5" x14ac:dyDescent="0.25">
      <c r="E9329" s="2"/>
    </row>
    <row r="9330" spans="5:5" x14ac:dyDescent="0.25">
      <c r="E9330" s="2"/>
    </row>
    <row r="9331" spans="5:5" x14ac:dyDescent="0.25">
      <c r="E9331" s="2"/>
    </row>
    <row r="9332" spans="5:5" x14ac:dyDescent="0.25">
      <c r="E9332" s="2"/>
    </row>
    <row r="9333" spans="5:5" x14ac:dyDescent="0.25">
      <c r="E9333" s="2"/>
    </row>
    <row r="9334" spans="5:5" x14ac:dyDescent="0.25">
      <c r="E9334" s="2"/>
    </row>
    <row r="9335" spans="5:5" x14ac:dyDescent="0.25">
      <c r="E9335" s="2"/>
    </row>
    <row r="9336" spans="5:5" x14ac:dyDescent="0.25">
      <c r="E9336" s="2"/>
    </row>
    <row r="9337" spans="5:5" x14ac:dyDescent="0.25">
      <c r="E9337" s="2"/>
    </row>
    <row r="9338" spans="5:5" x14ac:dyDescent="0.25">
      <c r="E9338" s="2"/>
    </row>
    <row r="9339" spans="5:5" x14ac:dyDescent="0.25">
      <c r="E9339" s="2"/>
    </row>
    <row r="9340" spans="5:5" x14ac:dyDescent="0.25">
      <c r="E9340" s="2"/>
    </row>
    <row r="9341" spans="5:5" x14ac:dyDescent="0.25">
      <c r="E9341" s="2"/>
    </row>
    <row r="9342" spans="5:5" x14ac:dyDescent="0.25">
      <c r="E9342" s="2"/>
    </row>
    <row r="9343" spans="5:5" x14ac:dyDescent="0.25">
      <c r="E9343" s="2"/>
    </row>
    <row r="9344" spans="5:5" x14ac:dyDescent="0.25">
      <c r="E9344" s="2"/>
    </row>
    <row r="9345" spans="5:5" x14ac:dyDescent="0.25">
      <c r="E9345" s="2"/>
    </row>
    <row r="9346" spans="5:5" x14ac:dyDescent="0.25">
      <c r="E9346" s="2"/>
    </row>
    <row r="9347" spans="5:5" x14ac:dyDescent="0.25">
      <c r="E9347" s="2"/>
    </row>
    <row r="9348" spans="5:5" x14ac:dyDescent="0.25">
      <c r="E9348" s="2"/>
    </row>
    <row r="9349" spans="5:5" x14ac:dyDescent="0.25">
      <c r="E9349" s="2"/>
    </row>
    <row r="9350" spans="5:5" x14ac:dyDescent="0.25">
      <c r="E9350" s="2"/>
    </row>
    <row r="9351" spans="5:5" x14ac:dyDescent="0.25">
      <c r="E9351" s="2"/>
    </row>
    <row r="9352" spans="5:5" x14ac:dyDescent="0.25">
      <c r="E9352" s="2"/>
    </row>
    <row r="9353" spans="5:5" x14ac:dyDescent="0.25">
      <c r="E9353" s="2"/>
    </row>
    <row r="9354" spans="5:5" x14ac:dyDescent="0.25">
      <c r="E9354" s="2"/>
    </row>
    <row r="9355" spans="5:5" x14ac:dyDescent="0.25">
      <c r="E9355" s="2"/>
    </row>
    <row r="9356" spans="5:5" x14ac:dyDescent="0.25">
      <c r="E9356" s="2"/>
    </row>
    <row r="9357" spans="5:5" x14ac:dyDescent="0.25">
      <c r="E9357" s="2"/>
    </row>
    <row r="9358" spans="5:5" x14ac:dyDescent="0.25">
      <c r="E9358" s="2"/>
    </row>
    <row r="9359" spans="5:5" x14ac:dyDescent="0.25">
      <c r="E9359" s="2"/>
    </row>
    <row r="9360" spans="5:5" x14ac:dyDescent="0.25">
      <c r="E9360" s="2"/>
    </row>
    <row r="9361" spans="5:5" x14ac:dyDescent="0.25">
      <c r="E9361" s="2"/>
    </row>
    <row r="9362" spans="5:5" x14ac:dyDescent="0.25">
      <c r="E9362" s="2"/>
    </row>
    <row r="9363" spans="5:5" x14ac:dyDescent="0.25">
      <c r="E9363" s="2"/>
    </row>
    <row r="9364" spans="5:5" x14ac:dyDescent="0.25">
      <c r="E9364" s="2"/>
    </row>
    <row r="9365" spans="5:5" x14ac:dyDescent="0.25">
      <c r="E9365" s="2"/>
    </row>
    <row r="9366" spans="5:5" x14ac:dyDescent="0.25">
      <c r="E9366" s="2"/>
    </row>
    <row r="9367" spans="5:5" x14ac:dyDescent="0.25">
      <c r="E9367" s="2"/>
    </row>
    <row r="9368" spans="5:5" x14ac:dyDescent="0.25">
      <c r="E9368" s="2"/>
    </row>
    <row r="9369" spans="5:5" x14ac:dyDescent="0.25">
      <c r="E9369" s="2"/>
    </row>
    <row r="9370" spans="5:5" x14ac:dyDescent="0.25">
      <c r="E9370" s="2"/>
    </row>
    <row r="9371" spans="5:5" x14ac:dyDescent="0.25">
      <c r="E9371" s="2"/>
    </row>
    <row r="9372" spans="5:5" x14ac:dyDescent="0.25">
      <c r="E9372" s="2"/>
    </row>
    <row r="9373" spans="5:5" x14ac:dyDescent="0.25">
      <c r="E9373" s="2"/>
    </row>
    <row r="9374" spans="5:5" x14ac:dyDescent="0.25">
      <c r="E9374" s="2"/>
    </row>
    <row r="9375" spans="5:5" x14ac:dyDescent="0.25">
      <c r="E9375" s="2"/>
    </row>
    <row r="9376" spans="5:5" x14ac:dyDescent="0.25">
      <c r="E9376" s="2"/>
    </row>
    <row r="9377" spans="5:5" x14ac:dyDescent="0.25">
      <c r="E9377" s="2"/>
    </row>
    <row r="9378" spans="5:5" x14ac:dyDescent="0.25">
      <c r="E9378" s="2"/>
    </row>
    <row r="9379" spans="5:5" x14ac:dyDescent="0.25">
      <c r="E9379" s="2"/>
    </row>
    <row r="9380" spans="5:5" x14ac:dyDescent="0.25">
      <c r="E9380" s="2"/>
    </row>
    <row r="9381" spans="5:5" x14ac:dyDescent="0.25">
      <c r="E9381" s="2"/>
    </row>
    <row r="9382" spans="5:5" x14ac:dyDescent="0.25">
      <c r="E9382" s="2"/>
    </row>
    <row r="9383" spans="5:5" x14ac:dyDescent="0.25">
      <c r="E9383" s="2"/>
    </row>
    <row r="9384" spans="5:5" x14ac:dyDescent="0.25">
      <c r="E9384" s="2"/>
    </row>
    <row r="9385" spans="5:5" x14ac:dyDescent="0.25">
      <c r="E9385" s="2"/>
    </row>
    <row r="9386" spans="5:5" x14ac:dyDescent="0.25">
      <c r="E9386" s="2"/>
    </row>
    <row r="9387" spans="5:5" x14ac:dyDescent="0.25">
      <c r="E9387" s="2"/>
    </row>
    <row r="9388" spans="5:5" x14ac:dyDescent="0.25">
      <c r="E9388" s="2"/>
    </row>
    <row r="9389" spans="5:5" x14ac:dyDescent="0.25">
      <c r="E9389" s="2"/>
    </row>
    <row r="9390" spans="5:5" x14ac:dyDescent="0.25">
      <c r="E9390" s="2"/>
    </row>
    <row r="9391" spans="5:5" x14ac:dyDescent="0.25">
      <c r="E9391" s="2"/>
    </row>
    <row r="9392" spans="5:5" x14ac:dyDescent="0.25">
      <c r="E9392" s="2"/>
    </row>
    <row r="9393" spans="5:5" x14ac:dyDescent="0.25">
      <c r="E9393" s="2"/>
    </row>
    <row r="9394" spans="5:5" x14ac:dyDescent="0.25">
      <c r="E9394" s="2"/>
    </row>
    <row r="9395" spans="5:5" x14ac:dyDescent="0.25">
      <c r="E9395" s="2"/>
    </row>
    <row r="9396" spans="5:5" x14ac:dyDescent="0.25">
      <c r="E9396" s="2"/>
    </row>
    <row r="9397" spans="5:5" x14ac:dyDescent="0.25">
      <c r="E9397" s="2"/>
    </row>
    <row r="9398" spans="5:5" x14ac:dyDescent="0.25">
      <c r="E9398" s="2"/>
    </row>
    <row r="9399" spans="5:5" x14ac:dyDescent="0.25">
      <c r="E9399" s="2"/>
    </row>
    <row r="9400" spans="5:5" x14ac:dyDescent="0.25">
      <c r="E9400" s="2"/>
    </row>
    <row r="9401" spans="5:5" x14ac:dyDescent="0.25">
      <c r="E9401" s="2"/>
    </row>
    <row r="9402" spans="5:5" x14ac:dyDescent="0.25">
      <c r="E9402" s="2"/>
    </row>
    <row r="9403" spans="5:5" x14ac:dyDescent="0.25">
      <c r="E9403" s="2"/>
    </row>
    <row r="9404" spans="5:5" x14ac:dyDescent="0.25">
      <c r="E9404" s="2"/>
    </row>
    <row r="9405" spans="5:5" x14ac:dyDescent="0.25">
      <c r="E9405" s="2"/>
    </row>
    <row r="9406" spans="5:5" x14ac:dyDescent="0.25">
      <c r="E9406" s="2"/>
    </row>
    <row r="9407" spans="5:5" x14ac:dyDescent="0.25">
      <c r="E9407" s="2"/>
    </row>
    <row r="9408" spans="5:5" x14ac:dyDescent="0.25">
      <c r="E9408" s="2"/>
    </row>
    <row r="9409" spans="5:5" x14ac:dyDescent="0.25">
      <c r="E9409" s="2"/>
    </row>
    <row r="9410" spans="5:5" x14ac:dyDescent="0.25">
      <c r="E9410" s="2"/>
    </row>
    <row r="9411" spans="5:5" x14ac:dyDescent="0.25">
      <c r="E9411" s="2"/>
    </row>
    <row r="9412" spans="5:5" x14ac:dyDescent="0.25">
      <c r="E9412" s="2"/>
    </row>
    <row r="9413" spans="5:5" x14ac:dyDescent="0.25">
      <c r="E9413" s="2"/>
    </row>
    <row r="9414" spans="5:5" x14ac:dyDescent="0.25">
      <c r="E9414" s="2"/>
    </row>
    <row r="9415" spans="5:5" x14ac:dyDescent="0.25">
      <c r="E9415" s="2"/>
    </row>
    <row r="9416" spans="5:5" x14ac:dyDescent="0.25">
      <c r="E9416" s="2"/>
    </row>
    <row r="9417" spans="5:5" x14ac:dyDescent="0.25">
      <c r="E9417" s="2"/>
    </row>
    <row r="9418" spans="5:5" x14ac:dyDescent="0.25">
      <c r="E9418" s="2"/>
    </row>
    <row r="9419" spans="5:5" x14ac:dyDescent="0.25">
      <c r="E9419" s="2"/>
    </row>
    <row r="9420" spans="5:5" x14ac:dyDescent="0.25">
      <c r="E9420" s="2"/>
    </row>
    <row r="9421" spans="5:5" x14ac:dyDescent="0.25">
      <c r="E9421" s="2"/>
    </row>
    <row r="9422" spans="5:5" x14ac:dyDescent="0.25">
      <c r="E9422" s="2"/>
    </row>
    <row r="9423" spans="5:5" x14ac:dyDescent="0.25">
      <c r="E9423" s="2"/>
    </row>
    <row r="9424" spans="5:5" x14ac:dyDescent="0.25">
      <c r="E9424" s="2"/>
    </row>
    <row r="9425" spans="5:5" x14ac:dyDescent="0.25">
      <c r="E9425" s="2"/>
    </row>
    <row r="9426" spans="5:5" x14ac:dyDescent="0.25">
      <c r="E9426" s="2"/>
    </row>
    <row r="9427" spans="5:5" x14ac:dyDescent="0.25">
      <c r="E9427" s="2"/>
    </row>
    <row r="9428" spans="5:5" x14ac:dyDescent="0.25">
      <c r="E9428" s="2"/>
    </row>
    <row r="9429" spans="5:5" x14ac:dyDescent="0.25">
      <c r="E9429" s="2"/>
    </row>
    <row r="9430" spans="5:5" x14ac:dyDescent="0.25">
      <c r="E9430" s="2"/>
    </row>
    <row r="9431" spans="5:5" x14ac:dyDescent="0.25">
      <c r="E9431" s="2"/>
    </row>
    <row r="9432" spans="5:5" x14ac:dyDescent="0.25">
      <c r="E9432" s="2"/>
    </row>
    <row r="9433" spans="5:5" x14ac:dyDescent="0.25">
      <c r="E9433" s="2"/>
    </row>
    <row r="9434" spans="5:5" x14ac:dyDescent="0.25">
      <c r="E9434" s="2"/>
    </row>
    <row r="9435" spans="5:5" x14ac:dyDescent="0.25">
      <c r="E9435" s="2"/>
    </row>
    <row r="9436" spans="5:5" x14ac:dyDescent="0.25">
      <c r="E9436" s="2"/>
    </row>
    <row r="9437" spans="5:5" x14ac:dyDescent="0.25">
      <c r="E9437" s="2"/>
    </row>
    <row r="9438" spans="5:5" x14ac:dyDescent="0.25">
      <c r="E9438" s="2"/>
    </row>
    <row r="9439" spans="5:5" x14ac:dyDescent="0.25">
      <c r="E9439" s="2"/>
    </row>
    <row r="9440" spans="5:5" x14ac:dyDescent="0.25">
      <c r="E9440" s="2"/>
    </row>
    <row r="9441" spans="5:5" x14ac:dyDescent="0.25">
      <c r="E9441" s="2"/>
    </row>
    <row r="9442" spans="5:5" x14ac:dyDescent="0.25">
      <c r="E9442" s="2"/>
    </row>
    <row r="9443" spans="5:5" x14ac:dyDescent="0.25">
      <c r="E9443" s="2"/>
    </row>
    <row r="9444" spans="5:5" x14ac:dyDescent="0.25">
      <c r="E9444" s="2"/>
    </row>
    <row r="9445" spans="5:5" x14ac:dyDescent="0.25">
      <c r="E9445" s="2"/>
    </row>
    <row r="9446" spans="5:5" x14ac:dyDescent="0.25">
      <c r="E9446" s="2"/>
    </row>
    <row r="9447" spans="5:5" x14ac:dyDescent="0.25">
      <c r="E9447" s="2"/>
    </row>
    <row r="9448" spans="5:5" x14ac:dyDescent="0.25">
      <c r="E9448" s="2"/>
    </row>
    <row r="9449" spans="5:5" x14ac:dyDescent="0.25">
      <c r="E9449" s="2"/>
    </row>
    <row r="9450" spans="5:5" x14ac:dyDescent="0.25">
      <c r="E9450" s="2"/>
    </row>
    <row r="9451" spans="5:5" x14ac:dyDescent="0.25">
      <c r="E9451" s="2"/>
    </row>
    <row r="9452" spans="5:5" x14ac:dyDescent="0.25">
      <c r="E9452" s="2"/>
    </row>
    <row r="9453" spans="5:5" x14ac:dyDescent="0.25">
      <c r="E9453" s="2"/>
    </row>
    <row r="9454" spans="5:5" x14ac:dyDescent="0.25">
      <c r="E9454" s="2"/>
    </row>
    <row r="9455" spans="5:5" x14ac:dyDescent="0.25">
      <c r="E9455" s="2"/>
    </row>
    <row r="9456" spans="5:5" x14ac:dyDescent="0.25">
      <c r="E9456" s="2"/>
    </row>
    <row r="9457" spans="5:5" x14ac:dyDescent="0.25">
      <c r="E9457" s="2"/>
    </row>
    <row r="9458" spans="5:5" x14ac:dyDescent="0.25">
      <c r="E9458" s="2"/>
    </row>
    <row r="9459" spans="5:5" x14ac:dyDescent="0.25">
      <c r="E9459" s="2"/>
    </row>
    <row r="9460" spans="5:5" x14ac:dyDescent="0.25">
      <c r="E9460" s="2"/>
    </row>
    <row r="9461" spans="5:5" x14ac:dyDescent="0.25">
      <c r="E9461" s="2"/>
    </row>
    <row r="9462" spans="5:5" x14ac:dyDescent="0.25">
      <c r="E9462" s="2"/>
    </row>
    <row r="9463" spans="5:5" x14ac:dyDescent="0.25">
      <c r="E9463" s="2"/>
    </row>
    <row r="9464" spans="5:5" x14ac:dyDescent="0.25">
      <c r="E9464" s="2"/>
    </row>
    <row r="9465" spans="5:5" x14ac:dyDescent="0.25">
      <c r="E9465" s="2"/>
    </row>
    <row r="9466" spans="5:5" x14ac:dyDescent="0.25">
      <c r="E9466" s="2"/>
    </row>
    <row r="9467" spans="5:5" x14ac:dyDescent="0.25">
      <c r="E9467" s="2"/>
    </row>
    <row r="9468" spans="5:5" x14ac:dyDescent="0.25">
      <c r="E9468" s="2"/>
    </row>
    <row r="9469" spans="5:5" x14ac:dyDescent="0.25">
      <c r="E9469" s="2"/>
    </row>
    <row r="9470" spans="5:5" x14ac:dyDescent="0.25">
      <c r="E9470" s="2"/>
    </row>
    <row r="9471" spans="5:5" x14ac:dyDescent="0.25">
      <c r="E9471" s="2"/>
    </row>
    <row r="9472" spans="5:5" x14ac:dyDescent="0.25">
      <c r="E9472" s="2"/>
    </row>
    <row r="9473" spans="5:5" x14ac:dyDescent="0.25">
      <c r="E9473" s="2"/>
    </row>
    <row r="9474" spans="5:5" x14ac:dyDescent="0.25">
      <c r="E9474" s="2"/>
    </row>
    <row r="9475" spans="5:5" x14ac:dyDescent="0.25">
      <c r="E9475" s="2"/>
    </row>
    <row r="9476" spans="5:5" x14ac:dyDescent="0.25">
      <c r="E9476" s="2"/>
    </row>
    <row r="9477" spans="5:5" x14ac:dyDescent="0.25">
      <c r="E9477" s="2"/>
    </row>
    <row r="9478" spans="5:5" x14ac:dyDescent="0.25">
      <c r="E9478" s="2"/>
    </row>
    <row r="9479" spans="5:5" x14ac:dyDescent="0.25">
      <c r="E9479" s="2"/>
    </row>
    <row r="9480" spans="5:5" x14ac:dyDescent="0.25">
      <c r="E9480" s="2"/>
    </row>
    <row r="9481" spans="5:5" x14ac:dyDescent="0.25">
      <c r="E9481" s="2"/>
    </row>
    <row r="9482" spans="5:5" x14ac:dyDescent="0.25">
      <c r="E9482" s="2"/>
    </row>
    <row r="9483" spans="5:5" x14ac:dyDescent="0.25">
      <c r="E9483" s="2"/>
    </row>
    <row r="9484" spans="5:5" x14ac:dyDescent="0.25">
      <c r="E9484" s="2"/>
    </row>
    <row r="9485" spans="5:5" x14ac:dyDescent="0.25">
      <c r="E9485" s="2"/>
    </row>
    <row r="9486" spans="5:5" x14ac:dyDescent="0.25">
      <c r="E9486" s="2"/>
    </row>
    <row r="9487" spans="5:5" x14ac:dyDescent="0.25">
      <c r="E9487" s="2"/>
    </row>
    <row r="9488" spans="5:5" x14ac:dyDescent="0.25">
      <c r="E9488" s="2"/>
    </row>
    <row r="9489" spans="5:5" x14ac:dyDescent="0.25">
      <c r="E9489" s="2"/>
    </row>
    <row r="9490" spans="5:5" x14ac:dyDescent="0.25">
      <c r="E9490" s="2"/>
    </row>
    <row r="9491" spans="5:5" x14ac:dyDescent="0.25">
      <c r="E9491" s="2"/>
    </row>
    <row r="9492" spans="5:5" x14ac:dyDescent="0.25">
      <c r="E9492" s="2"/>
    </row>
    <row r="9493" spans="5:5" x14ac:dyDescent="0.25">
      <c r="E9493" s="2"/>
    </row>
    <row r="9494" spans="5:5" x14ac:dyDescent="0.25">
      <c r="E9494" s="2"/>
    </row>
    <row r="9495" spans="5:5" x14ac:dyDescent="0.25">
      <c r="E9495" s="2"/>
    </row>
    <row r="9496" spans="5:5" x14ac:dyDescent="0.25">
      <c r="E9496" s="2"/>
    </row>
    <row r="9497" spans="5:5" x14ac:dyDescent="0.25">
      <c r="E9497" s="2"/>
    </row>
    <row r="9498" spans="5:5" x14ac:dyDescent="0.25">
      <c r="E9498" s="2"/>
    </row>
    <row r="9499" spans="5:5" x14ac:dyDescent="0.25">
      <c r="E9499" s="2"/>
    </row>
    <row r="9500" spans="5:5" x14ac:dyDescent="0.25">
      <c r="E9500" s="2"/>
    </row>
    <row r="9501" spans="5:5" x14ac:dyDescent="0.25">
      <c r="E9501" s="2"/>
    </row>
    <row r="9502" spans="5:5" x14ac:dyDescent="0.25">
      <c r="E9502" s="2"/>
    </row>
    <row r="9503" spans="5:5" x14ac:dyDescent="0.25">
      <c r="E9503" s="2"/>
    </row>
    <row r="9504" spans="5:5" x14ac:dyDescent="0.25">
      <c r="E9504" s="2"/>
    </row>
    <row r="9505" spans="5:5" x14ac:dyDescent="0.25">
      <c r="E9505" s="2"/>
    </row>
    <row r="9506" spans="5:5" x14ac:dyDescent="0.25">
      <c r="E9506" s="2"/>
    </row>
    <row r="9507" spans="5:5" x14ac:dyDescent="0.25">
      <c r="E9507" s="2"/>
    </row>
    <row r="9508" spans="5:5" x14ac:dyDescent="0.25">
      <c r="E9508" s="2"/>
    </row>
    <row r="9509" spans="5:5" x14ac:dyDescent="0.25">
      <c r="E9509" s="2"/>
    </row>
    <row r="9510" spans="5:5" x14ac:dyDescent="0.25">
      <c r="E9510" s="2"/>
    </row>
    <row r="9511" spans="5:5" x14ac:dyDescent="0.25">
      <c r="E9511" s="2"/>
    </row>
    <row r="9512" spans="5:5" x14ac:dyDescent="0.25">
      <c r="E9512" s="2"/>
    </row>
    <row r="9513" spans="5:5" x14ac:dyDescent="0.25">
      <c r="E9513" s="2"/>
    </row>
    <row r="9514" spans="5:5" x14ac:dyDescent="0.25">
      <c r="E9514" s="2"/>
    </row>
    <row r="9515" spans="5:5" x14ac:dyDescent="0.25">
      <c r="E9515" s="2"/>
    </row>
    <row r="9516" spans="5:5" x14ac:dyDescent="0.25">
      <c r="E9516" s="2"/>
    </row>
    <row r="9517" spans="5:5" x14ac:dyDescent="0.25">
      <c r="E9517" s="2"/>
    </row>
    <row r="9518" spans="5:5" x14ac:dyDescent="0.25">
      <c r="E9518" s="2"/>
    </row>
    <row r="9519" spans="5:5" x14ac:dyDescent="0.25">
      <c r="E9519" s="2"/>
    </row>
    <row r="9520" spans="5:5" x14ac:dyDescent="0.25">
      <c r="E9520" s="2"/>
    </row>
    <row r="9521" spans="5:5" x14ac:dyDescent="0.25">
      <c r="E9521" s="2"/>
    </row>
    <row r="9522" spans="5:5" x14ac:dyDescent="0.25">
      <c r="E9522" s="2"/>
    </row>
    <row r="9523" spans="5:5" x14ac:dyDescent="0.25">
      <c r="E9523" s="2"/>
    </row>
    <row r="9524" spans="5:5" x14ac:dyDescent="0.25">
      <c r="E9524" s="2"/>
    </row>
    <row r="9525" spans="5:5" x14ac:dyDescent="0.25">
      <c r="E9525" s="2"/>
    </row>
    <row r="9526" spans="5:5" x14ac:dyDescent="0.25">
      <c r="E9526" s="2"/>
    </row>
    <row r="9527" spans="5:5" x14ac:dyDescent="0.25">
      <c r="E9527" s="2"/>
    </row>
    <row r="9528" spans="5:5" x14ac:dyDescent="0.25">
      <c r="E9528" s="2"/>
    </row>
    <row r="9529" spans="5:5" x14ac:dyDescent="0.25">
      <c r="E9529" s="2"/>
    </row>
    <row r="9530" spans="5:5" x14ac:dyDescent="0.25">
      <c r="E9530" s="2"/>
    </row>
    <row r="9531" spans="5:5" x14ac:dyDescent="0.25">
      <c r="E9531" s="2"/>
    </row>
    <row r="9532" spans="5:5" x14ac:dyDescent="0.25">
      <c r="E9532" s="2"/>
    </row>
    <row r="9533" spans="5:5" x14ac:dyDescent="0.25">
      <c r="E9533" s="2"/>
    </row>
    <row r="9534" spans="5:5" x14ac:dyDescent="0.25">
      <c r="E9534" s="2"/>
    </row>
    <row r="9535" spans="5:5" x14ac:dyDescent="0.25">
      <c r="E9535" s="2"/>
    </row>
    <row r="9536" spans="5:5" x14ac:dyDescent="0.25">
      <c r="E9536" s="2"/>
    </row>
    <row r="9537" spans="5:5" x14ac:dyDescent="0.25">
      <c r="E9537" s="2"/>
    </row>
    <row r="9538" spans="5:5" x14ac:dyDescent="0.25">
      <c r="E9538" s="2"/>
    </row>
    <row r="9539" spans="5:5" x14ac:dyDescent="0.25">
      <c r="E9539" s="2"/>
    </row>
    <row r="9540" spans="5:5" x14ac:dyDescent="0.25">
      <c r="E9540" s="2"/>
    </row>
    <row r="9541" spans="5:5" x14ac:dyDescent="0.25">
      <c r="E9541" s="2"/>
    </row>
    <row r="9542" spans="5:5" x14ac:dyDescent="0.25">
      <c r="E9542" s="2"/>
    </row>
    <row r="9543" spans="5:5" x14ac:dyDescent="0.25">
      <c r="E9543" s="2"/>
    </row>
    <row r="9544" spans="5:5" x14ac:dyDescent="0.25">
      <c r="E9544" s="2"/>
    </row>
    <row r="9545" spans="5:5" x14ac:dyDescent="0.25">
      <c r="E9545" s="2"/>
    </row>
    <row r="9546" spans="5:5" x14ac:dyDescent="0.25">
      <c r="E9546" s="2"/>
    </row>
    <row r="9547" spans="5:5" x14ac:dyDescent="0.25">
      <c r="E9547" s="2"/>
    </row>
    <row r="9548" spans="5:5" x14ac:dyDescent="0.25">
      <c r="E9548" s="2"/>
    </row>
    <row r="9549" spans="5:5" x14ac:dyDescent="0.25">
      <c r="E9549" s="2"/>
    </row>
    <row r="9550" spans="5:5" x14ac:dyDescent="0.25">
      <c r="E9550" s="2"/>
    </row>
    <row r="9551" spans="5:5" x14ac:dyDescent="0.25">
      <c r="E9551" s="2"/>
    </row>
    <row r="9552" spans="5:5" x14ac:dyDescent="0.25">
      <c r="E9552" s="2"/>
    </row>
    <row r="9553" spans="5:5" x14ac:dyDescent="0.25">
      <c r="E9553" s="2"/>
    </row>
    <row r="9554" spans="5:5" x14ac:dyDescent="0.25">
      <c r="E9554" s="2"/>
    </row>
    <row r="9555" spans="5:5" x14ac:dyDescent="0.25">
      <c r="E9555" s="2"/>
    </row>
    <row r="9556" spans="5:5" x14ac:dyDescent="0.25">
      <c r="E9556" s="2"/>
    </row>
    <row r="9557" spans="5:5" x14ac:dyDescent="0.25">
      <c r="E9557" s="2"/>
    </row>
    <row r="9558" spans="5:5" x14ac:dyDescent="0.25">
      <c r="E9558" s="2"/>
    </row>
    <row r="9559" spans="5:5" x14ac:dyDescent="0.25">
      <c r="E9559" s="2"/>
    </row>
    <row r="9560" spans="5:5" x14ac:dyDescent="0.25">
      <c r="E9560" s="2"/>
    </row>
    <row r="9561" spans="5:5" x14ac:dyDescent="0.25">
      <c r="E9561" s="2"/>
    </row>
    <row r="9562" spans="5:5" x14ac:dyDescent="0.25">
      <c r="E9562" s="2"/>
    </row>
    <row r="9563" spans="5:5" x14ac:dyDescent="0.25">
      <c r="E9563" s="2"/>
    </row>
    <row r="9564" spans="5:5" x14ac:dyDescent="0.25">
      <c r="E9564" s="2"/>
    </row>
    <row r="9565" spans="5:5" x14ac:dyDescent="0.25">
      <c r="E9565" s="2"/>
    </row>
    <row r="9566" spans="5:5" x14ac:dyDescent="0.25">
      <c r="E9566" s="2"/>
    </row>
    <row r="9567" spans="5:5" x14ac:dyDescent="0.25">
      <c r="E9567" s="2"/>
    </row>
    <row r="9568" spans="5:5" x14ac:dyDescent="0.25">
      <c r="E9568" s="2"/>
    </row>
    <row r="9569" spans="5:5" x14ac:dyDescent="0.25">
      <c r="E9569" s="2"/>
    </row>
    <row r="9570" spans="5:5" x14ac:dyDescent="0.25">
      <c r="E9570" s="2"/>
    </row>
    <row r="9571" spans="5:5" x14ac:dyDescent="0.25">
      <c r="E9571" s="2"/>
    </row>
    <row r="9572" spans="5:5" x14ac:dyDescent="0.25">
      <c r="E9572" s="2"/>
    </row>
    <row r="9573" spans="5:5" x14ac:dyDescent="0.25">
      <c r="E9573" s="2"/>
    </row>
    <row r="9574" spans="5:5" x14ac:dyDescent="0.25">
      <c r="E9574" s="2"/>
    </row>
    <row r="9575" spans="5:5" x14ac:dyDescent="0.25">
      <c r="E9575" s="2"/>
    </row>
    <row r="9576" spans="5:5" x14ac:dyDescent="0.25">
      <c r="E9576" s="2"/>
    </row>
    <row r="9577" spans="5:5" x14ac:dyDescent="0.25">
      <c r="E9577" s="2"/>
    </row>
    <row r="9578" spans="5:5" x14ac:dyDescent="0.25">
      <c r="E9578" s="2"/>
    </row>
    <row r="9579" spans="5:5" x14ac:dyDescent="0.25">
      <c r="E9579" s="2"/>
    </row>
    <row r="9580" spans="5:5" x14ac:dyDescent="0.25">
      <c r="E9580" s="2"/>
    </row>
    <row r="9581" spans="5:5" x14ac:dyDescent="0.25">
      <c r="E9581" s="2"/>
    </row>
    <row r="9582" spans="5:5" x14ac:dyDescent="0.25">
      <c r="E9582" s="2"/>
    </row>
    <row r="9583" spans="5:5" x14ac:dyDescent="0.25">
      <c r="E9583" s="2"/>
    </row>
    <row r="9584" spans="5:5" x14ac:dyDescent="0.25">
      <c r="E9584" s="2"/>
    </row>
    <row r="9585" spans="5:5" x14ac:dyDescent="0.25">
      <c r="E9585" s="2"/>
    </row>
    <row r="9586" spans="5:5" x14ac:dyDescent="0.25">
      <c r="E9586" s="2"/>
    </row>
    <row r="9587" spans="5:5" x14ac:dyDescent="0.25">
      <c r="E9587" s="2"/>
    </row>
    <row r="9588" spans="5:5" x14ac:dyDescent="0.25">
      <c r="E9588" s="2"/>
    </row>
    <row r="9589" spans="5:5" x14ac:dyDescent="0.25">
      <c r="E9589" s="2"/>
    </row>
    <row r="9590" spans="5:5" x14ac:dyDescent="0.25">
      <c r="E9590" s="2"/>
    </row>
    <row r="9591" spans="5:5" x14ac:dyDescent="0.25">
      <c r="E9591" s="2"/>
    </row>
    <row r="9592" spans="5:5" x14ac:dyDescent="0.25">
      <c r="E9592" s="2"/>
    </row>
    <row r="9593" spans="5:5" x14ac:dyDescent="0.25">
      <c r="E9593" s="2"/>
    </row>
    <row r="9594" spans="5:5" x14ac:dyDescent="0.25">
      <c r="E9594" s="2"/>
    </row>
    <row r="9595" spans="5:5" x14ac:dyDescent="0.25">
      <c r="E9595" s="2"/>
    </row>
    <row r="9596" spans="5:5" x14ac:dyDescent="0.25">
      <c r="E9596" s="2"/>
    </row>
    <row r="9597" spans="5:5" x14ac:dyDescent="0.25">
      <c r="E9597" s="2"/>
    </row>
    <row r="9598" spans="5:5" x14ac:dyDescent="0.25">
      <c r="E9598" s="2"/>
    </row>
    <row r="9599" spans="5:5" x14ac:dyDescent="0.25">
      <c r="E9599" s="2"/>
    </row>
    <row r="9600" spans="5:5" x14ac:dyDescent="0.25">
      <c r="E9600" s="2"/>
    </row>
    <row r="9601" spans="5:5" x14ac:dyDescent="0.25">
      <c r="E9601" s="2"/>
    </row>
    <row r="9602" spans="5:5" x14ac:dyDescent="0.25">
      <c r="E9602" s="2"/>
    </row>
    <row r="9603" spans="5:5" x14ac:dyDescent="0.25">
      <c r="E9603" s="2"/>
    </row>
    <row r="9604" spans="5:5" x14ac:dyDescent="0.25">
      <c r="E9604" s="2"/>
    </row>
    <row r="9605" spans="5:5" x14ac:dyDescent="0.25">
      <c r="E9605" s="2"/>
    </row>
    <row r="9606" spans="5:5" x14ac:dyDescent="0.25">
      <c r="E9606" s="2"/>
    </row>
    <row r="9607" spans="5:5" x14ac:dyDescent="0.25">
      <c r="E9607" s="2"/>
    </row>
    <row r="9608" spans="5:5" x14ac:dyDescent="0.25">
      <c r="E9608" s="2"/>
    </row>
    <row r="9609" spans="5:5" x14ac:dyDescent="0.25">
      <c r="E9609" s="2"/>
    </row>
    <row r="9610" spans="5:5" x14ac:dyDescent="0.25">
      <c r="E9610" s="2"/>
    </row>
    <row r="9611" spans="5:5" x14ac:dyDescent="0.25">
      <c r="E9611" s="2"/>
    </row>
    <row r="9612" spans="5:5" x14ac:dyDescent="0.25">
      <c r="E9612" s="2"/>
    </row>
    <row r="9613" spans="5:5" x14ac:dyDescent="0.25">
      <c r="E9613" s="2"/>
    </row>
    <row r="9614" spans="5:5" x14ac:dyDescent="0.25">
      <c r="E9614" s="2"/>
    </row>
    <row r="9615" spans="5:5" x14ac:dyDescent="0.25">
      <c r="E9615" s="2"/>
    </row>
    <row r="9616" spans="5:5" x14ac:dyDescent="0.25">
      <c r="E9616" s="2"/>
    </row>
    <row r="9617" spans="5:5" x14ac:dyDescent="0.25">
      <c r="E9617" s="2"/>
    </row>
    <row r="9618" spans="5:5" x14ac:dyDescent="0.25">
      <c r="E9618" s="2"/>
    </row>
    <row r="9619" spans="5:5" x14ac:dyDescent="0.25">
      <c r="E9619" s="2"/>
    </row>
    <row r="9620" spans="5:5" x14ac:dyDescent="0.25">
      <c r="E9620" s="2"/>
    </row>
    <row r="9621" spans="5:5" x14ac:dyDescent="0.25">
      <c r="E9621" s="2"/>
    </row>
    <row r="9622" spans="5:5" x14ac:dyDescent="0.25">
      <c r="E9622" s="2"/>
    </row>
    <row r="9623" spans="5:5" x14ac:dyDescent="0.25">
      <c r="E9623" s="2"/>
    </row>
    <row r="9624" spans="5:5" x14ac:dyDescent="0.25">
      <c r="E9624" s="2"/>
    </row>
    <row r="9625" spans="5:5" x14ac:dyDescent="0.25">
      <c r="E9625" s="2"/>
    </row>
    <row r="9626" spans="5:5" x14ac:dyDescent="0.25">
      <c r="E9626" s="2"/>
    </row>
    <row r="9627" spans="5:5" x14ac:dyDescent="0.25">
      <c r="E9627" s="2"/>
    </row>
    <row r="9628" spans="5:5" x14ac:dyDescent="0.25">
      <c r="E9628" s="2"/>
    </row>
    <row r="9629" spans="5:5" x14ac:dyDescent="0.25">
      <c r="E9629" s="2"/>
    </row>
    <row r="9630" spans="5:5" x14ac:dyDescent="0.25">
      <c r="E9630" s="2"/>
    </row>
    <row r="9631" spans="5:5" x14ac:dyDescent="0.25">
      <c r="E9631" s="2"/>
    </row>
    <row r="9632" spans="5:5" x14ac:dyDescent="0.25">
      <c r="E9632" s="2"/>
    </row>
    <row r="9633" spans="5:5" x14ac:dyDescent="0.25">
      <c r="E9633" s="2"/>
    </row>
    <row r="9634" spans="5:5" x14ac:dyDescent="0.25">
      <c r="E9634" s="2"/>
    </row>
    <row r="9635" spans="5:5" x14ac:dyDescent="0.25">
      <c r="E9635" s="2"/>
    </row>
    <row r="9636" spans="5:5" x14ac:dyDescent="0.25">
      <c r="E9636" s="2"/>
    </row>
    <row r="9637" spans="5:5" x14ac:dyDescent="0.25">
      <c r="E9637" s="2"/>
    </row>
    <row r="9638" spans="5:5" x14ac:dyDescent="0.25">
      <c r="E9638" s="2"/>
    </row>
    <row r="9639" spans="5:5" x14ac:dyDescent="0.25">
      <c r="E9639" s="2"/>
    </row>
    <row r="9640" spans="5:5" x14ac:dyDescent="0.25">
      <c r="E9640" s="2"/>
    </row>
    <row r="9641" spans="5:5" x14ac:dyDescent="0.25">
      <c r="E9641" s="2"/>
    </row>
    <row r="9642" spans="5:5" x14ac:dyDescent="0.25">
      <c r="E9642" s="2"/>
    </row>
    <row r="9643" spans="5:5" x14ac:dyDescent="0.25">
      <c r="E9643" s="2"/>
    </row>
    <row r="9644" spans="5:5" x14ac:dyDescent="0.25">
      <c r="E9644" s="2"/>
    </row>
    <row r="9645" spans="5:5" x14ac:dyDescent="0.25">
      <c r="E9645" s="2"/>
    </row>
    <row r="9646" spans="5:5" x14ac:dyDescent="0.25">
      <c r="E9646" s="2"/>
    </row>
    <row r="9647" spans="5:5" x14ac:dyDescent="0.25">
      <c r="E9647" s="2"/>
    </row>
    <row r="9648" spans="5:5" x14ac:dyDescent="0.25">
      <c r="E9648" s="2"/>
    </row>
    <row r="9649" spans="5:5" x14ac:dyDescent="0.25">
      <c r="E9649" s="2"/>
    </row>
    <row r="9650" spans="5:5" x14ac:dyDescent="0.25">
      <c r="E9650" s="2"/>
    </row>
    <row r="9651" spans="5:5" x14ac:dyDescent="0.25">
      <c r="E9651" s="2"/>
    </row>
    <row r="9652" spans="5:5" x14ac:dyDescent="0.25">
      <c r="E9652" s="2"/>
    </row>
    <row r="9653" spans="5:5" x14ac:dyDescent="0.25">
      <c r="E9653" s="2"/>
    </row>
    <row r="9654" spans="5:5" x14ac:dyDescent="0.25">
      <c r="E9654" s="2"/>
    </row>
    <row r="9655" spans="5:5" x14ac:dyDescent="0.25">
      <c r="E9655" s="2"/>
    </row>
    <row r="9656" spans="5:5" x14ac:dyDescent="0.25">
      <c r="E9656" s="2"/>
    </row>
    <row r="9657" spans="5:5" x14ac:dyDescent="0.25">
      <c r="E9657" s="2"/>
    </row>
    <row r="9658" spans="5:5" x14ac:dyDescent="0.25">
      <c r="E9658" s="2"/>
    </row>
    <row r="9659" spans="5:5" x14ac:dyDescent="0.25">
      <c r="E9659" s="2"/>
    </row>
    <row r="9660" spans="5:5" x14ac:dyDescent="0.25">
      <c r="E9660" s="2"/>
    </row>
    <row r="9661" spans="5:5" x14ac:dyDescent="0.25">
      <c r="E9661" s="2"/>
    </row>
    <row r="9662" spans="5:5" x14ac:dyDescent="0.25">
      <c r="E9662" s="2"/>
    </row>
    <row r="9663" spans="5:5" x14ac:dyDescent="0.25">
      <c r="E9663" s="2"/>
    </row>
    <row r="9664" spans="5:5" x14ac:dyDescent="0.25">
      <c r="E9664" s="2"/>
    </row>
    <row r="9665" spans="5:5" x14ac:dyDescent="0.25">
      <c r="E9665" s="2"/>
    </row>
    <row r="9666" spans="5:5" x14ac:dyDescent="0.25">
      <c r="E9666" s="2"/>
    </row>
    <row r="9667" spans="5:5" x14ac:dyDescent="0.25">
      <c r="E9667" s="2"/>
    </row>
    <row r="9668" spans="5:5" x14ac:dyDescent="0.25">
      <c r="E9668" s="2"/>
    </row>
    <row r="9669" spans="5:5" x14ac:dyDescent="0.25">
      <c r="E9669" s="2"/>
    </row>
    <row r="9670" spans="5:5" x14ac:dyDescent="0.25">
      <c r="E9670" s="2"/>
    </row>
    <row r="9671" spans="5:5" x14ac:dyDescent="0.25">
      <c r="E9671" s="2"/>
    </row>
    <row r="9672" spans="5:5" x14ac:dyDescent="0.25">
      <c r="E9672" s="2"/>
    </row>
    <row r="9673" spans="5:5" x14ac:dyDescent="0.25">
      <c r="E9673" s="2"/>
    </row>
    <row r="9674" spans="5:5" x14ac:dyDescent="0.25">
      <c r="E9674" s="2"/>
    </row>
    <row r="9675" spans="5:5" x14ac:dyDescent="0.25">
      <c r="E9675" s="2"/>
    </row>
    <row r="9676" spans="5:5" x14ac:dyDescent="0.25">
      <c r="E9676" s="2"/>
    </row>
    <row r="9677" spans="5:5" x14ac:dyDescent="0.25">
      <c r="E9677" s="2"/>
    </row>
    <row r="9678" spans="5:5" x14ac:dyDescent="0.25">
      <c r="E9678" s="2"/>
    </row>
    <row r="9679" spans="5:5" x14ac:dyDescent="0.25">
      <c r="E9679" s="2"/>
    </row>
    <row r="9680" spans="5:5" x14ac:dyDescent="0.25">
      <c r="E9680" s="2"/>
    </row>
    <row r="9681" spans="5:5" x14ac:dyDescent="0.25">
      <c r="E9681" s="2"/>
    </row>
    <row r="9682" spans="5:5" x14ac:dyDescent="0.25">
      <c r="E9682" s="2"/>
    </row>
    <row r="9683" spans="5:5" x14ac:dyDescent="0.25">
      <c r="E9683" s="2"/>
    </row>
    <row r="9684" spans="5:5" x14ac:dyDescent="0.25">
      <c r="E9684" s="2"/>
    </row>
    <row r="9685" spans="5:5" x14ac:dyDescent="0.25">
      <c r="E9685" s="2"/>
    </row>
    <row r="9686" spans="5:5" x14ac:dyDescent="0.25">
      <c r="E9686" s="2"/>
    </row>
    <row r="9687" spans="5:5" x14ac:dyDescent="0.25">
      <c r="E9687" s="2"/>
    </row>
    <row r="9688" spans="5:5" x14ac:dyDescent="0.25">
      <c r="E9688" s="2"/>
    </row>
    <row r="9689" spans="5:5" x14ac:dyDescent="0.25">
      <c r="E9689" s="2"/>
    </row>
    <row r="9690" spans="5:5" x14ac:dyDescent="0.25">
      <c r="E9690" s="2"/>
    </row>
    <row r="9691" spans="5:5" x14ac:dyDescent="0.25">
      <c r="E9691" s="2"/>
    </row>
    <row r="9692" spans="5:5" x14ac:dyDescent="0.25">
      <c r="E9692" s="2"/>
    </row>
    <row r="9693" spans="5:5" x14ac:dyDescent="0.25">
      <c r="E9693" s="2"/>
    </row>
    <row r="9694" spans="5:5" x14ac:dyDescent="0.25">
      <c r="E9694" s="2"/>
    </row>
    <row r="9695" spans="5:5" x14ac:dyDescent="0.25">
      <c r="E9695" s="2"/>
    </row>
    <row r="9696" spans="5:5" x14ac:dyDescent="0.25">
      <c r="E9696" s="2"/>
    </row>
    <row r="9697" spans="5:5" x14ac:dyDescent="0.25">
      <c r="E9697" s="2"/>
    </row>
    <row r="9698" spans="5:5" x14ac:dyDescent="0.25">
      <c r="E9698" s="2"/>
    </row>
    <row r="9699" spans="5:5" x14ac:dyDescent="0.25">
      <c r="E9699" s="2"/>
    </row>
    <row r="9700" spans="5:5" x14ac:dyDescent="0.25">
      <c r="E9700" s="2"/>
    </row>
    <row r="9701" spans="5:5" x14ac:dyDescent="0.25">
      <c r="E9701" s="2"/>
    </row>
    <row r="9702" spans="5:5" x14ac:dyDescent="0.25">
      <c r="E9702" s="2"/>
    </row>
    <row r="9703" spans="5:5" x14ac:dyDescent="0.25">
      <c r="E9703" s="2"/>
    </row>
    <row r="9704" spans="5:5" x14ac:dyDescent="0.25">
      <c r="E9704" s="2"/>
    </row>
    <row r="9705" spans="5:5" x14ac:dyDescent="0.25">
      <c r="E9705" s="2"/>
    </row>
    <row r="9706" spans="5:5" x14ac:dyDescent="0.25">
      <c r="E9706" s="2"/>
    </row>
    <row r="9707" spans="5:5" x14ac:dyDescent="0.25">
      <c r="E9707" s="2"/>
    </row>
    <row r="9708" spans="5:5" x14ac:dyDescent="0.25">
      <c r="E9708" s="2"/>
    </row>
    <row r="9709" spans="5:5" x14ac:dyDescent="0.25">
      <c r="E9709" s="2"/>
    </row>
    <row r="9710" spans="5:5" x14ac:dyDescent="0.25">
      <c r="E9710" s="2"/>
    </row>
    <row r="9711" spans="5:5" x14ac:dyDescent="0.25">
      <c r="E9711" s="2"/>
    </row>
    <row r="9712" spans="5:5" x14ac:dyDescent="0.25">
      <c r="E9712" s="2"/>
    </row>
    <row r="9713" spans="5:5" x14ac:dyDescent="0.25">
      <c r="E9713" s="2"/>
    </row>
    <row r="9714" spans="5:5" x14ac:dyDescent="0.25">
      <c r="E9714" s="2"/>
    </row>
    <row r="9715" spans="5:5" x14ac:dyDescent="0.25">
      <c r="E9715" s="2"/>
    </row>
    <row r="9716" spans="5:5" x14ac:dyDescent="0.25">
      <c r="E9716" s="2"/>
    </row>
    <row r="9717" spans="5:5" x14ac:dyDescent="0.25">
      <c r="E9717" s="2"/>
    </row>
    <row r="9718" spans="5:5" x14ac:dyDescent="0.25">
      <c r="E9718" s="2"/>
    </row>
    <row r="9719" spans="5:5" x14ac:dyDescent="0.25">
      <c r="E9719" s="2"/>
    </row>
    <row r="9720" spans="5:5" x14ac:dyDescent="0.25">
      <c r="E9720" s="2"/>
    </row>
    <row r="9721" spans="5:5" x14ac:dyDescent="0.25">
      <c r="E9721" s="2"/>
    </row>
    <row r="9722" spans="5:5" x14ac:dyDescent="0.25">
      <c r="E9722" s="2"/>
    </row>
    <row r="9723" spans="5:5" x14ac:dyDescent="0.25">
      <c r="E9723" s="2"/>
    </row>
    <row r="9724" spans="5:5" x14ac:dyDescent="0.25">
      <c r="E9724" s="2"/>
    </row>
    <row r="9725" spans="5:5" x14ac:dyDescent="0.25">
      <c r="E9725" s="2"/>
    </row>
    <row r="9726" spans="5:5" x14ac:dyDescent="0.25">
      <c r="E9726" s="2"/>
    </row>
    <row r="9727" spans="5:5" x14ac:dyDescent="0.25">
      <c r="E9727" s="2"/>
    </row>
    <row r="9728" spans="5:5" x14ac:dyDescent="0.25">
      <c r="E9728" s="2"/>
    </row>
    <row r="9729" spans="5:5" x14ac:dyDescent="0.25">
      <c r="E9729" s="2"/>
    </row>
    <row r="9730" spans="5:5" x14ac:dyDescent="0.25">
      <c r="E9730" s="2"/>
    </row>
    <row r="9731" spans="5:5" x14ac:dyDescent="0.25">
      <c r="E9731" s="2"/>
    </row>
    <row r="9732" spans="5:5" x14ac:dyDescent="0.25">
      <c r="E9732" s="2"/>
    </row>
    <row r="9733" spans="5:5" x14ac:dyDescent="0.25">
      <c r="E9733" s="2"/>
    </row>
    <row r="9734" spans="5:5" x14ac:dyDescent="0.25">
      <c r="E9734" s="2"/>
    </row>
    <row r="9735" spans="5:5" x14ac:dyDescent="0.25">
      <c r="E9735" s="2"/>
    </row>
    <row r="9736" spans="5:5" x14ac:dyDescent="0.25">
      <c r="E9736" s="2"/>
    </row>
    <row r="9737" spans="5:5" x14ac:dyDescent="0.25">
      <c r="E9737" s="2"/>
    </row>
    <row r="9738" spans="5:5" x14ac:dyDescent="0.25">
      <c r="E9738" s="2"/>
    </row>
    <row r="9739" spans="5:5" x14ac:dyDescent="0.25">
      <c r="E9739" s="2"/>
    </row>
    <row r="9740" spans="5:5" x14ac:dyDescent="0.25">
      <c r="E9740" s="2"/>
    </row>
    <row r="9741" spans="5:5" x14ac:dyDescent="0.25">
      <c r="E9741" s="2"/>
    </row>
    <row r="9742" spans="5:5" x14ac:dyDescent="0.25">
      <c r="E9742" s="2"/>
    </row>
    <row r="9743" spans="5:5" x14ac:dyDescent="0.25">
      <c r="E9743" s="2"/>
    </row>
    <row r="9744" spans="5:5" x14ac:dyDescent="0.25">
      <c r="E9744" s="2"/>
    </row>
    <row r="9745" spans="5:5" x14ac:dyDescent="0.25">
      <c r="E9745" s="2"/>
    </row>
    <row r="9746" spans="5:5" x14ac:dyDescent="0.25">
      <c r="E9746" s="2"/>
    </row>
    <row r="9747" spans="5:5" x14ac:dyDescent="0.25">
      <c r="E9747" s="2"/>
    </row>
    <row r="9748" spans="5:5" x14ac:dyDescent="0.25">
      <c r="E9748" s="2"/>
    </row>
    <row r="9749" spans="5:5" x14ac:dyDescent="0.25">
      <c r="E9749" s="2"/>
    </row>
    <row r="9750" spans="5:5" x14ac:dyDescent="0.25">
      <c r="E9750" s="2"/>
    </row>
    <row r="9751" spans="5:5" x14ac:dyDescent="0.25">
      <c r="E9751" s="2"/>
    </row>
    <row r="9752" spans="5:5" x14ac:dyDescent="0.25">
      <c r="E9752" s="2"/>
    </row>
    <row r="9753" spans="5:5" x14ac:dyDescent="0.25">
      <c r="E9753" s="2"/>
    </row>
    <row r="9754" spans="5:5" x14ac:dyDescent="0.25">
      <c r="E9754" s="2"/>
    </row>
    <row r="9755" spans="5:5" x14ac:dyDescent="0.25">
      <c r="E9755" s="2"/>
    </row>
    <row r="9756" spans="5:5" x14ac:dyDescent="0.25">
      <c r="E9756" s="2"/>
    </row>
    <row r="9757" spans="5:5" x14ac:dyDescent="0.25">
      <c r="E9757" s="2"/>
    </row>
    <row r="9758" spans="5:5" x14ac:dyDescent="0.25">
      <c r="E9758" s="2"/>
    </row>
    <row r="9759" spans="5:5" x14ac:dyDescent="0.25">
      <c r="E9759" s="2"/>
    </row>
    <row r="9760" spans="5:5" x14ac:dyDescent="0.25">
      <c r="E9760" s="2"/>
    </row>
    <row r="9761" spans="5:5" x14ac:dyDescent="0.25">
      <c r="E9761" s="2"/>
    </row>
    <row r="9762" spans="5:5" x14ac:dyDescent="0.25">
      <c r="E9762" s="2"/>
    </row>
    <row r="9763" spans="5:5" x14ac:dyDescent="0.25">
      <c r="E9763" s="2"/>
    </row>
    <row r="9764" spans="5:5" x14ac:dyDescent="0.25">
      <c r="E9764" s="2"/>
    </row>
    <row r="9765" spans="5:5" x14ac:dyDescent="0.25">
      <c r="E9765" s="2"/>
    </row>
    <row r="9766" spans="5:5" x14ac:dyDescent="0.25">
      <c r="E9766" s="2"/>
    </row>
    <row r="9767" spans="5:5" x14ac:dyDescent="0.25">
      <c r="E9767" s="2"/>
    </row>
    <row r="9768" spans="5:5" x14ac:dyDescent="0.25">
      <c r="E9768" s="2"/>
    </row>
    <row r="9769" spans="5:5" x14ac:dyDescent="0.25">
      <c r="E9769" s="2"/>
    </row>
    <row r="9770" spans="5:5" x14ac:dyDescent="0.25">
      <c r="E9770" s="2"/>
    </row>
    <row r="9771" spans="5:5" x14ac:dyDescent="0.25">
      <c r="E9771" s="2"/>
    </row>
    <row r="9772" spans="5:5" x14ac:dyDescent="0.25">
      <c r="E9772" s="2"/>
    </row>
    <row r="9773" spans="5:5" x14ac:dyDescent="0.25">
      <c r="E9773" s="2"/>
    </row>
    <row r="9774" spans="5:5" x14ac:dyDescent="0.25">
      <c r="E9774" s="2"/>
    </row>
    <row r="9775" spans="5:5" x14ac:dyDescent="0.25">
      <c r="E9775" s="2"/>
    </row>
    <row r="9776" spans="5:5" x14ac:dyDescent="0.25">
      <c r="E9776" s="2"/>
    </row>
    <row r="9777" spans="5:5" x14ac:dyDescent="0.25">
      <c r="E9777" s="2"/>
    </row>
    <row r="9778" spans="5:5" x14ac:dyDescent="0.25">
      <c r="E9778" s="2"/>
    </row>
    <row r="9779" spans="5:5" x14ac:dyDescent="0.25">
      <c r="E9779" s="2"/>
    </row>
    <row r="9780" spans="5:5" x14ac:dyDescent="0.25">
      <c r="E9780" s="2"/>
    </row>
    <row r="9781" spans="5:5" x14ac:dyDescent="0.25">
      <c r="E9781" s="2"/>
    </row>
    <row r="9782" spans="5:5" x14ac:dyDescent="0.25">
      <c r="E9782" s="2"/>
    </row>
    <row r="9783" spans="5:5" x14ac:dyDescent="0.25">
      <c r="E9783" s="2"/>
    </row>
    <row r="9784" spans="5:5" x14ac:dyDescent="0.25">
      <c r="E9784" s="2"/>
    </row>
    <row r="9785" spans="5:5" x14ac:dyDescent="0.25">
      <c r="E9785" s="2"/>
    </row>
    <row r="9786" spans="5:5" x14ac:dyDescent="0.25">
      <c r="E9786" s="2"/>
    </row>
    <row r="9787" spans="5:5" x14ac:dyDescent="0.25">
      <c r="E9787" s="2"/>
    </row>
    <row r="9788" spans="5:5" x14ac:dyDescent="0.25">
      <c r="E9788" s="2"/>
    </row>
    <row r="9789" spans="5:5" x14ac:dyDescent="0.25">
      <c r="E9789" s="2"/>
    </row>
    <row r="9790" spans="5:5" x14ac:dyDescent="0.25">
      <c r="E9790" s="2"/>
    </row>
    <row r="9791" spans="5:5" x14ac:dyDescent="0.25">
      <c r="E9791" s="2"/>
    </row>
    <row r="9792" spans="5:5" x14ac:dyDescent="0.25">
      <c r="E9792" s="2"/>
    </row>
    <row r="9793" spans="5:5" x14ac:dyDescent="0.25">
      <c r="E9793" s="2"/>
    </row>
    <row r="9794" spans="5:5" x14ac:dyDescent="0.25">
      <c r="E9794" s="2"/>
    </row>
    <row r="9795" spans="5:5" x14ac:dyDescent="0.25">
      <c r="E9795" s="2"/>
    </row>
    <row r="9796" spans="5:5" x14ac:dyDescent="0.25">
      <c r="E9796" s="2"/>
    </row>
    <row r="9797" spans="5:5" x14ac:dyDescent="0.25">
      <c r="E9797" s="2"/>
    </row>
    <row r="9798" spans="5:5" x14ac:dyDescent="0.25">
      <c r="E9798" s="2"/>
    </row>
    <row r="9799" spans="5:5" x14ac:dyDescent="0.25">
      <c r="E9799" s="2"/>
    </row>
    <row r="9800" spans="5:5" x14ac:dyDescent="0.25">
      <c r="E9800" s="2"/>
    </row>
    <row r="9801" spans="5:5" x14ac:dyDescent="0.25">
      <c r="E9801" s="2"/>
    </row>
    <row r="9802" spans="5:5" x14ac:dyDescent="0.25">
      <c r="E9802" s="2"/>
    </row>
    <row r="9803" spans="5:5" x14ac:dyDescent="0.25">
      <c r="E9803" s="2"/>
    </row>
    <row r="9804" spans="5:5" x14ac:dyDescent="0.25">
      <c r="E9804" s="2"/>
    </row>
    <row r="9805" spans="5:5" x14ac:dyDescent="0.25">
      <c r="E9805" s="2"/>
    </row>
    <row r="9806" spans="5:5" x14ac:dyDescent="0.25">
      <c r="E9806" s="2"/>
    </row>
    <row r="9807" spans="5:5" x14ac:dyDescent="0.25">
      <c r="E9807" s="2"/>
    </row>
    <row r="9808" spans="5:5" x14ac:dyDescent="0.25">
      <c r="E9808" s="2"/>
    </row>
    <row r="9809" spans="5:5" x14ac:dyDescent="0.25">
      <c r="E9809" s="2"/>
    </row>
    <row r="9810" spans="5:5" x14ac:dyDescent="0.25">
      <c r="E9810" s="2"/>
    </row>
    <row r="9811" spans="5:5" x14ac:dyDescent="0.25">
      <c r="E9811" s="2"/>
    </row>
    <row r="9812" spans="5:5" x14ac:dyDescent="0.25">
      <c r="E9812" s="2"/>
    </row>
    <row r="9813" spans="5:5" x14ac:dyDescent="0.25">
      <c r="E9813" s="2"/>
    </row>
    <row r="9814" spans="5:5" x14ac:dyDescent="0.25">
      <c r="E9814" s="2"/>
    </row>
    <row r="9815" spans="5:5" x14ac:dyDescent="0.25">
      <c r="E9815" s="2"/>
    </row>
    <row r="9816" spans="5:5" x14ac:dyDescent="0.25">
      <c r="E9816" s="2"/>
    </row>
    <row r="9817" spans="5:5" x14ac:dyDescent="0.25">
      <c r="E9817" s="2"/>
    </row>
    <row r="9818" spans="5:5" x14ac:dyDescent="0.25">
      <c r="E9818" s="2"/>
    </row>
    <row r="9819" spans="5:5" x14ac:dyDescent="0.25">
      <c r="E9819" s="2"/>
    </row>
    <row r="9820" spans="5:5" x14ac:dyDescent="0.25">
      <c r="E9820" s="2"/>
    </row>
    <row r="9821" spans="5:5" x14ac:dyDescent="0.25">
      <c r="E9821" s="2"/>
    </row>
    <row r="9822" spans="5:5" x14ac:dyDescent="0.25">
      <c r="E9822" s="2"/>
    </row>
    <row r="9823" spans="5:5" x14ac:dyDescent="0.25">
      <c r="E9823" s="2"/>
    </row>
    <row r="9824" spans="5:5" x14ac:dyDescent="0.25">
      <c r="E9824" s="2"/>
    </row>
    <row r="9825" spans="5:5" x14ac:dyDescent="0.25">
      <c r="E9825" s="2"/>
    </row>
    <row r="9826" spans="5:5" x14ac:dyDescent="0.25">
      <c r="E9826" s="2"/>
    </row>
    <row r="9827" spans="5:5" x14ac:dyDescent="0.25">
      <c r="E9827" s="2"/>
    </row>
    <row r="9828" spans="5:5" x14ac:dyDescent="0.25">
      <c r="E9828" s="2"/>
    </row>
    <row r="9829" spans="5:5" x14ac:dyDescent="0.25">
      <c r="E9829" s="2"/>
    </row>
    <row r="9830" spans="5:5" x14ac:dyDescent="0.25">
      <c r="E9830" s="2"/>
    </row>
    <row r="9831" spans="5:5" x14ac:dyDescent="0.25">
      <c r="E9831" s="2"/>
    </row>
    <row r="9832" spans="5:5" x14ac:dyDescent="0.25">
      <c r="E9832" s="2"/>
    </row>
    <row r="9833" spans="5:5" x14ac:dyDescent="0.25">
      <c r="E9833" s="2"/>
    </row>
    <row r="9834" spans="5:5" x14ac:dyDescent="0.25">
      <c r="E9834" s="2"/>
    </row>
    <row r="9835" spans="5:5" x14ac:dyDescent="0.25">
      <c r="E9835" s="2"/>
    </row>
    <row r="9836" spans="5:5" x14ac:dyDescent="0.25">
      <c r="E9836" s="2"/>
    </row>
    <row r="9837" spans="5:5" x14ac:dyDescent="0.25">
      <c r="E9837" s="2"/>
    </row>
    <row r="9838" spans="5:5" x14ac:dyDescent="0.25">
      <c r="E9838" s="2"/>
    </row>
    <row r="9839" spans="5:5" x14ac:dyDescent="0.25">
      <c r="E9839" s="2"/>
    </row>
    <row r="9840" spans="5:5" x14ac:dyDescent="0.25">
      <c r="E9840" s="2"/>
    </row>
    <row r="9841" spans="5:5" x14ac:dyDescent="0.25">
      <c r="E9841" s="2"/>
    </row>
    <row r="9842" spans="5:5" x14ac:dyDescent="0.25">
      <c r="E9842" s="2"/>
    </row>
    <row r="9843" spans="5:5" x14ac:dyDescent="0.25">
      <c r="E9843" s="2"/>
    </row>
    <row r="9844" spans="5:5" x14ac:dyDescent="0.25">
      <c r="E9844" s="2"/>
    </row>
    <row r="9845" spans="5:5" x14ac:dyDescent="0.25">
      <c r="E9845" s="2"/>
    </row>
    <row r="9846" spans="5:5" x14ac:dyDescent="0.25">
      <c r="E9846" s="2"/>
    </row>
    <row r="9847" spans="5:5" x14ac:dyDescent="0.25">
      <c r="E9847" s="2"/>
    </row>
    <row r="9848" spans="5:5" x14ac:dyDescent="0.25">
      <c r="E9848" s="2"/>
    </row>
    <row r="9849" spans="5:5" x14ac:dyDescent="0.25">
      <c r="E9849" s="2"/>
    </row>
    <row r="9850" spans="5:5" x14ac:dyDescent="0.25">
      <c r="E9850" s="2"/>
    </row>
    <row r="9851" spans="5:5" x14ac:dyDescent="0.25">
      <c r="E9851" s="2"/>
    </row>
    <row r="9852" spans="5:5" x14ac:dyDescent="0.25">
      <c r="E9852" s="2"/>
    </row>
    <row r="9853" spans="5:5" x14ac:dyDescent="0.25">
      <c r="E9853" s="2"/>
    </row>
    <row r="9854" spans="5:5" x14ac:dyDescent="0.25">
      <c r="E9854" s="2"/>
    </row>
    <row r="9855" spans="5:5" x14ac:dyDescent="0.25">
      <c r="E9855" s="2"/>
    </row>
    <row r="9856" spans="5:5" x14ac:dyDescent="0.25">
      <c r="E9856" s="2"/>
    </row>
    <row r="9857" spans="5:5" x14ac:dyDescent="0.25">
      <c r="E9857" s="2"/>
    </row>
    <row r="9858" spans="5:5" x14ac:dyDescent="0.25">
      <c r="E9858" s="2"/>
    </row>
    <row r="9859" spans="5:5" x14ac:dyDescent="0.25">
      <c r="E9859" s="2"/>
    </row>
    <row r="9860" spans="5:5" x14ac:dyDescent="0.25">
      <c r="E9860" s="2"/>
    </row>
    <row r="9861" spans="5:5" x14ac:dyDescent="0.25">
      <c r="E9861" s="2"/>
    </row>
    <row r="9862" spans="5:5" x14ac:dyDescent="0.25">
      <c r="E9862" s="2"/>
    </row>
    <row r="9863" spans="5:5" x14ac:dyDescent="0.25">
      <c r="E9863" s="2"/>
    </row>
    <row r="9864" spans="5:5" x14ac:dyDescent="0.25">
      <c r="E9864" s="2"/>
    </row>
    <row r="9865" spans="5:5" x14ac:dyDescent="0.25">
      <c r="E9865" s="2"/>
    </row>
    <row r="9866" spans="5:5" x14ac:dyDescent="0.25">
      <c r="E9866" s="2"/>
    </row>
    <row r="9867" spans="5:5" x14ac:dyDescent="0.25">
      <c r="E9867" s="2"/>
    </row>
    <row r="9868" spans="5:5" x14ac:dyDescent="0.25">
      <c r="E9868" s="2"/>
    </row>
    <row r="9869" spans="5:5" x14ac:dyDescent="0.25">
      <c r="E9869" s="2"/>
    </row>
    <row r="9870" spans="5:5" x14ac:dyDescent="0.25">
      <c r="E9870" s="2"/>
    </row>
    <row r="9871" spans="5:5" x14ac:dyDescent="0.25">
      <c r="E9871" s="2"/>
    </row>
    <row r="9872" spans="5:5" x14ac:dyDescent="0.25">
      <c r="E9872" s="2"/>
    </row>
    <row r="9873" spans="5:5" x14ac:dyDescent="0.25">
      <c r="E9873" s="2"/>
    </row>
    <row r="9874" spans="5:5" x14ac:dyDescent="0.25">
      <c r="E9874" s="2"/>
    </row>
    <row r="9875" spans="5:5" x14ac:dyDescent="0.25">
      <c r="E9875" s="2"/>
    </row>
    <row r="9876" spans="5:5" x14ac:dyDescent="0.25">
      <c r="E9876" s="2"/>
    </row>
    <row r="9877" spans="5:5" x14ac:dyDescent="0.25">
      <c r="E9877" s="2"/>
    </row>
    <row r="9878" spans="5:5" x14ac:dyDescent="0.25">
      <c r="E9878" s="2"/>
    </row>
    <row r="9879" spans="5:5" x14ac:dyDescent="0.25">
      <c r="E9879" s="2"/>
    </row>
    <row r="9880" spans="5:5" x14ac:dyDescent="0.25">
      <c r="E9880" s="2"/>
    </row>
    <row r="9881" spans="5:5" x14ac:dyDescent="0.25">
      <c r="E9881" s="2"/>
    </row>
    <row r="9882" spans="5:5" x14ac:dyDescent="0.25">
      <c r="E9882" s="2"/>
    </row>
    <row r="9883" spans="5:5" x14ac:dyDescent="0.25">
      <c r="E9883" s="2"/>
    </row>
    <row r="9884" spans="5:5" x14ac:dyDescent="0.25">
      <c r="E9884" s="2"/>
    </row>
    <row r="9885" spans="5:5" x14ac:dyDescent="0.25">
      <c r="E9885" s="2"/>
    </row>
    <row r="9886" spans="5:5" x14ac:dyDescent="0.25">
      <c r="E9886" s="2"/>
    </row>
    <row r="9887" spans="5:5" x14ac:dyDescent="0.25">
      <c r="E9887" s="2"/>
    </row>
    <row r="9888" spans="5:5" x14ac:dyDescent="0.25">
      <c r="E9888" s="2"/>
    </row>
    <row r="9889" spans="5:5" x14ac:dyDescent="0.25">
      <c r="E9889" s="2"/>
    </row>
    <row r="9890" spans="5:5" x14ac:dyDescent="0.25">
      <c r="E9890" s="2"/>
    </row>
    <row r="9891" spans="5:5" x14ac:dyDescent="0.25">
      <c r="E9891" s="2"/>
    </row>
    <row r="9892" spans="5:5" x14ac:dyDescent="0.25">
      <c r="E9892" s="2"/>
    </row>
    <row r="9893" spans="5:5" x14ac:dyDescent="0.25">
      <c r="E9893" s="2"/>
    </row>
    <row r="9894" spans="5:5" x14ac:dyDescent="0.25">
      <c r="E9894" s="2"/>
    </row>
    <row r="9895" spans="5:5" x14ac:dyDescent="0.25">
      <c r="E9895" s="2"/>
    </row>
    <row r="9896" spans="5:5" x14ac:dyDescent="0.25">
      <c r="E9896" s="2"/>
    </row>
    <row r="9897" spans="5:5" x14ac:dyDescent="0.25">
      <c r="E9897" s="2"/>
    </row>
    <row r="9898" spans="5:5" x14ac:dyDescent="0.25">
      <c r="E9898" s="2"/>
    </row>
    <row r="9899" spans="5:5" x14ac:dyDescent="0.25">
      <c r="E9899" s="2"/>
    </row>
    <row r="9900" spans="5:5" x14ac:dyDescent="0.25">
      <c r="E9900" s="2"/>
    </row>
    <row r="9901" spans="5:5" x14ac:dyDescent="0.25">
      <c r="E9901" s="2"/>
    </row>
    <row r="9902" spans="5:5" x14ac:dyDescent="0.25">
      <c r="E9902" s="2"/>
    </row>
    <row r="9903" spans="5:5" x14ac:dyDescent="0.25">
      <c r="E9903" s="2"/>
    </row>
    <row r="9904" spans="5:5" x14ac:dyDescent="0.25">
      <c r="E9904" s="2"/>
    </row>
    <row r="9905" spans="5:5" x14ac:dyDescent="0.25">
      <c r="E9905" s="2"/>
    </row>
    <row r="9906" spans="5:5" x14ac:dyDescent="0.25">
      <c r="E9906" s="2"/>
    </row>
    <row r="9907" spans="5:5" x14ac:dyDescent="0.25">
      <c r="E9907" s="2"/>
    </row>
    <row r="9908" spans="5:5" x14ac:dyDescent="0.25">
      <c r="E9908" s="2"/>
    </row>
    <row r="9909" spans="5:5" x14ac:dyDescent="0.25">
      <c r="E9909" s="2"/>
    </row>
    <row r="9910" spans="5:5" x14ac:dyDescent="0.25">
      <c r="E9910" s="2"/>
    </row>
    <row r="9911" spans="5:5" x14ac:dyDescent="0.25">
      <c r="E9911" s="2"/>
    </row>
    <row r="9912" spans="5:5" x14ac:dyDescent="0.25">
      <c r="E9912" s="2"/>
    </row>
    <row r="9913" spans="5:5" x14ac:dyDescent="0.25">
      <c r="E9913" s="2"/>
    </row>
    <row r="9914" spans="5:5" x14ac:dyDescent="0.25">
      <c r="E9914" s="2"/>
    </row>
    <row r="9915" spans="5:5" x14ac:dyDescent="0.25">
      <c r="E9915" s="2"/>
    </row>
    <row r="9916" spans="5:5" x14ac:dyDescent="0.25">
      <c r="E9916" s="2"/>
    </row>
    <row r="9917" spans="5:5" x14ac:dyDescent="0.25">
      <c r="E9917" s="2"/>
    </row>
    <row r="9918" spans="5:5" x14ac:dyDescent="0.25">
      <c r="E9918" s="2"/>
    </row>
    <row r="9919" spans="5:5" x14ac:dyDescent="0.25">
      <c r="E9919" s="2"/>
    </row>
    <row r="9920" spans="5:5" x14ac:dyDescent="0.25">
      <c r="E9920" s="2"/>
    </row>
    <row r="9921" spans="5:5" x14ac:dyDescent="0.25">
      <c r="E9921" s="2"/>
    </row>
    <row r="9922" spans="5:5" x14ac:dyDescent="0.25">
      <c r="E9922" s="2"/>
    </row>
    <row r="9923" spans="5:5" x14ac:dyDescent="0.25">
      <c r="E9923" s="2"/>
    </row>
    <row r="9924" spans="5:5" x14ac:dyDescent="0.25">
      <c r="E9924" s="2"/>
    </row>
    <row r="9925" spans="5:5" x14ac:dyDescent="0.25">
      <c r="E9925" s="2"/>
    </row>
    <row r="9926" spans="5:5" x14ac:dyDescent="0.25">
      <c r="E9926" s="2"/>
    </row>
    <row r="9927" spans="5:5" x14ac:dyDescent="0.25">
      <c r="E9927" s="2"/>
    </row>
    <row r="9928" spans="5:5" x14ac:dyDescent="0.25">
      <c r="E9928" s="2"/>
    </row>
    <row r="9929" spans="5:5" x14ac:dyDescent="0.25">
      <c r="E9929" s="2"/>
    </row>
    <row r="9930" spans="5:5" x14ac:dyDescent="0.25">
      <c r="E9930" s="2"/>
    </row>
    <row r="9931" spans="5:5" x14ac:dyDescent="0.25">
      <c r="E9931" s="2"/>
    </row>
    <row r="9932" spans="5:5" x14ac:dyDescent="0.25">
      <c r="E9932" s="2"/>
    </row>
    <row r="9933" spans="5:5" x14ac:dyDescent="0.25">
      <c r="E9933" s="2"/>
    </row>
    <row r="9934" spans="5:5" x14ac:dyDescent="0.25">
      <c r="E9934" s="2"/>
    </row>
    <row r="9935" spans="5:5" x14ac:dyDescent="0.25">
      <c r="E9935" s="2"/>
    </row>
    <row r="9936" spans="5:5" x14ac:dyDescent="0.25">
      <c r="E9936" s="2"/>
    </row>
    <row r="9937" spans="5:5" x14ac:dyDescent="0.25">
      <c r="E9937" s="2"/>
    </row>
    <row r="9938" spans="5:5" x14ac:dyDescent="0.25">
      <c r="E9938" s="2"/>
    </row>
    <row r="9939" spans="5:5" x14ac:dyDescent="0.25">
      <c r="E9939" s="2"/>
    </row>
    <row r="9940" spans="5:5" x14ac:dyDescent="0.25">
      <c r="E9940" s="2"/>
    </row>
    <row r="9941" spans="5:5" x14ac:dyDescent="0.25">
      <c r="E9941" s="2"/>
    </row>
    <row r="9942" spans="5:5" x14ac:dyDescent="0.25">
      <c r="E9942" s="2"/>
    </row>
    <row r="9943" spans="5:5" x14ac:dyDescent="0.25">
      <c r="E9943" s="2"/>
    </row>
    <row r="9944" spans="5:5" x14ac:dyDescent="0.25">
      <c r="E9944" s="2"/>
    </row>
    <row r="9945" spans="5:5" x14ac:dyDescent="0.25">
      <c r="E9945" s="2"/>
    </row>
    <row r="9946" spans="5:5" x14ac:dyDescent="0.25">
      <c r="E9946" s="2"/>
    </row>
    <row r="9947" spans="5:5" x14ac:dyDescent="0.25">
      <c r="E9947" s="2"/>
    </row>
    <row r="9948" spans="5:5" x14ac:dyDescent="0.25">
      <c r="E9948" s="2"/>
    </row>
    <row r="9949" spans="5:5" x14ac:dyDescent="0.25">
      <c r="E9949" s="2"/>
    </row>
    <row r="9950" spans="5:5" x14ac:dyDescent="0.25">
      <c r="E9950" s="2"/>
    </row>
    <row r="9951" spans="5:5" x14ac:dyDescent="0.25">
      <c r="E9951" s="2"/>
    </row>
    <row r="9952" spans="5:5" x14ac:dyDescent="0.25">
      <c r="E9952" s="2"/>
    </row>
    <row r="9953" spans="5:5" x14ac:dyDescent="0.25">
      <c r="E9953" s="2"/>
    </row>
    <row r="9954" spans="5:5" x14ac:dyDescent="0.25">
      <c r="E9954" s="2"/>
    </row>
    <row r="9955" spans="5:5" x14ac:dyDescent="0.25">
      <c r="E9955" s="2"/>
    </row>
    <row r="9956" spans="5:5" x14ac:dyDescent="0.25">
      <c r="E9956" s="2"/>
    </row>
    <row r="9957" spans="5:5" x14ac:dyDescent="0.25">
      <c r="E9957" s="2"/>
    </row>
    <row r="9958" spans="5:5" x14ac:dyDescent="0.25">
      <c r="E9958" s="2"/>
    </row>
    <row r="9959" spans="5:5" x14ac:dyDescent="0.25">
      <c r="E9959" s="2"/>
    </row>
    <row r="9960" spans="5:5" x14ac:dyDescent="0.25">
      <c r="E9960" s="2"/>
    </row>
    <row r="9961" spans="5:5" x14ac:dyDescent="0.25">
      <c r="E9961" s="2"/>
    </row>
    <row r="9962" spans="5:5" x14ac:dyDescent="0.25">
      <c r="E9962" s="2"/>
    </row>
    <row r="9963" spans="5:5" x14ac:dyDescent="0.25">
      <c r="E9963" s="2"/>
    </row>
    <row r="9964" spans="5:5" x14ac:dyDescent="0.25">
      <c r="E9964" s="2"/>
    </row>
    <row r="9965" spans="5:5" x14ac:dyDescent="0.25">
      <c r="E9965" s="2"/>
    </row>
    <row r="9966" spans="5:5" x14ac:dyDescent="0.25">
      <c r="E9966" s="2"/>
    </row>
    <row r="9967" spans="5:5" x14ac:dyDescent="0.25">
      <c r="E9967" s="2"/>
    </row>
    <row r="9968" spans="5:5" x14ac:dyDescent="0.25">
      <c r="E9968" s="2"/>
    </row>
    <row r="9969" spans="5:5" x14ac:dyDescent="0.25">
      <c r="E9969" s="2"/>
    </row>
    <row r="9970" spans="5:5" x14ac:dyDescent="0.25">
      <c r="E9970" s="2"/>
    </row>
    <row r="9971" spans="5:5" x14ac:dyDescent="0.25">
      <c r="E9971" s="2"/>
    </row>
    <row r="9972" spans="5:5" x14ac:dyDescent="0.25">
      <c r="E9972" s="2"/>
    </row>
    <row r="9973" spans="5:5" x14ac:dyDescent="0.25">
      <c r="E9973" s="2"/>
    </row>
    <row r="9974" spans="5:5" x14ac:dyDescent="0.25">
      <c r="E9974" s="2"/>
    </row>
    <row r="9975" spans="5:5" x14ac:dyDescent="0.25">
      <c r="E9975" s="2"/>
    </row>
    <row r="9976" spans="5:5" x14ac:dyDescent="0.25">
      <c r="E9976" s="2"/>
    </row>
    <row r="9977" spans="5:5" x14ac:dyDescent="0.25">
      <c r="E9977" s="2"/>
    </row>
    <row r="9978" spans="5:5" x14ac:dyDescent="0.25">
      <c r="E9978" s="2"/>
    </row>
    <row r="9979" spans="5:5" x14ac:dyDescent="0.25">
      <c r="E9979" s="2"/>
    </row>
    <row r="9980" spans="5:5" x14ac:dyDescent="0.25">
      <c r="E9980" s="2"/>
    </row>
    <row r="9981" spans="5:5" x14ac:dyDescent="0.25">
      <c r="E9981" s="2"/>
    </row>
    <row r="9982" spans="5:5" x14ac:dyDescent="0.25">
      <c r="E9982" s="2"/>
    </row>
    <row r="9983" spans="5:5" x14ac:dyDescent="0.25">
      <c r="E9983" s="2"/>
    </row>
    <row r="9984" spans="5:5" x14ac:dyDescent="0.25">
      <c r="E9984" s="2"/>
    </row>
    <row r="9985" spans="5:5" x14ac:dyDescent="0.25">
      <c r="E9985" s="2"/>
    </row>
    <row r="9986" spans="5:5" x14ac:dyDescent="0.25">
      <c r="E9986" s="2"/>
    </row>
    <row r="9987" spans="5:5" x14ac:dyDescent="0.25">
      <c r="E9987" s="2"/>
    </row>
    <row r="9988" spans="5:5" x14ac:dyDescent="0.25">
      <c r="E9988" s="2"/>
    </row>
    <row r="9989" spans="5:5" x14ac:dyDescent="0.25">
      <c r="E9989" s="2"/>
    </row>
    <row r="9990" spans="5:5" x14ac:dyDescent="0.25">
      <c r="E9990" s="2"/>
    </row>
    <row r="9991" spans="5:5" x14ac:dyDescent="0.25">
      <c r="E9991" s="2"/>
    </row>
    <row r="9992" spans="5:5" x14ac:dyDescent="0.25">
      <c r="E9992" s="2"/>
    </row>
    <row r="9993" spans="5:5" x14ac:dyDescent="0.25">
      <c r="E9993" s="2"/>
    </row>
    <row r="9994" spans="5:5" x14ac:dyDescent="0.25">
      <c r="E9994" s="2"/>
    </row>
    <row r="9995" spans="5:5" x14ac:dyDescent="0.25">
      <c r="E9995" s="2"/>
    </row>
    <row r="9996" spans="5:5" x14ac:dyDescent="0.25">
      <c r="E9996" s="2"/>
    </row>
    <row r="9997" spans="5:5" x14ac:dyDescent="0.25">
      <c r="E9997" s="2"/>
    </row>
    <row r="9998" spans="5:5" x14ac:dyDescent="0.25">
      <c r="E9998" s="2"/>
    </row>
    <row r="9999" spans="5:5" x14ac:dyDescent="0.25">
      <c r="E9999" s="2"/>
    </row>
    <row r="10000" spans="5:5" x14ac:dyDescent="0.25">
      <c r="E10000" s="2"/>
    </row>
    <row r="10001" spans="5:5" x14ac:dyDescent="0.25">
      <c r="E10001" s="2"/>
    </row>
    <row r="10002" spans="5:5" x14ac:dyDescent="0.25">
      <c r="E10002" s="2"/>
    </row>
    <row r="10003" spans="5:5" x14ac:dyDescent="0.25">
      <c r="E10003" s="2"/>
    </row>
    <row r="10004" spans="5:5" x14ac:dyDescent="0.25">
      <c r="E10004" s="2"/>
    </row>
    <row r="10005" spans="5:5" x14ac:dyDescent="0.25">
      <c r="E10005" s="2"/>
    </row>
    <row r="10006" spans="5:5" x14ac:dyDescent="0.25">
      <c r="E10006" s="2"/>
    </row>
    <row r="10007" spans="5:5" x14ac:dyDescent="0.25">
      <c r="E10007" s="2"/>
    </row>
    <row r="10008" spans="5:5" x14ac:dyDescent="0.25">
      <c r="E10008" s="2"/>
    </row>
    <row r="10009" spans="5:5" x14ac:dyDescent="0.25">
      <c r="E10009" s="2"/>
    </row>
    <row r="10010" spans="5:5" x14ac:dyDescent="0.25">
      <c r="E10010" s="2"/>
    </row>
    <row r="10011" spans="5:5" x14ac:dyDescent="0.25">
      <c r="E10011" s="2"/>
    </row>
    <row r="10012" spans="5:5" x14ac:dyDescent="0.25">
      <c r="E10012" s="2"/>
    </row>
    <row r="10013" spans="5:5" x14ac:dyDescent="0.25">
      <c r="E10013" s="2"/>
    </row>
    <row r="10014" spans="5:5" x14ac:dyDescent="0.25">
      <c r="E10014" s="2"/>
    </row>
    <row r="10015" spans="5:5" x14ac:dyDescent="0.25">
      <c r="E10015" s="2"/>
    </row>
    <row r="10016" spans="5:5" x14ac:dyDescent="0.25">
      <c r="E10016" s="2"/>
    </row>
    <row r="10017" spans="5:5" x14ac:dyDescent="0.25">
      <c r="E10017" s="2"/>
    </row>
    <row r="10018" spans="5:5" x14ac:dyDescent="0.25">
      <c r="E10018" s="2"/>
    </row>
    <row r="10019" spans="5:5" x14ac:dyDescent="0.25">
      <c r="E10019" s="2"/>
    </row>
    <row r="10020" spans="5:5" x14ac:dyDescent="0.25">
      <c r="E10020" s="2"/>
    </row>
    <row r="10021" spans="5:5" x14ac:dyDescent="0.25">
      <c r="E10021" s="2"/>
    </row>
    <row r="10022" spans="5:5" x14ac:dyDescent="0.25">
      <c r="E10022" s="2"/>
    </row>
    <row r="10023" spans="5:5" x14ac:dyDescent="0.25">
      <c r="E10023" s="2"/>
    </row>
    <row r="10024" spans="5:5" x14ac:dyDescent="0.25">
      <c r="E10024" s="2"/>
    </row>
    <row r="10025" spans="5:5" x14ac:dyDescent="0.25">
      <c r="E10025" s="2"/>
    </row>
    <row r="10026" spans="5:5" x14ac:dyDescent="0.25">
      <c r="E10026" s="2"/>
    </row>
    <row r="10027" spans="5:5" x14ac:dyDescent="0.25">
      <c r="E10027" s="2"/>
    </row>
    <row r="10028" spans="5:5" x14ac:dyDescent="0.25">
      <c r="E10028" s="2"/>
    </row>
    <row r="10029" spans="5:5" x14ac:dyDescent="0.25">
      <c r="E10029" s="2"/>
    </row>
    <row r="10030" spans="5:5" x14ac:dyDescent="0.25">
      <c r="E10030" s="2"/>
    </row>
    <row r="10031" spans="5:5" x14ac:dyDescent="0.25">
      <c r="E10031" s="2"/>
    </row>
    <row r="10032" spans="5:5" x14ac:dyDescent="0.25">
      <c r="E10032" s="2"/>
    </row>
    <row r="10033" spans="5:5" x14ac:dyDescent="0.25">
      <c r="E10033" s="2"/>
    </row>
    <row r="10034" spans="5:5" x14ac:dyDescent="0.25">
      <c r="E10034" s="2"/>
    </row>
    <row r="10035" spans="5:5" x14ac:dyDescent="0.25">
      <c r="E10035" s="2"/>
    </row>
    <row r="10036" spans="5:5" x14ac:dyDescent="0.25">
      <c r="E10036" s="2"/>
    </row>
    <row r="10037" spans="5:5" x14ac:dyDescent="0.25">
      <c r="E10037" s="2"/>
    </row>
    <row r="10038" spans="5:5" x14ac:dyDescent="0.25">
      <c r="E10038" s="2"/>
    </row>
    <row r="10039" spans="5:5" x14ac:dyDescent="0.25">
      <c r="E10039" s="2"/>
    </row>
    <row r="10040" spans="5:5" x14ac:dyDescent="0.25">
      <c r="E10040" s="2"/>
    </row>
    <row r="10041" spans="5:5" x14ac:dyDescent="0.25">
      <c r="E10041" s="2"/>
    </row>
    <row r="10042" spans="5:5" x14ac:dyDescent="0.25">
      <c r="E10042" s="2"/>
    </row>
    <row r="10043" spans="5:5" x14ac:dyDescent="0.25">
      <c r="E10043" s="2"/>
    </row>
    <row r="10044" spans="5:5" x14ac:dyDescent="0.25">
      <c r="E10044" s="2"/>
    </row>
    <row r="10045" spans="5:5" x14ac:dyDescent="0.25">
      <c r="E10045" s="2"/>
    </row>
    <row r="10046" spans="5:5" x14ac:dyDescent="0.25">
      <c r="E10046" s="2"/>
    </row>
    <row r="10047" spans="5:5" x14ac:dyDescent="0.25">
      <c r="E10047" s="2"/>
    </row>
    <row r="10048" spans="5:5" x14ac:dyDescent="0.25">
      <c r="E10048" s="2"/>
    </row>
    <row r="10049" spans="5:5" x14ac:dyDescent="0.25">
      <c r="E10049" s="2"/>
    </row>
    <row r="10050" spans="5:5" x14ac:dyDescent="0.25">
      <c r="E10050" s="2"/>
    </row>
    <row r="10051" spans="5:5" x14ac:dyDescent="0.25">
      <c r="E10051" s="2"/>
    </row>
    <row r="10052" spans="5:5" x14ac:dyDescent="0.25">
      <c r="E10052" s="2"/>
    </row>
    <row r="10053" spans="5:5" x14ac:dyDescent="0.25">
      <c r="E10053" s="2"/>
    </row>
    <row r="10054" spans="5:5" x14ac:dyDescent="0.25">
      <c r="E10054" s="2"/>
    </row>
    <row r="10055" spans="5:5" x14ac:dyDescent="0.25">
      <c r="E10055" s="2"/>
    </row>
    <row r="10056" spans="5:5" x14ac:dyDescent="0.25">
      <c r="E10056" s="2"/>
    </row>
    <row r="10057" spans="5:5" x14ac:dyDescent="0.25">
      <c r="E10057" s="2"/>
    </row>
    <row r="10058" spans="5:5" x14ac:dyDescent="0.25">
      <c r="E10058" s="2"/>
    </row>
    <row r="10059" spans="5:5" x14ac:dyDescent="0.25">
      <c r="E10059" s="2"/>
    </row>
    <row r="10060" spans="5:5" x14ac:dyDescent="0.25">
      <c r="E10060" s="2"/>
    </row>
    <row r="10061" spans="5:5" x14ac:dyDescent="0.25">
      <c r="E10061" s="2"/>
    </row>
    <row r="10062" spans="5:5" x14ac:dyDescent="0.25">
      <c r="E10062" s="2"/>
    </row>
    <row r="10063" spans="5:5" x14ac:dyDescent="0.25">
      <c r="E10063" s="2"/>
    </row>
    <row r="10064" spans="5:5" x14ac:dyDescent="0.25">
      <c r="E10064" s="2"/>
    </row>
    <row r="10065" spans="5:5" x14ac:dyDescent="0.25">
      <c r="E10065" s="2"/>
    </row>
    <row r="10066" spans="5:5" x14ac:dyDescent="0.25">
      <c r="E10066" s="2"/>
    </row>
    <row r="10067" spans="5:5" x14ac:dyDescent="0.25">
      <c r="E10067" s="2"/>
    </row>
    <row r="10068" spans="5:5" x14ac:dyDescent="0.25">
      <c r="E10068" s="2"/>
    </row>
    <row r="10069" spans="5:5" x14ac:dyDescent="0.25">
      <c r="E10069" s="2"/>
    </row>
    <row r="10070" spans="5:5" x14ac:dyDescent="0.25">
      <c r="E10070" s="2"/>
    </row>
    <row r="10071" spans="5:5" x14ac:dyDescent="0.25">
      <c r="E10071" s="2"/>
    </row>
    <row r="10072" spans="5:5" x14ac:dyDescent="0.25">
      <c r="E10072" s="2"/>
    </row>
    <row r="10073" spans="5:5" x14ac:dyDescent="0.25">
      <c r="E10073" s="2"/>
    </row>
    <row r="10074" spans="5:5" x14ac:dyDescent="0.25">
      <c r="E10074" s="2"/>
    </row>
    <row r="10075" spans="5:5" x14ac:dyDescent="0.25">
      <c r="E10075" s="2"/>
    </row>
    <row r="10076" spans="5:5" x14ac:dyDescent="0.25">
      <c r="E10076" s="2"/>
    </row>
    <row r="10077" spans="5:5" x14ac:dyDescent="0.25">
      <c r="E10077" s="2"/>
    </row>
    <row r="10078" spans="5:5" x14ac:dyDescent="0.25">
      <c r="E10078" s="2"/>
    </row>
    <row r="10079" spans="5:5" x14ac:dyDescent="0.25">
      <c r="E10079" s="2"/>
    </row>
    <row r="10080" spans="5:5" x14ac:dyDescent="0.25">
      <c r="E10080" s="2"/>
    </row>
    <row r="10081" spans="5:5" x14ac:dyDescent="0.25">
      <c r="E10081" s="2"/>
    </row>
    <row r="10082" spans="5:5" x14ac:dyDescent="0.25">
      <c r="E10082" s="2"/>
    </row>
    <row r="10083" spans="5:5" x14ac:dyDescent="0.25">
      <c r="E10083" s="2"/>
    </row>
    <row r="10084" spans="5:5" x14ac:dyDescent="0.25">
      <c r="E10084" s="2"/>
    </row>
    <row r="10085" spans="5:5" x14ac:dyDescent="0.25">
      <c r="E10085" s="2"/>
    </row>
    <row r="10086" spans="5:5" x14ac:dyDescent="0.25">
      <c r="E10086" s="2"/>
    </row>
    <row r="10087" spans="5:5" x14ac:dyDescent="0.25">
      <c r="E10087" s="2"/>
    </row>
    <row r="10088" spans="5:5" x14ac:dyDescent="0.25">
      <c r="E10088" s="2"/>
    </row>
    <row r="10089" spans="5:5" x14ac:dyDescent="0.25">
      <c r="E10089" s="2"/>
    </row>
    <row r="10090" spans="5:5" x14ac:dyDescent="0.25">
      <c r="E10090" s="2"/>
    </row>
    <row r="10091" spans="5:5" x14ac:dyDescent="0.25">
      <c r="E10091" s="2"/>
    </row>
    <row r="10092" spans="5:5" x14ac:dyDescent="0.25">
      <c r="E10092" s="2"/>
    </row>
    <row r="10093" spans="5:5" x14ac:dyDescent="0.25">
      <c r="E10093" s="2"/>
    </row>
    <row r="10094" spans="5:5" x14ac:dyDescent="0.25">
      <c r="E10094" s="2"/>
    </row>
    <row r="10095" spans="5:5" x14ac:dyDescent="0.25">
      <c r="E10095" s="2"/>
    </row>
    <row r="10096" spans="5:5" x14ac:dyDescent="0.25">
      <c r="E10096" s="2"/>
    </row>
    <row r="10097" spans="5:5" x14ac:dyDescent="0.25">
      <c r="E10097" s="2"/>
    </row>
    <row r="10098" spans="5:5" x14ac:dyDescent="0.25">
      <c r="E10098" s="2"/>
    </row>
    <row r="10099" spans="5:5" x14ac:dyDescent="0.25">
      <c r="E10099" s="2"/>
    </row>
    <row r="10100" spans="5:5" x14ac:dyDescent="0.25">
      <c r="E10100" s="2"/>
    </row>
    <row r="10101" spans="5:5" x14ac:dyDescent="0.25">
      <c r="E10101" s="2"/>
    </row>
    <row r="10102" spans="5:5" x14ac:dyDescent="0.25">
      <c r="E10102" s="2"/>
    </row>
    <row r="10103" spans="5:5" x14ac:dyDescent="0.25">
      <c r="E10103" s="2"/>
    </row>
    <row r="10104" spans="5:5" x14ac:dyDescent="0.25">
      <c r="E10104" s="2"/>
    </row>
    <row r="10105" spans="5:5" x14ac:dyDescent="0.25">
      <c r="E10105" s="2"/>
    </row>
    <row r="10106" spans="5:5" x14ac:dyDescent="0.25">
      <c r="E10106" s="2"/>
    </row>
    <row r="10107" spans="5:5" x14ac:dyDescent="0.25">
      <c r="E10107" s="2"/>
    </row>
    <row r="10108" spans="5:5" x14ac:dyDescent="0.25">
      <c r="E10108" s="2"/>
    </row>
    <row r="10109" spans="5:5" x14ac:dyDescent="0.25">
      <c r="E10109" s="2"/>
    </row>
    <row r="10110" spans="5:5" x14ac:dyDescent="0.25">
      <c r="E10110" s="2"/>
    </row>
    <row r="10111" spans="5:5" x14ac:dyDescent="0.25">
      <c r="E10111" s="2"/>
    </row>
    <row r="10112" spans="5:5" x14ac:dyDescent="0.25">
      <c r="E10112" s="2"/>
    </row>
    <row r="10113" spans="5:5" x14ac:dyDescent="0.25">
      <c r="E10113" s="2"/>
    </row>
    <row r="10114" spans="5:5" x14ac:dyDescent="0.25">
      <c r="E10114" s="2"/>
    </row>
    <row r="10115" spans="5:5" x14ac:dyDescent="0.25">
      <c r="E10115" s="2"/>
    </row>
    <row r="10116" spans="5:5" x14ac:dyDescent="0.25">
      <c r="E10116" s="2"/>
    </row>
    <row r="10117" spans="5:5" x14ac:dyDescent="0.25">
      <c r="E10117" s="2"/>
    </row>
    <row r="10118" spans="5:5" x14ac:dyDescent="0.25">
      <c r="E10118" s="2"/>
    </row>
    <row r="10119" spans="5:5" x14ac:dyDescent="0.25">
      <c r="E10119" s="2"/>
    </row>
    <row r="10120" spans="5:5" x14ac:dyDescent="0.25">
      <c r="E10120" s="2"/>
    </row>
    <row r="10121" spans="5:5" x14ac:dyDescent="0.25">
      <c r="E10121" s="2"/>
    </row>
    <row r="10122" spans="5:5" x14ac:dyDescent="0.25">
      <c r="E10122" s="2"/>
    </row>
    <row r="10123" spans="5:5" x14ac:dyDescent="0.25">
      <c r="E10123" s="2"/>
    </row>
    <row r="10124" spans="5:5" x14ac:dyDescent="0.25">
      <c r="E10124" s="2"/>
    </row>
    <row r="10125" spans="5:5" x14ac:dyDescent="0.25">
      <c r="E10125" s="2"/>
    </row>
    <row r="10126" spans="5:5" x14ac:dyDescent="0.25">
      <c r="E10126" s="2"/>
    </row>
    <row r="10127" spans="5:5" x14ac:dyDescent="0.25">
      <c r="E10127" s="2"/>
    </row>
    <row r="10128" spans="5:5" x14ac:dyDescent="0.25">
      <c r="E10128" s="2"/>
    </row>
    <row r="10129" spans="5:5" x14ac:dyDescent="0.25">
      <c r="E10129" s="2"/>
    </row>
    <row r="10130" spans="5:5" x14ac:dyDescent="0.25">
      <c r="E10130" s="2"/>
    </row>
    <row r="10131" spans="5:5" x14ac:dyDescent="0.25">
      <c r="E10131" s="2"/>
    </row>
    <row r="10132" spans="5:5" x14ac:dyDescent="0.25">
      <c r="E10132" s="2"/>
    </row>
    <row r="10133" spans="5:5" x14ac:dyDescent="0.25">
      <c r="E10133" s="2"/>
    </row>
    <row r="10134" spans="5:5" x14ac:dyDescent="0.25">
      <c r="E10134" s="2"/>
    </row>
    <row r="10135" spans="5:5" x14ac:dyDescent="0.25">
      <c r="E10135" s="2"/>
    </row>
    <row r="10136" spans="5:5" x14ac:dyDescent="0.25">
      <c r="E10136" s="2"/>
    </row>
    <row r="10137" spans="5:5" x14ac:dyDescent="0.25">
      <c r="E10137" s="2"/>
    </row>
    <row r="10138" spans="5:5" x14ac:dyDescent="0.25">
      <c r="E10138" s="2"/>
    </row>
    <row r="10139" spans="5:5" x14ac:dyDescent="0.25">
      <c r="E10139" s="2"/>
    </row>
    <row r="10140" spans="5:5" x14ac:dyDescent="0.25">
      <c r="E10140" s="2"/>
    </row>
    <row r="10141" spans="5:5" x14ac:dyDescent="0.25">
      <c r="E10141" s="2"/>
    </row>
    <row r="10142" spans="5:5" x14ac:dyDescent="0.25">
      <c r="E10142" s="2"/>
    </row>
    <row r="10143" spans="5:5" x14ac:dyDescent="0.25">
      <c r="E10143" s="2"/>
    </row>
    <row r="10144" spans="5:5" x14ac:dyDescent="0.25">
      <c r="E10144" s="2"/>
    </row>
    <row r="10145" spans="5:5" x14ac:dyDescent="0.25">
      <c r="E10145" s="2"/>
    </row>
    <row r="10146" spans="5:5" x14ac:dyDescent="0.25">
      <c r="E10146" s="2"/>
    </row>
    <row r="10147" spans="5:5" x14ac:dyDescent="0.25">
      <c r="E10147" s="2"/>
    </row>
    <row r="10148" spans="5:5" x14ac:dyDescent="0.25">
      <c r="E10148" s="2"/>
    </row>
    <row r="10149" spans="5:5" x14ac:dyDescent="0.25">
      <c r="E10149" s="2"/>
    </row>
    <row r="10150" spans="5:5" x14ac:dyDescent="0.25">
      <c r="E10150" s="2"/>
    </row>
    <row r="10151" spans="5:5" x14ac:dyDescent="0.25">
      <c r="E10151" s="2"/>
    </row>
    <row r="10152" spans="5:5" x14ac:dyDescent="0.25">
      <c r="E10152" s="2"/>
    </row>
    <row r="10153" spans="5:5" x14ac:dyDescent="0.25">
      <c r="E10153" s="2"/>
    </row>
    <row r="10154" spans="5:5" x14ac:dyDescent="0.25">
      <c r="E10154" s="2"/>
    </row>
    <row r="10155" spans="5:5" x14ac:dyDescent="0.25">
      <c r="E10155" s="2"/>
    </row>
    <row r="10156" spans="5:5" x14ac:dyDescent="0.25">
      <c r="E10156" s="2"/>
    </row>
    <row r="10157" spans="5:5" x14ac:dyDescent="0.25">
      <c r="E10157" s="2"/>
    </row>
    <row r="10158" spans="5:5" x14ac:dyDescent="0.25">
      <c r="E10158" s="2"/>
    </row>
    <row r="10159" spans="5:5" x14ac:dyDescent="0.25">
      <c r="E10159" s="2"/>
    </row>
    <row r="10160" spans="5:5" x14ac:dyDescent="0.25">
      <c r="E10160" s="2"/>
    </row>
    <row r="10161" spans="5:5" x14ac:dyDescent="0.25">
      <c r="E10161" s="2"/>
    </row>
    <row r="10162" spans="5:5" x14ac:dyDescent="0.25">
      <c r="E10162" s="2"/>
    </row>
    <row r="10163" spans="5:5" x14ac:dyDescent="0.25">
      <c r="E10163" s="2"/>
    </row>
    <row r="10164" spans="5:5" x14ac:dyDescent="0.25">
      <c r="E10164" s="2"/>
    </row>
    <row r="10165" spans="5:5" x14ac:dyDescent="0.25">
      <c r="E10165" s="2"/>
    </row>
    <row r="10166" spans="5:5" x14ac:dyDescent="0.25">
      <c r="E10166" s="2"/>
    </row>
    <row r="10167" spans="5:5" x14ac:dyDescent="0.25">
      <c r="E10167" s="2"/>
    </row>
    <row r="10168" spans="5:5" x14ac:dyDescent="0.25">
      <c r="E10168" s="2"/>
    </row>
    <row r="10169" spans="5:5" x14ac:dyDescent="0.25">
      <c r="E10169" s="2"/>
    </row>
    <row r="10170" spans="5:5" x14ac:dyDescent="0.25">
      <c r="E10170" s="2"/>
    </row>
    <row r="10171" spans="5:5" x14ac:dyDescent="0.25">
      <c r="E10171" s="2"/>
    </row>
    <row r="10172" spans="5:5" x14ac:dyDescent="0.25">
      <c r="E10172" s="2"/>
    </row>
    <row r="10173" spans="5:5" x14ac:dyDescent="0.25">
      <c r="E10173" s="2"/>
    </row>
    <row r="10174" spans="5:5" x14ac:dyDescent="0.25">
      <c r="E10174" s="2"/>
    </row>
    <row r="10175" spans="5:5" x14ac:dyDescent="0.25">
      <c r="E10175" s="2"/>
    </row>
    <row r="10176" spans="5:5" x14ac:dyDescent="0.25">
      <c r="E10176" s="2"/>
    </row>
    <row r="10177" spans="5:5" x14ac:dyDescent="0.25">
      <c r="E10177" s="2"/>
    </row>
    <row r="10178" spans="5:5" x14ac:dyDescent="0.25">
      <c r="E10178" s="2"/>
    </row>
    <row r="10179" spans="5:5" x14ac:dyDescent="0.25">
      <c r="E10179" s="2"/>
    </row>
    <row r="10180" spans="5:5" x14ac:dyDescent="0.25">
      <c r="E10180" s="2"/>
    </row>
    <row r="10181" spans="5:5" x14ac:dyDescent="0.25">
      <c r="E10181" s="2"/>
    </row>
    <row r="10182" spans="5:5" x14ac:dyDescent="0.25">
      <c r="E10182" s="2"/>
    </row>
    <row r="10183" spans="5:5" x14ac:dyDescent="0.25">
      <c r="E10183" s="2"/>
    </row>
    <row r="10184" spans="5:5" x14ac:dyDescent="0.25">
      <c r="E10184" s="2"/>
    </row>
    <row r="10185" spans="5:5" x14ac:dyDescent="0.25">
      <c r="E10185" s="2"/>
    </row>
    <row r="10186" spans="5:5" x14ac:dyDescent="0.25">
      <c r="E10186" s="2"/>
    </row>
    <row r="10187" spans="5:5" x14ac:dyDescent="0.25">
      <c r="E10187" s="2"/>
    </row>
    <row r="10188" spans="5:5" x14ac:dyDescent="0.25">
      <c r="E10188" s="2"/>
    </row>
    <row r="10189" spans="5:5" x14ac:dyDescent="0.25">
      <c r="E10189" s="2"/>
    </row>
    <row r="10190" spans="5:5" x14ac:dyDescent="0.25">
      <c r="E10190" s="2"/>
    </row>
    <row r="10191" spans="5:5" x14ac:dyDescent="0.25">
      <c r="E10191" s="2"/>
    </row>
    <row r="10192" spans="5:5" x14ac:dyDescent="0.25">
      <c r="E10192" s="2"/>
    </row>
    <row r="10193" spans="5:5" x14ac:dyDescent="0.25">
      <c r="E10193" s="2"/>
    </row>
    <row r="10194" spans="5:5" x14ac:dyDescent="0.25">
      <c r="E10194" s="2"/>
    </row>
    <row r="10195" spans="5:5" x14ac:dyDescent="0.25">
      <c r="E10195" s="2"/>
    </row>
    <row r="10196" spans="5:5" x14ac:dyDescent="0.25">
      <c r="E10196" s="2"/>
    </row>
    <row r="10197" spans="5:5" x14ac:dyDescent="0.25">
      <c r="E10197" s="2"/>
    </row>
    <row r="10198" spans="5:5" x14ac:dyDescent="0.25">
      <c r="E10198" s="2"/>
    </row>
    <row r="10199" spans="5:5" x14ac:dyDescent="0.25">
      <c r="E10199" s="2"/>
    </row>
    <row r="10200" spans="5:5" x14ac:dyDescent="0.25">
      <c r="E10200" s="2"/>
    </row>
    <row r="10201" spans="5:5" x14ac:dyDescent="0.25">
      <c r="E10201" s="2"/>
    </row>
    <row r="10202" spans="5:5" x14ac:dyDescent="0.25">
      <c r="E10202" s="2"/>
    </row>
    <row r="10203" spans="5:5" x14ac:dyDescent="0.25">
      <c r="E10203" s="2"/>
    </row>
    <row r="10204" spans="5:5" x14ac:dyDescent="0.25">
      <c r="E10204" s="2"/>
    </row>
    <row r="10205" spans="5:5" x14ac:dyDescent="0.25">
      <c r="E10205" s="2"/>
    </row>
    <row r="10206" spans="5:5" x14ac:dyDescent="0.25">
      <c r="E10206" s="2"/>
    </row>
    <row r="10207" spans="5:5" x14ac:dyDescent="0.25">
      <c r="E10207" s="2"/>
    </row>
    <row r="10208" spans="5:5" x14ac:dyDescent="0.25">
      <c r="E10208" s="2"/>
    </row>
    <row r="10209" spans="5:5" x14ac:dyDescent="0.25">
      <c r="E10209" s="2"/>
    </row>
    <row r="10210" spans="5:5" x14ac:dyDescent="0.25">
      <c r="E10210" s="2"/>
    </row>
    <row r="10211" spans="5:5" x14ac:dyDescent="0.25">
      <c r="E10211" s="2"/>
    </row>
    <row r="10212" spans="5:5" x14ac:dyDescent="0.25">
      <c r="E10212" s="2"/>
    </row>
    <row r="10213" spans="5:5" x14ac:dyDescent="0.25">
      <c r="E10213" s="2"/>
    </row>
    <row r="10214" spans="5:5" x14ac:dyDescent="0.25">
      <c r="E10214" s="2"/>
    </row>
    <row r="10215" spans="5:5" x14ac:dyDescent="0.25">
      <c r="E10215" s="2"/>
    </row>
    <row r="10216" spans="5:5" x14ac:dyDescent="0.25">
      <c r="E10216" s="2"/>
    </row>
    <row r="10217" spans="5:5" x14ac:dyDescent="0.25">
      <c r="E10217" s="2"/>
    </row>
    <row r="10218" spans="5:5" x14ac:dyDescent="0.25">
      <c r="E10218" s="2"/>
    </row>
    <row r="10219" spans="5:5" x14ac:dyDescent="0.25">
      <c r="E10219" s="2"/>
    </row>
    <row r="10220" spans="5:5" x14ac:dyDescent="0.25">
      <c r="E10220" s="2"/>
    </row>
    <row r="10221" spans="5:5" x14ac:dyDescent="0.25">
      <c r="E10221" s="2"/>
    </row>
    <row r="10222" spans="5:5" x14ac:dyDescent="0.25">
      <c r="E10222" s="2"/>
    </row>
    <row r="10223" spans="5:5" x14ac:dyDescent="0.25">
      <c r="E10223" s="2"/>
    </row>
    <row r="10224" spans="5:5" x14ac:dyDescent="0.25">
      <c r="E10224" s="2"/>
    </row>
    <row r="10225" spans="5:5" x14ac:dyDescent="0.25">
      <c r="E10225" s="2"/>
    </row>
    <row r="10226" spans="5:5" x14ac:dyDescent="0.25">
      <c r="E10226" s="2"/>
    </row>
    <row r="10227" spans="5:5" x14ac:dyDescent="0.25">
      <c r="E10227" s="2"/>
    </row>
    <row r="10228" spans="5:5" x14ac:dyDescent="0.25">
      <c r="E10228" s="2"/>
    </row>
    <row r="10229" spans="5:5" x14ac:dyDescent="0.25">
      <c r="E10229" s="2"/>
    </row>
    <row r="10230" spans="5:5" x14ac:dyDescent="0.25">
      <c r="E10230" s="2"/>
    </row>
    <row r="10231" spans="5:5" x14ac:dyDescent="0.25">
      <c r="E10231" s="2"/>
    </row>
    <row r="10232" spans="5:5" x14ac:dyDescent="0.25">
      <c r="E10232" s="2"/>
    </row>
    <row r="10233" spans="5:5" x14ac:dyDescent="0.25">
      <c r="E10233" s="2"/>
    </row>
    <row r="10234" spans="5:5" x14ac:dyDescent="0.25">
      <c r="E10234" s="2"/>
    </row>
    <row r="10235" spans="5:5" x14ac:dyDescent="0.25">
      <c r="E10235" s="2"/>
    </row>
    <row r="10236" spans="5:5" x14ac:dyDescent="0.25">
      <c r="E10236" s="2"/>
    </row>
    <row r="10237" spans="5:5" x14ac:dyDescent="0.25">
      <c r="E10237" s="2"/>
    </row>
    <row r="10238" spans="5:5" x14ac:dyDescent="0.25">
      <c r="E10238" s="2"/>
    </row>
    <row r="10239" spans="5:5" x14ac:dyDescent="0.25">
      <c r="E10239" s="2"/>
    </row>
    <row r="10240" spans="5:5" x14ac:dyDescent="0.25">
      <c r="E10240" s="2"/>
    </row>
    <row r="10241" spans="5:5" x14ac:dyDescent="0.25">
      <c r="E10241" s="2"/>
    </row>
    <row r="10242" spans="5:5" x14ac:dyDescent="0.25">
      <c r="E10242" s="2"/>
    </row>
    <row r="10243" spans="5:5" x14ac:dyDescent="0.25">
      <c r="E10243" s="2"/>
    </row>
    <row r="10244" spans="5:5" x14ac:dyDescent="0.25">
      <c r="E10244" s="2"/>
    </row>
    <row r="10245" spans="5:5" x14ac:dyDescent="0.25">
      <c r="E10245" s="2"/>
    </row>
    <row r="10246" spans="5:5" x14ac:dyDescent="0.25">
      <c r="E10246" s="2"/>
    </row>
    <row r="10247" spans="5:5" x14ac:dyDescent="0.25">
      <c r="E10247" s="2"/>
    </row>
    <row r="10248" spans="5:5" x14ac:dyDescent="0.25">
      <c r="E10248" s="2"/>
    </row>
    <row r="10249" spans="5:5" x14ac:dyDescent="0.25">
      <c r="E10249" s="2"/>
    </row>
    <row r="10250" spans="5:5" x14ac:dyDescent="0.25">
      <c r="E10250" s="2"/>
    </row>
    <row r="10251" spans="5:5" x14ac:dyDescent="0.25">
      <c r="E10251" s="2"/>
    </row>
    <row r="10252" spans="5:5" x14ac:dyDescent="0.25">
      <c r="E10252" s="2"/>
    </row>
    <row r="10253" spans="5:5" x14ac:dyDescent="0.25">
      <c r="E10253" s="2"/>
    </row>
    <row r="10254" spans="5:5" x14ac:dyDescent="0.25">
      <c r="E10254" s="2"/>
    </row>
    <row r="10255" spans="5:5" x14ac:dyDescent="0.25">
      <c r="E10255" s="2"/>
    </row>
    <row r="10256" spans="5:5" x14ac:dyDescent="0.25">
      <c r="E10256" s="2"/>
    </row>
    <row r="10257" spans="5:5" x14ac:dyDescent="0.25">
      <c r="E10257" s="2"/>
    </row>
    <row r="10258" spans="5:5" x14ac:dyDescent="0.25">
      <c r="E10258" s="2"/>
    </row>
    <row r="10259" spans="5:5" x14ac:dyDescent="0.25">
      <c r="E10259" s="2"/>
    </row>
    <row r="10260" spans="5:5" x14ac:dyDescent="0.25">
      <c r="E10260" s="2"/>
    </row>
    <row r="10261" spans="5:5" x14ac:dyDescent="0.25">
      <c r="E10261" s="2"/>
    </row>
    <row r="10262" spans="5:5" x14ac:dyDescent="0.25">
      <c r="E10262" s="2"/>
    </row>
    <row r="10263" spans="5:5" x14ac:dyDescent="0.25">
      <c r="E10263" s="2"/>
    </row>
    <row r="10264" spans="5:5" x14ac:dyDescent="0.25">
      <c r="E10264" s="2"/>
    </row>
    <row r="10265" spans="5:5" x14ac:dyDescent="0.25">
      <c r="E10265" s="2"/>
    </row>
    <row r="10266" spans="5:5" x14ac:dyDescent="0.25">
      <c r="E10266" s="2"/>
    </row>
    <row r="10267" spans="5:5" x14ac:dyDescent="0.25">
      <c r="E10267" s="2"/>
    </row>
    <row r="10268" spans="5:5" x14ac:dyDescent="0.25">
      <c r="E10268" s="2"/>
    </row>
    <row r="10269" spans="5:5" x14ac:dyDescent="0.25">
      <c r="E10269" s="2"/>
    </row>
    <row r="10270" spans="5:5" x14ac:dyDescent="0.25">
      <c r="E10270" s="2"/>
    </row>
    <row r="10271" spans="5:5" x14ac:dyDescent="0.25">
      <c r="E10271" s="2"/>
    </row>
    <row r="10272" spans="5:5" x14ac:dyDescent="0.25">
      <c r="E10272" s="2"/>
    </row>
    <row r="10273" spans="5:5" x14ac:dyDescent="0.25">
      <c r="E10273" s="2"/>
    </row>
    <row r="10274" spans="5:5" x14ac:dyDescent="0.25">
      <c r="E10274" s="2"/>
    </row>
    <row r="10275" spans="5:5" x14ac:dyDescent="0.25">
      <c r="E10275" s="2"/>
    </row>
    <row r="10276" spans="5:5" x14ac:dyDescent="0.25">
      <c r="E10276" s="2"/>
    </row>
    <row r="10277" spans="5:5" x14ac:dyDescent="0.25">
      <c r="E10277" s="2"/>
    </row>
    <row r="10278" spans="5:5" x14ac:dyDescent="0.25">
      <c r="E10278" s="2"/>
    </row>
    <row r="10279" spans="5:5" x14ac:dyDescent="0.25">
      <c r="E10279" s="2"/>
    </row>
    <row r="10280" spans="5:5" x14ac:dyDescent="0.25">
      <c r="E10280" s="2"/>
    </row>
    <row r="10281" spans="5:5" x14ac:dyDescent="0.25">
      <c r="E10281" s="2"/>
    </row>
    <row r="10282" spans="5:5" x14ac:dyDescent="0.25">
      <c r="E10282" s="2"/>
    </row>
    <row r="10283" spans="5:5" x14ac:dyDescent="0.25">
      <c r="E10283" s="2"/>
    </row>
    <row r="10284" spans="5:5" x14ac:dyDescent="0.25">
      <c r="E10284" s="2"/>
    </row>
    <row r="10285" spans="5:5" x14ac:dyDescent="0.25">
      <c r="E10285" s="2"/>
    </row>
    <row r="10286" spans="5:5" x14ac:dyDescent="0.25">
      <c r="E10286" s="2"/>
    </row>
    <row r="10287" spans="5:5" x14ac:dyDescent="0.25">
      <c r="E10287" s="2"/>
    </row>
    <row r="10288" spans="5:5" x14ac:dyDescent="0.25">
      <c r="E10288" s="2"/>
    </row>
    <row r="10289" spans="5:5" x14ac:dyDescent="0.25">
      <c r="E10289" s="2"/>
    </row>
    <row r="10290" spans="5:5" x14ac:dyDescent="0.25">
      <c r="E10290" s="2"/>
    </row>
    <row r="10291" spans="5:5" x14ac:dyDescent="0.25">
      <c r="E10291" s="2"/>
    </row>
    <row r="10292" spans="5:5" x14ac:dyDescent="0.25">
      <c r="E10292" s="2"/>
    </row>
    <row r="10293" spans="5:5" x14ac:dyDescent="0.25">
      <c r="E10293" s="2"/>
    </row>
    <row r="10294" spans="5:5" x14ac:dyDescent="0.25">
      <c r="E10294" s="2"/>
    </row>
    <row r="10295" spans="5:5" x14ac:dyDescent="0.25">
      <c r="E10295" s="2"/>
    </row>
    <row r="10296" spans="5:5" x14ac:dyDescent="0.25">
      <c r="E10296" s="2"/>
    </row>
    <row r="10297" spans="5:5" x14ac:dyDescent="0.25">
      <c r="E10297" s="2"/>
    </row>
    <row r="10298" spans="5:5" x14ac:dyDescent="0.25">
      <c r="E10298" s="2"/>
    </row>
    <row r="10299" spans="5:5" x14ac:dyDescent="0.25">
      <c r="E10299" s="2"/>
    </row>
    <row r="10300" spans="5:5" x14ac:dyDescent="0.25">
      <c r="E10300" s="2"/>
    </row>
    <row r="10301" spans="5:5" x14ac:dyDescent="0.25">
      <c r="E10301" s="2"/>
    </row>
    <row r="10302" spans="5:5" x14ac:dyDescent="0.25">
      <c r="E10302" s="2"/>
    </row>
    <row r="10303" spans="5:5" x14ac:dyDescent="0.25">
      <c r="E10303" s="2"/>
    </row>
    <row r="10304" spans="5:5" x14ac:dyDescent="0.25">
      <c r="E10304" s="2"/>
    </row>
    <row r="10305" spans="5:5" x14ac:dyDescent="0.25">
      <c r="E10305" s="2"/>
    </row>
    <row r="10306" spans="5:5" x14ac:dyDescent="0.25">
      <c r="E10306" s="2"/>
    </row>
    <row r="10307" spans="5:5" x14ac:dyDescent="0.25">
      <c r="E10307" s="2"/>
    </row>
    <row r="10308" spans="5:5" x14ac:dyDescent="0.25">
      <c r="E10308" s="2"/>
    </row>
    <row r="10309" spans="5:5" x14ac:dyDescent="0.25">
      <c r="E10309" s="2"/>
    </row>
    <row r="10310" spans="5:5" x14ac:dyDescent="0.25">
      <c r="E10310" s="2"/>
    </row>
    <row r="10311" spans="5:5" x14ac:dyDescent="0.25">
      <c r="E10311" s="2"/>
    </row>
    <row r="10312" spans="5:5" x14ac:dyDescent="0.25">
      <c r="E10312" s="2"/>
    </row>
    <row r="10313" spans="5:5" x14ac:dyDescent="0.25">
      <c r="E10313" s="2"/>
    </row>
    <row r="10314" spans="5:5" x14ac:dyDescent="0.25">
      <c r="E10314" s="2"/>
    </row>
    <row r="10315" spans="5:5" x14ac:dyDescent="0.25">
      <c r="E10315" s="2"/>
    </row>
    <row r="10316" spans="5:5" x14ac:dyDescent="0.25">
      <c r="E10316" s="2"/>
    </row>
    <row r="10317" spans="5:5" x14ac:dyDescent="0.25">
      <c r="E10317" s="2"/>
    </row>
    <row r="10318" spans="5:5" x14ac:dyDescent="0.25">
      <c r="E10318" s="2"/>
    </row>
    <row r="10319" spans="5:5" x14ac:dyDescent="0.25">
      <c r="E10319" s="2"/>
    </row>
    <row r="10320" spans="5:5" x14ac:dyDescent="0.25">
      <c r="E10320" s="2"/>
    </row>
    <row r="10321" spans="5:5" x14ac:dyDescent="0.25">
      <c r="E10321" s="2"/>
    </row>
    <row r="10322" spans="5:5" x14ac:dyDescent="0.25">
      <c r="E10322" s="2"/>
    </row>
    <row r="10323" spans="5:5" x14ac:dyDescent="0.25">
      <c r="E10323" s="2"/>
    </row>
    <row r="10324" spans="5:5" x14ac:dyDescent="0.25">
      <c r="E10324" s="2"/>
    </row>
    <row r="10325" spans="5:5" x14ac:dyDescent="0.25">
      <c r="E10325" s="2"/>
    </row>
    <row r="10326" spans="5:5" x14ac:dyDescent="0.25">
      <c r="E10326" s="2"/>
    </row>
    <row r="10327" spans="5:5" x14ac:dyDescent="0.25">
      <c r="E10327" s="2"/>
    </row>
    <row r="10328" spans="5:5" x14ac:dyDescent="0.25">
      <c r="E10328" s="2"/>
    </row>
    <row r="10329" spans="5:5" x14ac:dyDescent="0.25">
      <c r="E10329" s="2"/>
    </row>
    <row r="10330" spans="5:5" x14ac:dyDescent="0.25">
      <c r="E10330" s="2"/>
    </row>
    <row r="10331" spans="5:5" x14ac:dyDescent="0.25">
      <c r="E10331" s="2"/>
    </row>
    <row r="10332" spans="5:5" x14ac:dyDescent="0.25">
      <c r="E10332" s="2"/>
    </row>
    <row r="10333" spans="5:5" x14ac:dyDescent="0.25">
      <c r="E10333" s="2"/>
    </row>
    <row r="10334" spans="5:5" x14ac:dyDescent="0.25">
      <c r="E10334" s="2"/>
    </row>
    <row r="10335" spans="5:5" x14ac:dyDescent="0.25">
      <c r="E10335" s="2"/>
    </row>
    <row r="10336" spans="5:5" x14ac:dyDescent="0.25">
      <c r="E10336" s="2"/>
    </row>
    <row r="10337" spans="5:5" x14ac:dyDescent="0.25">
      <c r="E10337" s="2"/>
    </row>
    <row r="10338" spans="5:5" x14ac:dyDescent="0.25">
      <c r="E10338" s="2"/>
    </row>
    <row r="10339" spans="5:5" x14ac:dyDescent="0.25">
      <c r="E10339" s="2"/>
    </row>
    <row r="10340" spans="5:5" x14ac:dyDescent="0.25">
      <c r="E10340" s="2"/>
    </row>
    <row r="10341" spans="5:5" x14ac:dyDescent="0.25">
      <c r="E10341" s="2"/>
    </row>
    <row r="10342" spans="5:5" x14ac:dyDescent="0.25">
      <c r="E10342" s="2"/>
    </row>
    <row r="10343" spans="5:5" x14ac:dyDescent="0.25">
      <c r="E10343" s="2"/>
    </row>
    <row r="10344" spans="5:5" x14ac:dyDescent="0.25">
      <c r="E10344" s="2"/>
    </row>
    <row r="10345" spans="5:5" x14ac:dyDescent="0.25">
      <c r="E10345" s="2"/>
    </row>
    <row r="10346" spans="5:5" x14ac:dyDescent="0.25">
      <c r="E10346" s="2"/>
    </row>
    <row r="10347" spans="5:5" x14ac:dyDescent="0.25">
      <c r="E10347" s="2"/>
    </row>
    <row r="10348" spans="5:5" x14ac:dyDescent="0.25">
      <c r="E10348" s="2"/>
    </row>
    <row r="10349" spans="5:5" x14ac:dyDescent="0.25">
      <c r="E10349" s="2"/>
    </row>
    <row r="10350" spans="5:5" x14ac:dyDescent="0.25">
      <c r="E10350" s="2"/>
    </row>
    <row r="10351" spans="5:5" x14ac:dyDescent="0.25">
      <c r="E10351" s="2"/>
    </row>
    <row r="10352" spans="5:5" x14ac:dyDescent="0.25">
      <c r="E10352" s="2"/>
    </row>
    <row r="10353" spans="5:5" x14ac:dyDescent="0.25">
      <c r="E10353" s="2"/>
    </row>
    <row r="10354" spans="5:5" x14ac:dyDescent="0.25">
      <c r="E10354" s="2"/>
    </row>
    <row r="10355" spans="5:5" x14ac:dyDescent="0.25">
      <c r="E10355" s="2"/>
    </row>
    <row r="10356" spans="5:5" x14ac:dyDescent="0.25">
      <c r="E10356" s="2"/>
    </row>
    <row r="10357" spans="5:5" x14ac:dyDescent="0.25">
      <c r="E10357" s="2"/>
    </row>
    <row r="10358" spans="5:5" x14ac:dyDescent="0.25">
      <c r="E10358" s="2"/>
    </row>
    <row r="10359" spans="5:5" x14ac:dyDescent="0.25">
      <c r="E10359" s="2"/>
    </row>
    <row r="10360" spans="5:5" x14ac:dyDescent="0.25">
      <c r="E10360" s="2"/>
    </row>
    <row r="10361" spans="5:5" x14ac:dyDescent="0.25">
      <c r="E10361" s="2"/>
    </row>
    <row r="10362" spans="5:5" x14ac:dyDescent="0.25">
      <c r="E10362" s="2"/>
    </row>
    <row r="10363" spans="5:5" x14ac:dyDescent="0.25">
      <c r="E10363" s="2"/>
    </row>
    <row r="10364" spans="5:5" x14ac:dyDescent="0.25">
      <c r="E10364" s="2"/>
    </row>
    <row r="10365" spans="5:5" x14ac:dyDescent="0.25">
      <c r="E10365" s="2"/>
    </row>
    <row r="10366" spans="5:5" x14ac:dyDescent="0.25">
      <c r="E10366" s="2"/>
    </row>
    <row r="10367" spans="5:5" x14ac:dyDescent="0.25">
      <c r="E10367" s="2"/>
    </row>
    <row r="10368" spans="5:5" x14ac:dyDescent="0.25">
      <c r="E10368" s="2"/>
    </row>
    <row r="10369" spans="5:5" x14ac:dyDescent="0.25">
      <c r="E10369" s="2"/>
    </row>
    <row r="10370" spans="5:5" x14ac:dyDescent="0.25">
      <c r="E10370" s="2"/>
    </row>
    <row r="10371" spans="5:5" x14ac:dyDescent="0.25">
      <c r="E10371" s="2"/>
    </row>
    <row r="10372" spans="5:5" x14ac:dyDescent="0.25">
      <c r="E10372" s="2"/>
    </row>
    <row r="10373" spans="5:5" x14ac:dyDescent="0.25">
      <c r="E10373" s="2"/>
    </row>
    <row r="10374" spans="5:5" x14ac:dyDescent="0.25">
      <c r="E10374" s="2"/>
    </row>
    <row r="10375" spans="5:5" x14ac:dyDescent="0.25">
      <c r="E10375" s="2"/>
    </row>
    <row r="10376" spans="5:5" x14ac:dyDescent="0.25">
      <c r="E10376" s="2"/>
    </row>
    <row r="10377" spans="5:5" x14ac:dyDescent="0.25">
      <c r="E10377" s="2"/>
    </row>
    <row r="10378" spans="5:5" x14ac:dyDescent="0.25">
      <c r="E10378" s="2"/>
    </row>
    <row r="10379" spans="5:5" x14ac:dyDescent="0.25">
      <c r="E10379" s="2"/>
    </row>
    <row r="10380" spans="5:5" x14ac:dyDescent="0.25">
      <c r="E10380" s="2"/>
    </row>
    <row r="10381" spans="5:5" x14ac:dyDescent="0.25">
      <c r="E10381" s="2"/>
    </row>
    <row r="10382" spans="5:5" x14ac:dyDescent="0.25">
      <c r="E10382" s="2"/>
    </row>
    <row r="10383" spans="5:5" x14ac:dyDescent="0.25">
      <c r="E10383" s="2"/>
    </row>
    <row r="10384" spans="5:5" x14ac:dyDescent="0.25">
      <c r="E10384" s="2"/>
    </row>
    <row r="10385" spans="5:5" x14ac:dyDescent="0.25">
      <c r="E10385" s="2"/>
    </row>
    <row r="10386" spans="5:5" x14ac:dyDescent="0.25">
      <c r="E10386" s="2"/>
    </row>
    <row r="10387" spans="5:5" x14ac:dyDescent="0.25">
      <c r="E10387" s="2"/>
    </row>
    <row r="10388" spans="5:5" x14ac:dyDescent="0.25">
      <c r="E10388" s="2"/>
    </row>
    <row r="10389" spans="5:5" x14ac:dyDescent="0.25">
      <c r="E10389" s="2"/>
    </row>
    <row r="10390" spans="5:5" x14ac:dyDescent="0.25">
      <c r="E10390" s="2"/>
    </row>
    <row r="10391" spans="5:5" x14ac:dyDescent="0.25">
      <c r="E10391" s="2"/>
    </row>
    <row r="10392" spans="5:5" x14ac:dyDescent="0.25">
      <c r="E10392" s="2"/>
    </row>
    <row r="10393" spans="5:5" x14ac:dyDescent="0.25">
      <c r="E10393" s="2"/>
    </row>
    <row r="10394" spans="5:5" x14ac:dyDescent="0.25">
      <c r="E10394" s="2"/>
    </row>
    <row r="10395" spans="5:5" x14ac:dyDescent="0.25">
      <c r="E10395" s="2"/>
    </row>
    <row r="10396" spans="5:5" x14ac:dyDescent="0.25">
      <c r="E10396" s="2"/>
    </row>
    <row r="10397" spans="5:5" x14ac:dyDescent="0.25">
      <c r="E10397" s="2"/>
    </row>
    <row r="10398" spans="5:5" x14ac:dyDescent="0.25">
      <c r="E10398" s="2"/>
    </row>
    <row r="10399" spans="5:5" x14ac:dyDescent="0.25">
      <c r="E10399" s="2"/>
    </row>
    <row r="10400" spans="5:5" x14ac:dyDescent="0.25">
      <c r="E10400" s="2"/>
    </row>
    <row r="10401" spans="5:5" x14ac:dyDescent="0.25">
      <c r="E10401" s="2"/>
    </row>
    <row r="10402" spans="5:5" x14ac:dyDescent="0.25">
      <c r="E10402" s="2"/>
    </row>
    <row r="10403" spans="5:5" x14ac:dyDescent="0.25">
      <c r="E10403" s="2"/>
    </row>
    <row r="10404" spans="5:5" x14ac:dyDescent="0.25">
      <c r="E10404" s="2"/>
    </row>
    <row r="10405" spans="5:5" x14ac:dyDescent="0.25">
      <c r="E10405" s="2"/>
    </row>
    <row r="10406" spans="5:5" x14ac:dyDescent="0.25">
      <c r="E10406" s="2"/>
    </row>
    <row r="10407" spans="5:5" x14ac:dyDescent="0.25">
      <c r="E10407" s="2"/>
    </row>
    <row r="10408" spans="5:5" x14ac:dyDescent="0.25">
      <c r="E10408" s="2"/>
    </row>
    <row r="10409" spans="5:5" x14ac:dyDescent="0.25">
      <c r="E10409" s="2"/>
    </row>
    <row r="10410" spans="5:5" x14ac:dyDescent="0.25">
      <c r="E10410" s="2"/>
    </row>
    <row r="10411" spans="5:5" x14ac:dyDescent="0.25">
      <c r="E10411" s="2"/>
    </row>
    <row r="10412" spans="5:5" x14ac:dyDescent="0.25">
      <c r="E10412" s="2"/>
    </row>
    <row r="10413" spans="5:5" x14ac:dyDescent="0.25">
      <c r="E10413" s="2"/>
    </row>
    <row r="10414" spans="5:5" x14ac:dyDescent="0.25">
      <c r="E10414" s="2"/>
    </row>
    <row r="10415" spans="5:5" x14ac:dyDescent="0.25">
      <c r="E10415" s="2"/>
    </row>
    <row r="10416" spans="5:5" x14ac:dyDescent="0.25">
      <c r="E10416" s="2"/>
    </row>
    <row r="10417" spans="5:5" x14ac:dyDescent="0.25">
      <c r="E10417" s="2"/>
    </row>
    <row r="10418" spans="5:5" x14ac:dyDescent="0.25">
      <c r="E10418" s="2"/>
    </row>
    <row r="10419" spans="5:5" x14ac:dyDescent="0.25">
      <c r="E10419" s="2"/>
    </row>
    <row r="10420" spans="5:5" x14ac:dyDescent="0.25">
      <c r="E10420" s="2"/>
    </row>
    <row r="10421" spans="5:5" x14ac:dyDescent="0.25">
      <c r="E10421" s="2"/>
    </row>
    <row r="10422" spans="5:5" x14ac:dyDescent="0.25">
      <c r="E10422" s="2"/>
    </row>
    <row r="10423" spans="5:5" x14ac:dyDescent="0.25">
      <c r="E10423" s="2"/>
    </row>
    <row r="10424" spans="5:5" x14ac:dyDescent="0.25">
      <c r="E10424" s="2"/>
    </row>
    <row r="10425" spans="5:5" x14ac:dyDescent="0.25">
      <c r="E10425" s="2"/>
    </row>
    <row r="10426" spans="5:5" x14ac:dyDescent="0.25">
      <c r="E10426" s="2"/>
    </row>
    <row r="10427" spans="5:5" x14ac:dyDescent="0.25">
      <c r="E10427" s="2"/>
    </row>
    <row r="10428" spans="5:5" x14ac:dyDescent="0.25">
      <c r="E10428" s="2"/>
    </row>
    <row r="10429" spans="5:5" x14ac:dyDescent="0.25">
      <c r="E10429" s="2"/>
    </row>
    <row r="10430" spans="5:5" x14ac:dyDescent="0.25">
      <c r="E10430" s="2"/>
    </row>
    <row r="10431" spans="5:5" x14ac:dyDescent="0.25">
      <c r="E10431" s="2"/>
    </row>
    <row r="10432" spans="5:5" x14ac:dyDescent="0.25">
      <c r="E10432" s="2"/>
    </row>
    <row r="10433" spans="5:5" x14ac:dyDescent="0.25">
      <c r="E10433" s="2"/>
    </row>
    <row r="10434" spans="5:5" x14ac:dyDescent="0.25">
      <c r="E10434" s="2"/>
    </row>
    <row r="10435" spans="5:5" x14ac:dyDescent="0.25">
      <c r="E10435" s="2"/>
    </row>
    <row r="10436" spans="5:5" x14ac:dyDescent="0.25">
      <c r="E10436" s="2"/>
    </row>
    <row r="10437" spans="5:5" x14ac:dyDescent="0.25">
      <c r="E10437" s="2"/>
    </row>
    <row r="10438" spans="5:5" x14ac:dyDescent="0.25">
      <c r="E10438" s="2"/>
    </row>
    <row r="10439" spans="5:5" x14ac:dyDescent="0.25">
      <c r="E10439" s="2"/>
    </row>
    <row r="10440" spans="5:5" x14ac:dyDescent="0.25">
      <c r="E10440" s="2"/>
    </row>
    <row r="10441" spans="5:5" x14ac:dyDescent="0.25">
      <c r="E10441" s="2"/>
    </row>
    <row r="10442" spans="5:5" x14ac:dyDescent="0.25">
      <c r="E10442" s="2"/>
    </row>
    <row r="10443" spans="5:5" x14ac:dyDescent="0.25">
      <c r="E10443" s="2"/>
    </row>
    <row r="10444" spans="5:5" x14ac:dyDescent="0.25">
      <c r="E10444" s="2"/>
    </row>
    <row r="10445" spans="5:5" x14ac:dyDescent="0.25">
      <c r="E10445" s="2"/>
    </row>
    <row r="10446" spans="5:5" x14ac:dyDescent="0.25">
      <c r="E10446" s="2"/>
    </row>
    <row r="10447" spans="5:5" x14ac:dyDescent="0.25">
      <c r="E10447" s="2"/>
    </row>
    <row r="10448" spans="5:5" x14ac:dyDescent="0.25">
      <c r="E10448" s="2"/>
    </row>
    <row r="10449" spans="5:5" x14ac:dyDescent="0.25">
      <c r="E10449" s="2"/>
    </row>
    <row r="10450" spans="5:5" x14ac:dyDescent="0.25">
      <c r="E10450" s="2"/>
    </row>
    <row r="10451" spans="5:5" x14ac:dyDescent="0.25">
      <c r="E10451" s="2"/>
    </row>
    <row r="10452" spans="5:5" x14ac:dyDescent="0.25">
      <c r="E10452" s="2"/>
    </row>
    <row r="10453" spans="5:5" x14ac:dyDescent="0.25">
      <c r="E10453" s="2"/>
    </row>
    <row r="10454" spans="5:5" x14ac:dyDescent="0.25">
      <c r="E10454" s="2"/>
    </row>
    <row r="10455" spans="5:5" x14ac:dyDescent="0.25">
      <c r="E10455" s="2"/>
    </row>
    <row r="10456" spans="5:5" x14ac:dyDescent="0.25">
      <c r="E10456" s="2"/>
    </row>
    <row r="10457" spans="5:5" x14ac:dyDescent="0.25">
      <c r="E10457" s="2"/>
    </row>
    <row r="10458" spans="5:5" x14ac:dyDescent="0.25">
      <c r="E10458" s="2"/>
    </row>
    <row r="10459" spans="5:5" x14ac:dyDescent="0.25">
      <c r="E10459" s="2"/>
    </row>
    <row r="10460" spans="5:5" x14ac:dyDescent="0.25">
      <c r="E10460" s="2"/>
    </row>
    <row r="10461" spans="5:5" x14ac:dyDescent="0.25">
      <c r="E10461" s="2"/>
    </row>
    <row r="10462" spans="5:5" x14ac:dyDescent="0.25">
      <c r="E10462" s="2"/>
    </row>
    <row r="10463" spans="5:5" x14ac:dyDescent="0.25">
      <c r="E10463" s="2"/>
    </row>
    <row r="10464" spans="5:5" x14ac:dyDescent="0.25">
      <c r="E10464" s="2"/>
    </row>
    <row r="10465" spans="5:5" x14ac:dyDescent="0.25">
      <c r="E10465" s="2"/>
    </row>
    <row r="10466" spans="5:5" x14ac:dyDescent="0.25">
      <c r="E10466" s="2"/>
    </row>
    <row r="10467" spans="5:5" x14ac:dyDescent="0.25">
      <c r="E10467" s="2"/>
    </row>
    <row r="10468" spans="5:5" x14ac:dyDescent="0.25">
      <c r="E10468" s="2"/>
    </row>
    <row r="10469" spans="5:5" x14ac:dyDescent="0.25">
      <c r="E10469" s="2"/>
    </row>
    <row r="10470" spans="5:5" x14ac:dyDescent="0.25">
      <c r="E10470" s="2"/>
    </row>
    <row r="10471" spans="5:5" x14ac:dyDescent="0.25">
      <c r="E10471" s="2"/>
    </row>
    <row r="10472" spans="5:5" x14ac:dyDescent="0.25">
      <c r="E10472" s="2"/>
    </row>
    <row r="10473" spans="5:5" x14ac:dyDescent="0.25">
      <c r="E10473" s="2"/>
    </row>
    <row r="10474" spans="5:5" x14ac:dyDescent="0.25">
      <c r="E10474" s="2"/>
    </row>
    <row r="10475" spans="5:5" x14ac:dyDescent="0.25">
      <c r="E10475" s="2"/>
    </row>
    <row r="10476" spans="5:5" x14ac:dyDescent="0.25">
      <c r="E10476" s="2"/>
    </row>
    <row r="10477" spans="5:5" x14ac:dyDescent="0.25">
      <c r="E10477" s="2"/>
    </row>
    <row r="10478" spans="5:5" x14ac:dyDescent="0.25">
      <c r="E10478" s="2"/>
    </row>
    <row r="10479" spans="5:5" x14ac:dyDescent="0.25">
      <c r="E10479" s="2"/>
    </row>
    <row r="10480" spans="5:5" x14ac:dyDescent="0.25">
      <c r="E10480" s="2"/>
    </row>
    <row r="10481" spans="5:5" x14ac:dyDescent="0.25">
      <c r="E10481" s="2"/>
    </row>
    <row r="10482" spans="5:5" x14ac:dyDescent="0.25">
      <c r="E10482" s="2"/>
    </row>
    <row r="10483" spans="5:5" x14ac:dyDescent="0.25">
      <c r="E10483" s="2"/>
    </row>
    <row r="10484" spans="5:5" x14ac:dyDescent="0.25">
      <c r="E10484" s="2"/>
    </row>
    <row r="10485" spans="5:5" x14ac:dyDescent="0.25">
      <c r="E10485" s="2"/>
    </row>
    <row r="10486" spans="5:5" x14ac:dyDescent="0.25">
      <c r="E10486" s="2"/>
    </row>
    <row r="10487" spans="5:5" x14ac:dyDescent="0.25">
      <c r="E10487" s="2"/>
    </row>
    <row r="10488" spans="5:5" x14ac:dyDescent="0.25">
      <c r="E10488" s="2"/>
    </row>
    <row r="10489" spans="5:5" x14ac:dyDescent="0.25">
      <c r="E10489" s="2"/>
    </row>
    <row r="10490" spans="5:5" x14ac:dyDescent="0.25">
      <c r="E10490" s="2"/>
    </row>
    <row r="10491" spans="5:5" x14ac:dyDescent="0.25">
      <c r="E10491" s="2"/>
    </row>
    <row r="10492" spans="5:5" x14ac:dyDescent="0.25">
      <c r="E10492" s="2"/>
    </row>
    <row r="10493" spans="5:5" x14ac:dyDescent="0.25">
      <c r="E10493" s="2"/>
    </row>
    <row r="10494" spans="5:5" x14ac:dyDescent="0.25">
      <c r="E10494" s="2"/>
    </row>
    <row r="10495" spans="5:5" x14ac:dyDescent="0.25">
      <c r="E10495" s="2"/>
    </row>
    <row r="10496" spans="5:5" x14ac:dyDescent="0.25">
      <c r="E10496" s="2"/>
    </row>
    <row r="10497" spans="5:5" x14ac:dyDescent="0.25">
      <c r="E10497" s="2"/>
    </row>
    <row r="10498" spans="5:5" x14ac:dyDescent="0.25">
      <c r="E10498" s="2"/>
    </row>
    <row r="10499" spans="5:5" x14ac:dyDescent="0.25">
      <c r="E10499" s="2"/>
    </row>
    <row r="10500" spans="5:5" x14ac:dyDescent="0.25">
      <c r="E10500" s="2"/>
    </row>
    <row r="10501" spans="5:5" x14ac:dyDescent="0.25">
      <c r="E10501" s="2"/>
    </row>
    <row r="10502" spans="5:5" x14ac:dyDescent="0.25">
      <c r="E10502" s="2"/>
    </row>
    <row r="10503" spans="5:5" x14ac:dyDescent="0.25">
      <c r="E10503" s="2"/>
    </row>
    <row r="10504" spans="5:5" x14ac:dyDescent="0.25">
      <c r="E10504" s="2"/>
    </row>
    <row r="10505" spans="5:5" x14ac:dyDescent="0.25">
      <c r="E10505" s="2"/>
    </row>
    <row r="10506" spans="5:5" x14ac:dyDescent="0.25">
      <c r="E10506" s="2"/>
    </row>
    <row r="10507" spans="5:5" x14ac:dyDescent="0.25">
      <c r="E10507" s="2"/>
    </row>
    <row r="10508" spans="5:5" x14ac:dyDescent="0.25">
      <c r="E10508" s="2"/>
    </row>
    <row r="10509" spans="5:5" x14ac:dyDescent="0.25">
      <c r="E10509" s="2"/>
    </row>
    <row r="10510" spans="5:5" x14ac:dyDescent="0.25">
      <c r="E10510" s="2"/>
    </row>
    <row r="10511" spans="5:5" x14ac:dyDescent="0.25">
      <c r="E10511" s="2"/>
    </row>
    <row r="10512" spans="5:5" x14ac:dyDescent="0.25">
      <c r="E10512" s="2"/>
    </row>
    <row r="10513" spans="5:5" x14ac:dyDescent="0.25">
      <c r="E10513" s="2"/>
    </row>
    <row r="10514" spans="5:5" x14ac:dyDescent="0.25">
      <c r="E10514" s="2"/>
    </row>
    <row r="10515" spans="5:5" x14ac:dyDescent="0.25">
      <c r="E10515" s="2"/>
    </row>
    <row r="10516" spans="5:5" x14ac:dyDescent="0.25">
      <c r="E10516" s="2"/>
    </row>
    <row r="10517" spans="5:5" x14ac:dyDescent="0.25">
      <c r="E10517" s="2"/>
    </row>
    <row r="10518" spans="5:5" x14ac:dyDescent="0.25">
      <c r="E10518" s="2"/>
    </row>
    <row r="10519" spans="5:5" x14ac:dyDescent="0.25">
      <c r="E10519" s="2"/>
    </row>
    <row r="10520" spans="5:5" x14ac:dyDescent="0.25">
      <c r="E10520" s="2"/>
    </row>
    <row r="10521" spans="5:5" x14ac:dyDescent="0.25">
      <c r="E10521" s="2"/>
    </row>
    <row r="10522" spans="5:5" x14ac:dyDescent="0.25">
      <c r="E10522" s="2"/>
    </row>
    <row r="10523" spans="5:5" x14ac:dyDescent="0.25">
      <c r="E10523" s="2"/>
    </row>
    <row r="10524" spans="5:5" x14ac:dyDescent="0.25">
      <c r="E10524" s="2"/>
    </row>
    <row r="10525" spans="5:5" x14ac:dyDescent="0.25">
      <c r="E10525" s="2"/>
    </row>
    <row r="10526" spans="5:5" x14ac:dyDescent="0.25">
      <c r="E10526" s="2"/>
    </row>
    <row r="10527" spans="5:5" x14ac:dyDescent="0.25">
      <c r="E10527" s="2"/>
    </row>
    <row r="10528" spans="5:5" x14ac:dyDescent="0.25">
      <c r="E10528" s="2"/>
    </row>
    <row r="10529" spans="5:5" x14ac:dyDescent="0.25">
      <c r="E10529" s="2"/>
    </row>
    <row r="10530" spans="5:5" x14ac:dyDescent="0.25">
      <c r="E10530" s="2"/>
    </row>
    <row r="10531" spans="5:5" x14ac:dyDescent="0.25">
      <c r="E10531" s="2"/>
    </row>
    <row r="10532" spans="5:5" x14ac:dyDescent="0.25">
      <c r="E10532" s="2"/>
    </row>
    <row r="10533" spans="5:5" x14ac:dyDescent="0.25">
      <c r="E10533" s="2"/>
    </row>
    <row r="10534" spans="5:5" x14ac:dyDescent="0.25">
      <c r="E10534" s="2"/>
    </row>
    <row r="10535" spans="5:5" x14ac:dyDescent="0.25">
      <c r="E10535" s="2"/>
    </row>
    <row r="10536" spans="5:5" x14ac:dyDescent="0.25">
      <c r="E10536" s="2"/>
    </row>
    <row r="10537" spans="5:5" x14ac:dyDescent="0.25">
      <c r="E10537" s="2"/>
    </row>
    <row r="10538" spans="5:5" x14ac:dyDescent="0.25">
      <c r="E10538" s="2"/>
    </row>
    <row r="10539" spans="5:5" x14ac:dyDescent="0.25">
      <c r="E10539" s="2"/>
    </row>
    <row r="10540" spans="5:5" x14ac:dyDescent="0.25">
      <c r="E10540" s="2"/>
    </row>
    <row r="10541" spans="5:5" x14ac:dyDescent="0.25">
      <c r="E10541" s="2"/>
    </row>
    <row r="10542" spans="5:5" x14ac:dyDescent="0.25">
      <c r="E10542" s="2"/>
    </row>
    <row r="10543" spans="5:5" x14ac:dyDescent="0.25">
      <c r="E10543" s="2"/>
    </row>
    <row r="10544" spans="5:5" x14ac:dyDescent="0.25">
      <c r="E10544" s="2"/>
    </row>
    <row r="10545" spans="5:5" x14ac:dyDescent="0.25">
      <c r="E10545" s="2"/>
    </row>
    <row r="10546" spans="5:5" x14ac:dyDescent="0.25">
      <c r="E10546" s="2"/>
    </row>
    <row r="10547" spans="5:5" x14ac:dyDescent="0.25">
      <c r="E10547" s="2"/>
    </row>
    <row r="10548" spans="5:5" x14ac:dyDescent="0.25">
      <c r="E10548" s="2"/>
    </row>
    <row r="10549" spans="5:5" x14ac:dyDescent="0.25">
      <c r="E10549" s="2"/>
    </row>
    <row r="10550" spans="5:5" x14ac:dyDescent="0.25">
      <c r="E10550" s="2"/>
    </row>
    <row r="10551" spans="5:5" x14ac:dyDescent="0.25">
      <c r="E10551" s="2"/>
    </row>
    <row r="10552" spans="5:5" x14ac:dyDescent="0.25">
      <c r="E10552" s="2"/>
    </row>
    <row r="10553" spans="5:5" x14ac:dyDescent="0.25">
      <c r="E10553" s="2"/>
    </row>
    <row r="10554" spans="5:5" x14ac:dyDescent="0.25">
      <c r="E10554" s="2"/>
    </row>
    <row r="10555" spans="5:5" x14ac:dyDescent="0.25">
      <c r="E10555" s="2"/>
    </row>
    <row r="10556" spans="5:5" x14ac:dyDescent="0.25">
      <c r="E10556" s="2"/>
    </row>
    <row r="10557" spans="5:5" x14ac:dyDescent="0.25">
      <c r="E10557" s="2"/>
    </row>
    <row r="10558" spans="5:5" x14ac:dyDescent="0.25">
      <c r="E10558" s="2"/>
    </row>
    <row r="10559" spans="5:5" x14ac:dyDescent="0.25">
      <c r="E10559" s="2"/>
    </row>
    <row r="10560" spans="5:5" x14ac:dyDescent="0.25">
      <c r="E10560" s="2"/>
    </row>
    <row r="10561" spans="5:5" x14ac:dyDescent="0.25">
      <c r="E10561" s="2"/>
    </row>
    <row r="10562" spans="5:5" x14ac:dyDescent="0.25">
      <c r="E10562" s="2"/>
    </row>
    <row r="10563" spans="5:5" x14ac:dyDescent="0.25">
      <c r="E10563" s="2"/>
    </row>
    <row r="10564" spans="5:5" x14ac:dyDescent="0.25">
      <c r="E10564" s="2"/>
    </row>
    <row r="10565" spans="5:5" x14ac:dyDescent="0.25">
      <c r="E10565" s="2"/>
    </row>
    <row r="10566" spans="5:5" x14ac:dyDescent="0.25">
      <c r="E10566" s="2"/>
    </row>
    <row r="10567" spans="5:5" x14ac:dyDescent="0.25">
      <c r="E10567" s="2"/>
    </row>
    <row r="10568" spans="5:5" x14ac:dyDescent="0.25">
      <c r="E10568" s="2"/>
    </row>
    <row r="10569" spans="5:5" x14ac:dyDescent="0.25">
      <c r="E10569" s="2"/>
    </row>
    <row r="10570" spans="5:5" x14ac:dyDescent="0.25">
      <c r="E10570" s="2"/>
    </row>
    <row r="10571" spans="5:5" x14ac:dyDescent="0.25">
      <c r="E10571" s="2"/>
    </row>
    <row r="10572" spans="5:5" x14ac:dyDescent="0.25">
      <c r="E10572" s="2"/>
    </row>
    <row r="10573" spans="5:5" x14ac:dyDescent="0.25">
      <c r="E10573" s="2"/>
    </row>
    <row r="10574" spans="5:5" x14ac:dyDescent="0.25">
      <c r="E10574" s="2"/>
    </row>
    <row r="10575" spans="5:5" x14ac:dyDescent="0.25">
      <c r="E10575" s="2"/>
    </row>
    <row r="10576" spans="5:5" x14ac:dyDescent="0.25">
      <c r="E10576" s="2"/>
    </row>
    <row r="10577" spans="5:5" x14ac:dyDescent="0.25">
      <c r="E10577" s="2"/>
    </row>
    <row r="10578" spans="5:5" x14ac:dyDescent="0.25">
      <c r="E10578" s="2"/>
    </row>
    <row r="10579" spans="5:5" x14ac:dyDescent="0.25">
      <c r="E10579" s="2"/>
    </row>
    <row r="10580" spans="5:5" x14ac:dyDescent="0.25">
      <c r="E10580" s="2"/>
    </row>
    <row r="10581" spans="5:5" x14ac:dyDescent="0.25">
      <c r="E10581" s="2"/>
    </row>
    <row r="10582" spans="5:5" x14ac:dyDescent="0.25">
      <c r="E10582" s="2"/>
    </row>
    <row r="10583" spans="5:5" x14ac:dyDescent="0.25">
      <c r="E10583" s="2"/>
    </row>
    <row r="10584" spans="5:5" x14ac:dyDescent="0.25">
      <c r="E10584" s="2"/>
    </row>
    <row r="10585" spans="5:5" x14ac:dyDescent="0.25">
      <c r="E10585" s="2"/>
    </row>
    <row r="10586" spans="5:5" x14ac:dyDescent="0.25">
      <c r="E10586" s="2"/>
    </row>
    <row r="10587" spans="5:5" x14ac:dyDescent="0.25">
      <c r="E10587" s="2"/>
    </row>
    <row r="10588" spans="5:5" x14ac:dyDescent="0.25">
      <c r="E10588" s="2"/>
    </row>
    <row r="10589" spans="5:5" x14ac:dyDescent="0.25">
      <c r="E10589" s="2"/>
    </row>
    <row r="10590" spans="5:5" x14ac:dyDescent="0.25">
      <c r="E10590" s="2"/>
    </row>
    <row r="10591" spans="5:5" x14ac:dyDescent="0.25">
      <c r="E10591" s="2"/>
    </row>
    <row r="10592" spans="5:5" x14ac:dyDescent="0.25">
      <c r="E10592" s="2"/>
    </row>
    <row r="10593" spans="5:5" x14ac:dyDescent="0.25">
      <c r="E10593" s="2"/>
    </row>
    <row r="10594" spans="5:5" x14ac:dyDescent="0.25">
      <c r="E10594" s="2"/>
    </row>
    <row r="10595" spans="5:5" x14ac:dyDescent="0.25">
      <c r="E10595" s="2"/>
    </row>
    <row r="10596" spans="5:5" x14ac:dyDescent="0.25">
      <c r="E10596" s="2"/>
    </row>
    <row r="10597" spans="5:5" x14ac:dyDescent="0.25">
      <c r="E10597" s="2"/>
    </row>
    <row r="10598" spans="5:5" x14ac:dyDescent="0.25">
      <c r="E10598" s="2"/>
    </row>
    <row r="10599" spans="5:5" x14ac:dyDescent="0.25">
      <c r="E10599" s="2"/>
    </row>
    <row r="10600" spans="5:5" x14ac:dyDescent="0.25">
      <c r="E10600" s="2"/>
    </row>
    <row r="10601" spans="5:5" x14ac:dyDescent="0.25">
      <c r="E10601" s="2"/>
    </row>
    <row r="10602" spans="5:5" x14ac:dyDescent="0.25">
      <c r="E10602" s="2"/>
    </row>
    <row r="10603" spans="5:5" x14ac:dyDescent="0.25">
      <c r="E10603" s="2"/>
    </row>
    <row r="10604" spans="5:5" x14ac:dyDescent="0.25">
      <c r="E10604" s="2"/>
    </row>
    <row r="10605" spans="5:5" x14ac:dyDescent="0.25">
      <c r="E10605" s="2"/>
    </row>
    <row r="10606" spans="5:5" x14ac:dyDescent="0.25">
      <c r="E10606" s="2"/>
    </row>
    <row r="10607" spans="5:5" x14ac:dyDescent="0.25">
      <c r="E10607" s="2"/>
    </row>
    <row r="10608" spans="5:5" x14ac:dyDescent="0.25">
      <c r="E10608" s="2"/>
    </row>
    <row r="10609" spans="5:5" x14ac:dyDescent="0.25">
      <c r="E10609" s="2"/>
    </row>
    <row r="10610" spans="5:5" x14ac:dyDescent="0.25">
      <c r="E10610" s="2"/>
    </row>
    <row r="10611" spans="5:5" x14ac:dyDescent="0.25">
      <c r="E10611" s="2"/>
    </row>
    <row r="10612" spans="5:5" x14ac:dyDescent="0.25">
      <c r="E10612" s="2"/>
    </row>
    <row r="10613" spans="5:5" x14ac:dyDescent="0.25">
      <c r="E10613" s="2"/>
    </row>
    <row r="10614" spans="5:5" x14ac:dyDescent="0.25">
      <c r="E10614" s="2"/>
    </row>
    <row r="10615" spans="5:5" x14ac:dyDescent="0.25">
      <c r="E10615" s="2"/>
    </row>
    <row r="10616" spans="5:5" x14ac:dyDescent="0.25">
      <c r="E10616" s="2"/>
    </row>
    <row r="10617" spans="5:5" x14ac:dyDescent="0.25">
      <c r="E10617" s="2"/>
    </row>
    <row r="10618" spans="5:5" x14ac:dyDescent="0.25">
      <c r="E10618" s="2"/>
    </row>
    <row r="10619" spans="5:5" x14ac:dyDescent="0.25">
      <c r="E10619" s="2"/>
    </row>
    <row r="10620" spans="5:5" x14ac:dyDescent="0.25">
      <c r="E10620" s="2"/>
    </row>
    <row r="10621" spans="5:5" x14ac:dyDescent="0.25">
      <c r="E10621" s="2"/>
    </row>
    <row r="10622" spans="5:5" x14ac:dyDescent="0.25">
      <c r="E10622" s="2"/>
    </row>
    <row r="10623" spans="5:5" x14ac:dyDescent="0.25">
      <c r="E10623" s="2"/>
    </row>
    <row r="10624" spans="5:5" x14ac:dyDescent="0.25">
      <c r="E10624" s="2"/>
    </row>
    <row r="10625" spans="5:5" x14ac:dyDescent="0.25">
      <c r="E10625" s="2"/>
    </row>
    <row r="10626" spans="5:5" x14ac:dyDescent="0.25">
      <c r="E10626" s="2"/>
    </row>
    <row r="10627" spans="5:5" x14ac:dyDescent="0.25">
      <c r="E10627" s="2"/>
    </row>
    <row r="10628" spans="5:5" x14ac:dyDescent="0.25">
      <c r="E10628" s="2"/>
    </row>
    <row r="10629" spans="5:5" x14ac:dyDescent="0.25">
      <c r="E10629" s="2"/>
    </row>
    <row r="10630" spans="5:5" x14ac:dyDescent="0.25">
      <c r="E10630" s="2"/>
    </row>
    <row r="10631" spans="5:5" x14ac:dyDescent="0.25">
      <c r="E10631" s="2"/>
    </row>
    <row r="10632" spans="5:5" x14ac:dyDescent="0.25">
      <c r="E10632" s="2"/>
    </row>
    <row r="10633" spans="5:5" x14ac:dyDescent="0.25">
      <c r="E10633" s="2"/>
    </row>
    <row r="10634" spans="5:5" x14ac:dyDescent="0.25">
      <c r="E10634" s="2"/>
    </row>
    <row r="10635" spans="5:5" x14ac:dyDescent="0.25">
      <c r="E10635" s="2"/>
    </row>
    <row r="10636" spans="5:5" x14ac:dyDescent="0.25">
      <c r="E10636" s="2"/>
    </row>
    <row r="10637" spans="5:5" x14ac:dyDescent="0.25">
      <c r="E10637" s="2"/>
    </row>
    <row r="10638" spans="5:5" x14ac:dyDescent="0.25">
      <c r="E10638" s="2"/>
    </row>
    <row r="10639" spans="5:5" x14ac:dyDescent="0.25">
      <c r="E10639" s="2"/>
    </row>
    <row r="10640" spans="5:5" x14ac:dyDescent="0.25">
      <c r="E10640" s="2"/>
    </row>
    <row r="10641" spans="5:5" x14ac:dyDescent="0.25">
      <c r="E10641" s="2"/>
    </row>
    <row r="10642" spans="5:5" x14ac:dyDescent="0.25">
      <c r="E10642" s="2"/>
    </row>
    <row r="10643" spans="5:5" x14ac:dyDescent="0.25">
      <c r="E10643" s="2"/>
    </row>
    <row r="10644" spans="5:5" x14ac:dyDescent="0.25">
      <c r="E10644" s="2"/>
    </row>
    <row r="10645" spans="5:5" x14ac:dyDescent="0.25">
      <c r="E10645" s="2"/>
    </row>
    <row r="10646" spans="5:5" x14ac:dyDescent="0.25">
      <c r="E10646" s="2"/>
    </row>
    <row r="10647" spans="5:5" x14ac:dyDescent="0.25">
      <c r="E10647" s="2"/>
    </row>
    <row r="10648" spans="5:5" x14ac:dyDescent="0.25">
      <c r="E10648" s="2"/>
    </row>
    <row r="10649" spans="5:5" x14ac:dyDescent="0.25">
      <c r="E10649" s="2"/>
    </row>
    <row r="10650" spans="5:5" x14ac:dyDescent="0.25">
      <c r="E10650" s="2"/>
    </row>
    <row r="10651" spans="5:5" x14ac:dyDescent="0.25">
      <c r="E10651" s="2"/>
    </row>
    <row r="10652" spans="5:5" x14ac:dyDescent="0.25">
      <c r="E10652" s="2"/>
    </row>
    <row r="10653" spans="5:5" x14ac:dyDescent="0.25">
      <c r="E10653" s="2"/>
    </row>
    <row r="10654" spans="5:5" x14ac:dyDescent="0.25">
      <c r="E10654" s="2"/>
    </row>
    <row r="10655" spans="5:5" x14ac:dyDescent="0.25">
      <c r="E10655" s="2"/>
    </row>
    <row r="10656" spans="5:5" x14ac:dyDescent="0.25">
      <c r="E10656" s="2"/>
    </row>
    <row r="10657" spans="5:5" x14ac:dyDescent="0.25">
      <c r="E10657" s="2"/>
    </row>
    <row r="10658" spans="5:5" x14ac:dyDescent="0.25">
      <c r="E10658" s="2"/>
    </row>
    <row r="10659" spans="5:5" x14ac:dyDescent="0.25">
      <c r="E10659" s="2"/>
    </row>
    <row r="10660" spans="5:5" x14ac:dyDescent="0.25">
      <c r="E10660" s="2"/>
    </row>
    <row r="10661" spans="5:5" x14ac:dyDescent="0.25">
      <c r="E10661" s="2"/>
    </row>
    <row r="10662" spans="5:5" x14ac:dyDescent="0.25">
      <c r="E10662" s="2"/>
    </row>
    <row r="10663" spans="5:5" x14ac:dyDescent="0.25">
      <c r="E10663" s="2"/>
    </row>
    <row r="10664" spans="5:5" x14ac:dyDescent="0.25">
      <c r="E10664" s="2"/>
    </row>
    <row r="10665" spans="5:5" x14ac:dyDescent="0.25">
      <c r="E10665" s="2"/>
    </row>
    <row r="10666" spans="5:5" x14ac:dyDescent="0.25">
      <c r="E10666" s="2"/>
    </row>
    <row r="10667" spans="5:5" x14ac:dyDescent="0.25">
      <c r="E10667" s="2"/>
    </row>
    <row r="10668" spans="5:5" x14ac:dyDescent="0.25">
      <c r="E10668" s="2"/>
    </row>
    <row r="10669" spans="5:5" x14ac:dyDescent="0.25">
      <c r="E10669" s="2"/>
    </row>
    <row r="10670" spans="5:5" x14ac:dyDescent="0.25">
      <c r="E10670" s="2"/>
    </row>
    <row r="10671" spans="5:5" x14ac:dyDescent="0.25">
      <c r="E10671" s="2"/>
    </row>
    <row r="10672" spans="5:5" x14ac:dyDescent="0.25">
      <c r="E10672" s="2"/>
    </row>
    <row r="10673" spans="5:5" x14ac:dyDescent="0.25">
      <c r="E10673" s="2"/>
    </row>
    <row r="10674" spans="5:5" x14ac:dyDescent="0.25">
      <c r="E10674" s="2"/>
    </row>
    <row r="10675" spans="5:5" x14ac:dyDescent="0.25">
      <c r="E10675" s="2"/>
    </row>
    <row r="10676" spans="5:5" x14ac:dyDescent="0.25">
      <c r="E10676" s="2"/>
    </row>
    <row r="10677" spans="5:5" x14ac:dyDescent="0.25">
      <c r="E10677" s="2"/>
    </row>
    <row r="10678" spans="5:5" x14ac:dyDescent="0.25">
      <c r="E10678" s="2"/>
    </row>
    <row r="10679" spans="5:5" x14ac:dyDescent="0.25">
      <c r="E10679" s="2"/>
    </row>
    <row r="10680" spans="5:5" x14ac:dyDescent="0.25">
      <c r="E10680" s="2"/>
    </row>
    <row r="10681" spans="5:5" x14ac:dyDescent="0.25">
      <c r="E10681" s="2"/>
    </row>
    <row r="10682" spans="5:5" x14ac:dyDescent="0.25">
      <c r="E10682" s="2"/>
    </row>
    <row r="10683" spans="5:5" x14ac:dyDescent="0.25">
      <c r="E10683" s="2"/>
    </row>
    <row r="10684" spans="5:5" x14ac:dyDescent="0.25">
      <c r="E10684" s="2"/>
    </row>
    <row r="10685" spans="5:5" x14ac:dyDescent="0.25">
      <c r="E10685" s="2"/>
    </row>
    <row r="10686" spans="5:5" x14ac:dyDescent="0.25">
      <c r="E10686" s="2"/>
    </row>
    <row r="10687" spans="5:5" x14ac:dyDescent="0.25">
      <c r="E10687" s="2"/>
    </row>
    <row r="10688" spans="5:5" x14ac:dyDescent="0.25">
      <c r="E10688" s="2"/>
    </row>
    <row r="10689" spans="5:5" x14ac:dyDescent="0.25">
      <c r="E10689" s="2"/>
    </row>
    <row r="10690" spans="5:5" x14ac:dyDescent="0.25">
      <c r="E10690" s="2"/>
    </row>
    <row r="10691" spans="5:5" x14ac:dyDescent="0.25">
      <c r="E10691" s="2"/>
    </row>
    <row r="10692" spans="5:5" x14ac:dyDescent="0.25">
      <c r="E10692" s="2"/>
    </row>
    <row r="10693" spans="5:5" x14ac:dyDescent="0.25">
      <c r="E10693" s="2"/>
    </row>
    <row r="10694" spans="5:5" x14ac:dyDescent="0.25">
      <c r="E10694" s="2"/>
    </row>
    <row r="10695" spans="5:5" x14ac:dyDescent="0.25">
      <c r="E10695" s="2"/>
    </row>
    <row r="10696" spans="5:5" x14ac:dyDescent="0.25">
      <c r="E10696" s="2"/>
    </row>
    <row r="10697" spans="5:5" x14ac:dyDescent="0.25">
      <c r="E10697" s="2"/>
    </row>
    <row r="10698" spans="5:5" x14ac:dyDescent="0.25">
      <c r="E10698" s="2"/>
    </row>
    <row r="10699" spans="5:5" x14ac:dyDescent="0.25">
      <c r="E10699" s="2"/>
    </row>
    <row r="10700" spans="5:5" x14ac:dyDescent="0.25">
      <c r="E10700" s="2"/>
    </row>
    <row r="10701" spans="5:5" x14ac:dyDescent="0.25">
      <c r="E10701" s="2"/>
    </row>
    <row r="10702" spans="5:5" x14ac:dyDescent="0.25">
      <c r="E10702" s="2"/>
    </row>
    <row r="10703" spans="5:5" x14ac:dyDescent="0.25">
      <c r="E10703" s="2"/>
    </row>
    <row r="10704" spans="5:5" x14ac:dyDescent="0.25">
      <c r="E10704" s="2"/>
    </row>
    <row r="10705" spans="5:5" x14ac:dyDescent="0.25">
      <c r="E10705" s="2"/>
    </row>
    <row r="10706" spans="5:5" x14ac:dyDescent="0.25">
      <c r="E10706" s="2"/>
    </row>
    <row r="10707" spans="5:5" x14ac:dyDescent="0.25">
      <c r="E10707" s="2"/>
    </row>
    <row r="10708" spans="5:5" x14ac:dyDescent="0.25">
      <c r="E10708" s="2"/>
    </row>
    <row r="10709" spans="5:5" x14ac:dyDescent="0.25">
      <c r="E10709" s="2"/>
    </row>
    <row r="10710" spans="5:5" x14ac:dyDescent="0.25">
      <c r="E10710" s="2"/>
    </row>
    <row r="10711" spans="5:5" x14ac:dyDescent="0.25">
      <c r="E10711" s="2"/>
    </row>
    <row r="10712" spans="5:5" x14ac:dyDescent="0.25">
      <c r="E10712" s="2"/>
    </row>
    <row r="10713" spans="5:5" x14ac:dyDescent="0.25">
      <c r="E10713" s="2"/>
    </row>
    <row r="10714" spans="5:5" x14ac:dyDescent="0.25">
      <c r="E10714" s="2"/>
    </row>
    <row r="10715" spans="5:5" x14ac:dyDescent="0.25">
      <c r="E10715" s="2"/>
    </row>
    <row r="10716" spans="5:5" x14ac:dyDescent="0.25">
      <c r="E10716" s="2"/>
    </row>
    <row r="10717" spans="5:5" x14ac:dyDescent="0.25">
      <c r="E10717" s="2"/>
    </row>
    <row r="10718" spans="5:5" x14ac:dyDescent="0.25">
      <c r="E10718" s="2"/>
    </row>
    <row r="10719" spans="5:5" x14ac:dyDescent="0.25">
      <c r="E10719" s="2"/>
    </row>
    <row r="10720" spans="5:5" x14ac:dyDescent="0.25">
      <c r="E10720" s="2"/>
    </row>
    <row r="10721" spans="5:5" x14ac:dyDescent="0.25">
      <c r="E10721" s="2"/>
    </row>
    <row r="10722" spans="5:5" x14ac:dyDescent="0.25">
      <c r="E10722" s="2"/>
    </row>
    <row r="10723" spans="5:5" x14ac:dyDescent="0.25">
      <c r="E10723" s="2"/>
    </row>
    <row r="10724" spans="5:5" x14ac:dyDescent="0.25">
      <c r="E10724" s="2"/>
    </row>
    <row r="10725" spans="5:5" x14ac:dyDescent="0.25">
      <c r="E10725" s="2"/>
    </row>
    <row r="10726" spans="5:5" x14ac:dyDescent="0.25">
      <c r="E10726" s="2"/>
    </row>
    <row r="10727" spans="5:5" x14ac:dyDescent="0.25">
      <c r="E10727" s="2"/>
    </row>
    <row r="10728" spans="5:5" x14ac:dyDescent="0.25">
      <c r="E10728" s="2"/>
    </row>
    <row r="10729" spans="5:5" x14ac:dyDescent="0.25">
      <c r="E10729" s="2"/>
    </row>
    <row r="10730" spans="5:5" x14ac:dyDescent="0.25">
      <c r="E10730" s="2"/>
    </row>
    <row r="10731" spans="5:5" x14ac:dyDescent="0.25">
      <c r="E10731" s="2"/>
    </row>
    <row r="10732" spans="5:5" x14ac:dyDescent="0.25">
      <c r="E10732" s="2"/>
    </row>
    <row r="10733" spans="5:5" x14ac:dyDescent="0.25">
      <c r="E10733" s="2"/>
    </row>
    <row r="10734" spans="5:5" x14ac:dyDescent="0.25">
      <c r="E10734" s="2"/>
    </row>
    <row r="10735" spans="5:5" x14ac:dyDescent="0.25">
      <c r="E10735" s="2"/>
    </row>
    <row r="10736" spans="5:5" x14ac:dyDescent="0.25">
      <c r="E10736" s="2"/>
    </row>
    <row r="10737" spans="5:5" x14ac:dyDescent="0.25">
      <c r="E10737" s="2"/>
    </row>
    <row r="10738" spans="5:5" x14ac:dyDescent="0.25">
      <c r="E10738" s="2"/>
    </row>
    <row r="10739" spans="5:5" x14ac:dyDescent="0.25">
      <c r="E10739" s="2"/>
    </row>
    <row r="10740" spans="5:5" x14ac:dyDescent="0.25">
      <c r="E10740" s="2"/>
    </row>
    <row r="10741" spans="5:5" x14ac:dyDescent="0.25">
      <c r="E10741" s="2"/>
    </row>
    <row r="10742" spans="5:5" x14ac:dyDescent="0.25">
      <c r="E10742" s="2"/>
    </row>
    <row r="10743" spans="5:5" x14ac:dyDescent="0.25">
      <c r="E10743" s="2"/>
    </row>
    <row r="10744" spans="5:5" x14ac:dyDescent="0.25">
      <c r="E10744" s="2"/>
    </row>
    <row r="10745" spans="5:5" x14ac:dyDescent="0.25">
      <c r="E10745" s="2"/>
    </row>
    <row r="10746" spans="5:5" x14ac:dyDescent="0.25">
      <c r="E10746" s="2"/>
    </row>
    <row r="10747" spans="5:5" x14ac:dyDescent="0.25">
      <c r="E10747" s="2"/>
    </row>
    <row r="10748" spans="5:5" x14ac:dyDescent="0.25">
      <c r="E10748" s="2"/>
    </row>
    <row r="10749" spans="5:5" x14ac:dyDescent="0.25">
      <c r="E10749" s="2"/>
    </row>
    <row r="10750" spans="5:5" x14ac:dyDescent="0.25">
      <c r="E10750" s="2"/>
    </row>
    <row r="10751" spans="5:5" x14ac:dyDescent="0.25">
      <c r="E10751" s="2"/>
    </row>
    <row r="10752" spans="5:5" x14ac:dyDescent="0.25">
      <c r="E10752" s="2"/>
    </row>
    <row r="10753" spans="5:5" x14ac:dyDescent="0.25">
      <c r="E10753" s="2"/>
    </row>
    <row r="10754" spans="5:5" x14ac:dyDescent="0.25">
      <c r="E10754" s="2"/>
    </row>
    <row r="10755" spans="5:5" x14ac:dyDescent="0.25">
      <c r="E10755" s="2"/>
    </row>
    <row r="10756" spans="5:5" x14ac:dyDescent="0.25">
      <c r="E10756" s="2"/>
    </row>
    <row r="10757" spans="5:5" x14ac:dyDescent="0.25">
      <c r="E10757" s="2"/>
    </row>
    <row r="10758" spans="5:5" x14ac:dyDescent="0.25">
      <c r="E10758" s="2"/>
    </row>
    <row r="10759" spans="5:5" x14ac:dyDescent="0.25">
      <c r="E10759" s="2"/>
    </row>
    <row r="10760" spans="5:5" x14ac:dyDescent="0.25">
      <c r="E10760" s="2"/>
    </row>
    <row r="10761" spans="5:5" x14ac:dyDescent="0.25">
      <c r="E10761" s="2"/>
    </row>
    <row r="10762" spans="5:5" x14ac:dyDescent="0.25">
      <c r="E10762" s="2"/>
    </row>
    <row r="10763" spans="5:5" x14ac:dyDescent="0.25">
      <c r="E10763" s="2"/>
    </row>
    <row r="10764" spans="5:5" x14ac:dyDescent="0.25">
      <c r="E10764" s="2"/>
    </row>
    <row r="10765" spans="5:5" x14ac:dyDescent="0.25">
      <c r="E10765" s="2"/>
    </row>
    <row r="10766" spans="5:5" x14ac:dyDescent="0.25">
      <c r="E10766" s="2"/>
    </row>
    <row r="10767" spans="5:5" x14ac:dyDescent="0.25">
      <c r="E10767" s="2"/>
    </row>
    <row r="10768" spans="5:5" x14ac:dyDescent="0.25">
      <c r="E10768" s="2"/>
    </row>
    <row r="10769" spans="5:5" x14ac:dyDescent="0.25">
      <c r="E10769" s="2"/>
    </row>
    <row r="10770" spans="5:5" x14ac:dyDescent="0.25">
      <c r="E10770" s="2"/>
    </row>
    <row r="10771" spans="5:5" x14ac:dyDescent="0.25">
      <c r="E10771" s="2"/>
    </row>
    <row r="10772" spans="5:5" x14ac:dyDescent="0.25">
      <c r="E10772" s="2"/>
    </row>
    <row r="10773" spans="5:5" x14ac:dyDescent="0.25">
      <c r="E10773" s="2"/>
    </row>
    <row r="10774" spans="5:5" x14ac:dyDescent="0.25">
      <c r="E10774" s="2"/>
    </row>
    <row r="10775" spans="5:5" x14ac:dyDescent="0.25">
      <c r="E10775" s="2"/>
    </row>
    <row r="10776" spans="5:5" x14ac:dyDescent="0.25">
      <c r="E10776" s="2"/>
    </row>
    <row r="10777" spans="5:5" x14ac:dyDescent="0.25">
      <c r="E10777" s="2"/>
    </row>
    <row r="10778" spans="5:5" x14ac:dyDescent="0.25">
      <c r="E10778" s="2"/>
    </row>
    <row r="10779" spans="5:5" x14ac:dyDescent="0.25">
      <c r="E10779" s="2"/>
    </row>
    <row r="10780" spans="5:5" x14ac:dyDescent="0.25">
      <c r="E10780" s="2"/>
    </row>
    <row r="10781" spans="5:5" x14ac:dyDescent="0.25">
      <c r="E10781" s="2"/>
    </row>
    <row r="10782" spans="5:5" x14ac:dyDescent="0.25">
      <c r="E10782" s="2"/>
    </row>
    <row r="10783" spans="5:5" x14ac:dyDescent="0.25">
      <c r="E10783" s="2"/>
    </row>
    <row r="10784" spans="5:5" x14ac:dyDescent="0.25">
      <c r="E10784" s="2"/>
    </row>
    <row r="10785" spans="5:5" x14ac:dyDescent="0.25">
      <c r="E10785" s="2"/>
    </row>
    <row r="10786" spans="5:5" x14ac:dyDescent="0.25">
      <c r="E10786" s="2"/>
    </row>
    <row r="10787" spans="5:5" x14ac:dyDescent="0.25">
      <c r="E10787" s="2"/>
    </row>
    <row r="10788" spans="5:5" x14ac:dyDescent="0.25">
      <c r="E10788" s="2"/>
    </row>
    <row r="10789" spans="5:5" x14ac:dyDescent="0.25">
      <c r="E10789" s="2"/>
    </row>
    <row r="10790" spans="5:5" x14ac:dyDescent="0.25">
      <c r="E10790" s="2"/>
    </row>
    <row r="10791" spans="5:5" x14ac:dyDescent="0.25">
      <c r="E10791" s="2"/>
    </row>
    <row r="10792" spans="5:5" x14ac:dyDescent="0.25">
      <c r="E10792" s="2"/>
    </row>
    <row r="10793" spans="5:5" x14ac:dyDescent="0.25">
      <c r="E10793" s="2"/>
    </row>
    <row r="10794" spans="5:5" x14ac:dyDescent="0.25">
      <c r="E10794" s="2"/>
    </row>
    <row r="10795" spans="5:5" x14ac:dyDescent="0.25">
      <c r="E10795" s="2"/>
    </row>
    <row r="10796" spans="5:5" x14ac:dyDescent="0.25">
      <c r="E10796" s="2"/>
    </row>
    <row r="10797" spans="5:5" x14ac:dyDescent="0.25">
      <c r="E10797" s="2"/>
    </row>
    <row r="10798" spans="5:5" x14ac:dyDescent="0.25">
      <c r="E10798" s="2"/>
    </row>
    <row r="10799" spans="5:5" x14ac:dyDescent="0.25">
      <c r="E10799" s="2"/>
    </row>
    <row r="10800" spans="5:5" x14ac:dyDescent="0.25">
      <c r="E10800" s="2"/>
    </row>
    <row r="10801" spans="5:5" x14ac:dyDescent="0.25">
      <c r="E10801" s="2"/>
    </row>
    <row r="10802" spans="5:5" x14ac:dyDescent="0.25">
      <c r="E10802" s="2"/>
    </row>
    <row r="10803" spans="5:5" x14ac:dyDescent="0.25">
      <c r="E10803" s="2"/>
    </row>
    <row r="10804" spans="5:5" x14ac:dyDescent="0.25">
      <c r="E10804" s="2"/>
    </row>
    <row r="10805" spans="5:5" x14ac:dyDescent="0.25">
      <c r="E10805" s="2"/>
    </row>
    <row r="10806" spans="5:5" x14ac:dyDescent="0.25">
      <c r="E10806" s="2"/>
    </row>
    <row r="10807" spans="5:5" x14ac:dyDescent="0.25">
      <c r="E10807" s="2"/>
    </row>
    <row r="10808" spans="5:5" x14ac:dyDescent="0.25">
      <c r="E10808" s="2"/>
    </row>
    <row r="10809" spans="5:5" x14ac:dyDescent="0.25">
      <c r="E10809" s="2"/>
    </row>
    <row r="10810" spans="5:5" x14ac:dyDescent="0.25">
      <c r="E10810" s="2"/>
    </row>
    <row r="10811" spans="5:5" x14ac:dyDescent="0.25">
      <c r="E10811" s="2"/>
    </row>
    <row r="10812" spans="5:5" x14ac:dyDescent="0.25">
      <c r="E10812" s="2"/>
    </row>
    <row r="10813" spans="5:5" x14ac:dyDescent="0.25">
      <c r="E10813" s="2"/>
    </row>
    <row r="10814" spans="5:5" x14ac:dyDescent="0.25">
      <c r="E10814" s="2"/>
    </row>
    <row r="10815" spans="5:5" x14ac:dyDescent="0.25">
      <c r="E10815" s="2"/>
    </row>
    <row r="10816" spans="5:5" x14ac:dyDescent="0.25">
      <c r="E10816" s="2"/>
    </row>
    <row r="10817" spans="5:5" x14ac:dyDescent="0.25">
      <c r="E10817" s="2"/>
    </row>
    <row r="10818" spans="5:5" x14ac:dyDescent="0.25">
      <c r="E10818" s="2"/>
    </row>
    <row r="10819" spans="5:5" x14ac:dyDescent="0.25">
      <c r="E10819" s="2"/>
    </row>
    <row r="10820" spans="5:5" x14ac:dyDescent="0.25">
      <c r="E10820" s="2"/>
    </row>
    <row r="10821" spans="5:5" x14ac:dyDescent="0.25">
      <c r="E10821" s="2"/>
    </row>
    <row r="10822" spans="5:5" x14ac:dyDescent="0.25">
      <c r="E10822" s="2"/>
    </row>
    <row r="10823" spans="5:5" x14ac:dyDescent="0.25">
      <c r="E10823" s="2"/>
    </row>
    <row r="10824" spans="5:5" x14ac:dyDescent="0.25">
      <c r="E10824" s="2"/>
    </row>
    <row r="10825" spans="5:5" x14ac:dyDescent="0.25">
      <c r="E10825" s="2"/>
    </row>
    <row r="10826" spans="5:5" x14ac:dyDescent="0.25">
      <c r="E10826" s="2"/>
    </row>
    <row r="10827" spans="5:5" x14ac:dyDescent="0.25">
      <c r="E10827" s="2"/>
    </row>
    <row r="10828" spans="5:5" x14ac:dyDescent="0.25">
      <c r="E10828" s="2"/>
    </row>
    <row r="10829" spans="5:5" x14ac:dyDescent="0.25">
      <c r="E10829" s="2"/>
    </row>
    <row r="10830" spans="5:5" x14ac:dyDescent="0.25">
      <c r="E10830" s="2"/>
    </row>
    <row r="10831" spans="5:5" x14ac:dyDescent="0.25">
      <c r="E10831" s="2"/>
    </row>
    <row r="10832" spans="5:5" x14ac:dyDescent="0.25">
      <c r="E10832" s="2"/>
    </row>
    <row r="10833" spans="5:5" x14ac:dyDescent="0.25">
      <c r="E10833" s="2"/>
    </row>
    <row r="10834" spans="5:5" x14ac:dyDescent="0.25">
      <c r="E10834" s="2"/>
    </row>
    <row r="10835" spans="5:5" x14ac:dyDescent="0.25">
      <c r="E10835" s="2"/>
    </row>
    <row r="10836" spans="5:5" x14ac:dyDescent="0.25">
      <c r="E10836" s="2"/>
    </row>
    <row r="10837" spans="5:5" x14ac:dyDescent="0.25">
      <c r="E10837" s="2"/>
    </row>
    <row r="10838" spans="5:5" x14ac:dyDescent="0.25">
      <c r="E10838" s="2"/>
    </row>
    <row r="10839" spans="5:5" x14ac:dyDescent="0.25">
      <c r="E10839" s="2"/>
    </row>
    <row r="10840" spans="5:5" x14ac:dyDescent="0.25">
      <c r="E10840" s="2"/>
    </row>
    <row r="10841" spans="5:5" x14ac:dyDescent="0.25">
      <c r="E10841" s="2"/>
    </row>
    <row r="10842" spans="5:5" x14ac:dyDescent="0.25">
      <c r="E10842" s="2"/>
    </row>
    <row r="10843" spans="5:5" x14ac:dyDescent="0.25">
      <c r="E10843" s="2"/>
    </row>
    <row r="10844" spans="5:5" x14ac:dyDescent="0.25">
      <c r="E10844" s="2"/>
    </row>
    <row r="10845" spans="5:5" x14ac:dyDescent="0.25">
      <c r="E10845" s="2"/>
    </row>
    <row r="10846" spans="5:5" x14ac:dyDescent="0.25">
      <c r="E10846" s="2"/>
    </row>
    <row r="10847" spans="5:5" x14ac:dyDescent="0.25">
      <c r="E10847" s="2"/>
    </row>
    <row r="10848" spans="5:5" x14ac:dyDescent="0.25">
      <c r="E10848" s="2"/>
    </row>
    <row r="10849" spans="5:5" x14ac:dyDescent="0.25">
      <c r="E10849" s="2"/>
    </row>
    <row r="10850" spans="5:5" x14ac:dyDescent="0.25">
      <c r="E10850" s="2"/>
    </row>
    <row r="10851" spans="5:5" x14ac:dyDescent="0.25">
      <c r="E10851" s="2"/>
    </row>
    <row r="10852" spans="5:5" x14ac:dyDescent="0.25">
      <c r="E10852" s="2"/>
    </row>
    <row r="10853" spans="5:5" x14ac:dyDescent="0.25">
      <c r="E10853" s="2"/>
    </row>
    <row r="10854" spans="5:5" x14ac:dyDescent="0.25">
      <c r="E10854" s="2"/>
    </row>
    <row r="10855" spans="5:5" x14ac:dyDescent="0.25">
      <c r="E10855" s="2"/>
    </row>
    <row r="10856" spans="5:5" x14ac:dyDescent="0.25">
      <c r="E10856" s="2"/>
    </row>
    <row r="10857" spans="5:5" x14ac:dyDescent="0.25">
      <c r="E10857" s="2"/>
    </row>
    <row r="10858" spans="5:5" x14ac:dyDescent="0.25">
      <c r="E10858" s="2"/>
    </row>
    <row r="10859" spans="5:5" x14ac:dyDescent="0.25">
      <c r="E10859" s="2"/>
    </row>
    <row r="10860" spans="5:5" x14ac:dyDescent="0.25">
      <c r="E10860" s="2"/>
    </row>
    <row r="10861" spans="5:5" x14ac:dyDescent="0.25">
      <c r="E10861" s="2"/>
    </row>
    <row r="10862" spans="5:5" x14ac:dyDescent="0.25">
      <c r="E10862" s="2"/>
    </row>
    <row r="10863" spans="5:5" x14ac:dyDescent="0.25">
      <c r="E10863" s="2"/>
    </row>
    <row r="10864" spans="5:5" x14ac:dyDescent="0.25">
      <c r="E10864" s="2"/>
    </row>
    <row r="10865" spans="5:5" x14ac:dyDescent="0.25">
      <c r="E10865" s="2"/>
    </row>
    <row r="10866" spans="5:5" x14ac:dyDescent="0.25">
      <c r="E10866" s="2"/>
    </row>
    <row r="10867" spans="5:5" x14ac:dyDescent="0.25">
      <c r="E10867" s="2"/>
    </row>
    <row r="10868" spans="5:5" x14ac:dyDescent="0.25">
      <c r="E10868" s="2"/>
    </row>
    <row r="10869" spans="5:5" x14ac:dyDescent="0.25">
      <c r="E10869" s="2"/>
    </row>
    <row r="10870" spans="5:5" x14ac:dyDescent="0.25">
      <c r="E10870" s="2"/>
    </row>
    <row r="10871" spans="5:5" x14ac:dyDescent="0.25">
      <c r="E10871" s="2"/>
    </row>
    <row r="10872" spans="5:5" x14ac:dyDescent="0.25">
      <c r="E10872" s="2"/>
    </row>
    <row r="10873" spans="5:5" x14ac:dyDescent="0.25">
      <c r="E10873" s="2"/>
    </row>
    <row r="10874" spans="5:5" x14ac:dyDescent="0.25">
      <c r="E10874" s="2"/>
    </row>
    <row r="10875" spans="5:5" x14ac:dyDescent="0.25">
      <c r="E10875" s="2"/>
    </row>
    <row r="10876" spans="5:5" x14ac:dyDescent="0.25">
      <c r="E10876" s="2"/>
    </row>
    <row r="10877" spans="5:5" x14ac:dyDescent="0.25">
      <c r="E10877" s="2"/>
    </row>
    <row r="10878" spans="5:5" x14ac:dyDescent="0.25">
      <c r="E10878" s="2"/>
    </row>
    <row r="10879" spans="5:5" x14ac:dyDescent="0.25">
      <c r="E10879" s="2"/>
    </row>
    <row r="10880" spans="5:5" x14ac:dyDescent="0.25">
      <c r="E10880" s="2"/>
    </row>
    <row r="10881" spans="5:5" x14ac:dyDescent="0.25">
      <c r="E10881" s="2"/>
    </row>
    <row r="10882" spans="5:5" x14ac:dyDescent="0.25">
      <c r="E10882" s="2"/>
    </row>
    <row r="10883" spans="5:5" x14ac:dyDescent="0.25">
      <c r="E10883" s="2"/>
    </row>
    <row r="10884" spans="5:5" x14ac:dyDescent="0.25">
      <c r="E10884" s="2"/>
    </row>
    <row r="10885" spans="5:5" x14ac:dyDescent="0.25">
      <c r="E10885" s="2"/>
    </row>
    <row r="10886" spans="5:5" x14ac:dyDescent="0.25">
      <c r="E10886" s="2"/>
    </row>
    <row r="10887" spans="5:5" x14ac:dyDescent="0.25">
      <c r="E10887" s="2"/>
    </row>
    <row r="10888" spans="5:5" x14ac:dyDescent="0.25">
      <c r="E10888" s="2"/>
    </row>
    <row r="10889" spans="5:5" x14ac:dyDescent="0.25">
      <c r="E10889" s="2"/>
    </row>
    <row r="10890" spans="5:5" x14ac:dyDescent="0.25">
      <c r="E10890" s="2"/>
    </row>
    <row r="10891" spans="5:5" x14ac:dyDescent="0.25">
      <c r="E10891" s="2"/>
    </row>
    <row r="10892" spans="5:5" x14ac:dyDescent="0.25">
      <c r="E10892" s="2"/>
    </row>
    <row r="10893" spans="5:5" x14ac:dyDescent="0.25">
      <c r="E10893" s="2"/>
    </row>
    <row r="10894" spans="5:5" x14ac:dyDescent="0.25">
      <c r="E10894" s="2"/>
    </row>
    <row r="10895" spans="5:5" x14ac:dyDescent="0.25">
      <c r="E10895" s="2"/>
    </row>
    <row r="10896" spans="5:5" x14ac:dyDescent="0.25">
      <c r="E10896" s="2"/>
    </row>
    <row r="10897" spans="5:5" x14ac:dyDescent="0.25">
      <c r="E10897" s="2"/>
    </row>
    <row r="10898" spans="5:5" x14ac:dyDescent="0.25">
      <c r="E10898" s="2"/>
    </row>
    <row r="10899" spans="5:5" x14ac:dyDescent="0.25">
      <c r="E10899" s="2"/>
    </row>
    <row r="10900" spans="5:5" x14ac:dyDescent="0.25">
      <c r="E10900" s="2"/>
    </row>
    <row r="10901" spans="5:5" x14ac:dyDescent="0.25">
      <c r="E10901" s="2"/>
    </row>
    <row r="10902" spans="5:5" x14ac:dyDescent="0.25">
      <c r="E10902" s="2"/>
    </row>
    <row r="10903" spans="5:5" x14ac:dyDescent="0.25">
      <c r="E10903" s="2"/>
    </row>
    <row r="10904" spans="5:5" x14ac:dyDescent="0.25">
      <c r="E10904" s="2"/>
    </row>
    <row r="10905" spans="5:5" x14ac:dyDescent="0.25">
      <c r="E10905" s="2"/>
    </row>
    <row r="10906" spans="5:5" x14ac:dyDescent="0.25">
      <c r="E10906" s="2"/>
    </row>
    <row r="10907" spans="5:5" x14ac:dyDescent="0.25">
      <c r="E10907" s="2"/>
    </row>
    <row r="10908" spans="5:5" x14ac:dyDescent="0.25">
      <c r="E10908" s="2"/>
    </row>
    <row r="10909" spans="5:5" x14ac:dyDescent="0.25">
      <c r="E10909" s="2"/>
    </row>
    <row r="10910" spans="5:5" x14ac:dyDescent="0.25">
      <c r="E10910" s="2"/>
    </row>
    <row r="10911" spans="5:5" x14ac:dyDescent="0.25">
      <c r="E10911" s="2"/>
    </row>
    <row r="10912" spans="5:5" x14ac:dyDescent="0.25">
      <c r="E10912" s="2"/>
    </row>
    <row r="10913" spans="5:5" x14ac:dyDescent="0.25">
      <c r="E10913" s="2"/>
    </row>
    <row r="10914" spans="5:5" x14ac:dyDescent="0.25">
      <c r="E10914" s="2"/>
    </row>
    <row r="10915" spans="5:5" x14ac:dyDescent="0.25">
      <c r="E10915" s="2"/>
    </row>
    <row r="10916" spans="5:5" x14ac:dyDescent="0.25">
      <c r="E10916" s="2"/>
    </row>
    <row r="10917" spans="5:5" x14ac:dyDescent="0.25">
      <c r="E10917" s="2"/>
    </row>
    <row r="10918" spans="5:5" x14ac:dyDescent="0.25">
      <c r="E10918" s="2"/>
    </row>
    <row r="10919" spans="5:5" x14ac:dyDescent="0.25">
      <c r="E10919" s="2"/>
    </row>
    <row r="10920" spans="5:5" x14ac:dyDescent="0.25">
      <c r="E10920" s="2"/>
    </row>
    <row r="10921" spans="5:5" x14ac:dyDescent="0.25">
      <c r="E10921" s="2"/>
    </row>
    <row r="10922" spans="5:5" x14ac:dyDescent="0.25">
      <c r="E10922" s="2"/>
    </row>
    <row r="10923" spans="5:5" x14ac:dyDescent="0.25">
      <c r="E10923" s="2"/>
    </row>
    <row r="10924" spans="5:5" x14ac:dyDescent="0.25">
      <c r="E10924" s="2"/>
    </row>
    <row r="10925" spans="5:5" x14ac:dyDescent="0.25">
      <c r="E10925" s="2"/>
    </row>
    <row r="10926" spans="5:5" x14ac:dyDescent="0.25">
      <c r="E10926" s="2"/>
    </row>
    <row r="10927" spans="5:5" x14ac:dyDescent="0.25">
      <c r="E10927" s="2"/>
    </row>
    <row r="10928" spans="5:5" x14ac:dyDescent="0.25">
      <c r="E10928" s="2"/>
    </row>
    <row r="10929" spans="5:5" x14ac:dyDescent="0.25">
      <c r="E10929" s="2"/>
    </row>
    <row r="10930" spans="5:5" x14ac:dyDescent="0.25">
      <c r="E10930" s="2"/>
    </row>
    <row r="10931" spans="5:5" x14ac:dyDescent="0.25">
      <c r="E10931" s="2"/>
    </row>
    <row r="10932" spans="5:5" x14ac:dyDescent="0.25">
      <c r="E10932" s="2"/>
    </row>
    <row r="10933" spans="5:5" x14ac:dyDescent="0.25">
      <c r="E10933" s="2"/>
    </row>
    <row r="10934" spans="5:5" x14ac:dyDescent="0.25">
      <c r="E10934" s="2"/>
    </row>
    <row r="10935" spans="5:5" x14ac:dyDescent="0.25">
      <c r="E10935" s="2"/>
    </row>
    <row r="10936" spans="5:5" x14ac:dyDescent="0.25">
      <c r="E10936" s="2"/>
    </row>
    <row r="10937" spans="5:5" x14ac:dyDescent="0.25">
      <c r="E10937" s="2"/>
    </row>
    <row r="10938" spans="5:5" x14ac:dyDescent="0.25">
      <c r="E10938" s="2"/>
    </row>
    <row r="10939" spans="5:5" x14ac:dyDescent="0.25">
      <c r="E10939" s="2"/>
    </row>
    <row r="10940" spans="5:5" x14ac:dyDescent="0.25">
      <c r="E10940" s="2"/>
    </row>
    <row r="10941" spans="5:5" x14ac:dyDescent="0.25">
      <c r="E10941" s="2"/>
    </row>
    <row r="10942" spans="5:5" x14ac:dyDescent="0.25">
      <c r="E10942" s="2"/>
    </row>
    <row r="10943" spans="5:5" x14ac:dyDescent="0.25">
      <c r="E10943" s="2"/>
    </row>
    <row r="10944" spans="5:5" x14ac:dyDescent="0.25">
      <c r="E10944" s="2"/>
    </row>
    <row r="10945" spans="5:5" x14ac:dyDescent="0.25">
      <c r="E10945" s="2"/>
    </row>
    <row r="10946" spans="5:5" x14ac:dyDescent="0.25">
      <c r="E10946" s="2"/>
    </row>
    <row r="10947" spans="5:5" x14ac:dyDescent="0.25">
      <c r="E10947" s="2"/>
    </row>
    <row r="10948" spans="5:5" x14ac:dyDescent="0.25">
      <c r="E10948" s="2"/>
    </row>
    <row r="10949" spans="5:5" x14ac:dyDescent="0.25">
      <c r="E10949" s="2"/>
    </row>
    <row r="10950" spans="5:5" x14ac:dyDescent="0.25">
      <c r="E10950" s="2"/>
    </row>
    <row r="10951" spans="5:5" x14ac:dyDescent="0.25">
      <c r="E10951" s="2"/>
    </row>
    <row r="10952" spans="5:5" x14ac:dyDescent="0.25">
      <c r="E10952" s="2"/>
    </row>
    <row r="10953" spans="5:5" x14ac:dyDescent="0.25">
      <c r="E10953" s="2"/>
    </row>
    <row r="10954" spans="5:5" x14ac:dyDescent="0.25">
      <c r="E10954" s="2"/>
    </row>
    <row r="10955" spans="5:5" x14ac:dyDescent="0.25">
      <c r="E10955" s="2"/>
    </row>
    <row r="10956" spans="5:5" x14ac:dyDescent="0.25">
      <c r="E10956" s="2"/>
    </row>
    <row r="10957" spans="5:5" x14ac:dyDescent="0.25">
      <c r="E10957" s="2"/>
    </row>
    <row r="10958" spans="5:5" x14ac:dyDescent="0.25">
      <c r="E10958" s="2"/>
    </row>
    <row r="10959" spans="5:5" x14ac:dyDescent="0.25">
      <c r="E10959" s="2"/>
    </row>
    <row r="10960" spans="5:5" x14ac:dyDescent="0.25">
      <c r="E10960" s="2"/>
    </row>
    <row r="10961" spans="5:5" x14ac:dyDescent="0.25">
      <c r="E10961" s="2"/>
    </row>
    <row r="10962" spans="5:5" x14ac:dyDescent="0.25">
      <c r="E10962" s="2"/>
    </row>
    <row r="10963" spans="5:5" x14ac:dyDescent="0.25">
      <c r="E10963" s="2"/>
    </row>
    <row r="10964" spans="5:5" x14ac:dyDescent="0.25">
      <c r="E10964" s="2"/>
    </row>
    <row r="10965" spans="5:5" x14ac:dyDescent="0.25">
      <c r="E10965" s="2"/>
    </row>
    <row r="10966" spans="5:5" x14ac:dyDescent="0.25">
      <c r="E10966" s="2"/>
    </row>
    <row r="10967" spans="5:5" x14ac:dyDescent="0.25">
      <c r="E10967" s="2"/>
    </row>
    <row r="10968" spans="5:5" x14ac:dyDescent="0.25">
      <c r="E10968" s="2"/>
    </row>
    <row r="10969" spans="5:5" x14ac:dyDescent="0.25">
      <c r="E10969" s="2"/>
    </row>
    <row r="10970" spans="5:5" x14ac:dyDescent="0.25">
      <c r="E10970" s="2"/>
    </row>
    <row r="10971" spans="5:5" x14ac:dyDescent="0.25">
      <c r="E10971" s="2"/>
    </row>
    <row r="10972" spans="5:5" x14ac:dyDescent="0.25">
      <c r="E10972" s="2"/>
    </row>
    <row r="10973" spans="5:5" x14ac:dyDescent="0.25">
      <c r="E10973" s="2"/>
    </row>
    <row r="10974" spans="5:5" x14ac:dyDescent="0.25">
      <c r="E10974" s="2"/>
    </row>
    <row r="10975" spans="5:5" x14ac:dyDescent="0.25">
      <c r="E10975" s="2"/>
    </row>
    <row r="10976" spans="5:5" x14ac:dyDescent="0.25">
      <c r="E10976" s="2"/>
    </row>
    <row r="10977" spans="5:5" x14ac:dyDescent="0.25">
      <c r="E10977" s="2"/>
    </row>
    <row r="10978" spans="5:5" x14ac:dyDescent="0.25">
      <c r="E10978" s="2"/>
    </row>
    <row r="10979" spans="5:5" x14ac:dyDescent="0.25">
      <c r="E10979" s="2"/>
    </row>
    <row r="10980" spans="5:5" x14ac:dyDescent="0.25">
      <c r="E10980" s="2"/>
    </row>
    <row r="10981" spans="5:5" x14ac:dyDescent="0.25">
      <c r="E10981" s="2"/>
    </row>
    <row r="10982" spans="5:5" x14ac:dyDescent="0.25">
      <c r="E10982" s="2"/>
    </row>
    <row r="10983" spans="5:5" x14ac:dyDescent="0.25">
      <c r="E10983" s="2"/>
    </row>
    <row r="10984" spans="5:5" x14ac:dyDescent="0.25">
      <c r="E10984" s="2"/>
    </row>
    <row r="10985" spans="5:5" x14ac:dyDescent="0.25">
      <c r="E10985" s="2"/>
    </row>
    <row r="10986" spans="5:5" x14ac:dyDescent="0.25">
      <c r="E10986" s="2"/>
    </row>
    <row r="10987" spans="5:5" x14ac:dyDescent="0.25">
      <c r="E10987" s="2"/>
    </row>
    <row r="10988" spans="5:5" x14ac:dyDescent="0.25">
      <c r="E10988" s="2"/>
    </row>
    <row r="10989" spans="5:5" x14ac:dyDescent="0.25">
      <c r="E10989" s="2"/>
    </row>
    <row r="10990" spans="5:5" x14ac:dyDescent="0.25">
      <c r="E10990" s="2"/>
    </row>
    <row r="10991" spans="5:5" x14ac:dyDescent="0.25">
      <c r="E10991" s="2"/>
    </row>
    <row r="10992" spans="5:5" x14ac:dyDescent="0.25">
      <c r="E10992" s="2"/>
    </row>
    <row r="10993" spans="5:5" x14ac:dyDescent="0.25">
      <c r="E10993" s="2"/>
    </row>
    <row r="10994" spans="5:5" x14ac:dyDescent="0.25">
      <c r="E10994" s="2"/>
    </row>
    <row r="10995" spans="5:5" x14ac:dyDescent="0.25">
      <c r="E10995" s="2"/>
    </row>
    <row r="10996" spans="5:5" x14ac:dyDescent="0.25">
      <c r="E10996" s="2"/>
    </row>
    <row r="10997" spans="5:5" x14ac:dyDescent="0.25">
      <c r="E10997" s="2"/>
    </row>
    <row r="10998" spans="5:5" x14ac:dyDescent="0.25">
      <c r="E10998" s="2"/>
    </row>
    <row r="10999" spans="5:5" x14ac:dyDescent="0.25">
      <c r="E10999" s="2"/>
    </row>
    <row r="11000" spans="5:5" x14ac:dyDescent="0.25">
      <c r="E11000" s="2"/>
    </row>
    <row r="11001" spans="5:5" x14ac:dyDescent="0.25">
      <c r="E11001" s="2"/>
    </row>
    <row r="11002" spans="5:5" x14ac:dyDescent="0.25">
      <c r="E11002" s="2"/>
    </row>
    <row r="11003" spans="5:5" x14ac:dyDescent="0.25">
      <c r="E11003" s="2"/>
    </row>
    <row r="11004" spans="5:5" x14ac:dyDescent="0.25">
      <c r="E11004" s="2"/>
    </row>
    <row r="11005" spans="5:5" x14ac:dyDescent="0.25">
      <c r="E11005" s="2"/>
    </row>
    <row r="11006" spans="5:5" x14ac:dyDescent="0.25">
      <c r="E11006" s="2"/>
    </row>
    <row r="11007" spans="5:5" x14ac:dyDescent="0.25">
      <c r="E11007" s="2"/>
    </row>
    <row r="11008" spans="5:5" x14ac:dyDescent="0.25">
      <c r="E11008" s="2"/>
    </row>
    <row r="11009" spans="5:5" x14ac:dyDescent="0.25">
      <c r="E11009" s="2"/>
    </row>
    <row r="11010" spans="5:5" x14ac:dyDescent="0.25">
      <c r="E11010" s="2"/>
    </row>
    <row r="11011" spans="5:5" x14ac:dyDescent="0.25">
      <c r="E11011" s="2"/>
    </row>
    <row r="11012" spans="5:5" x14ac:dyDescent="0.25">
      <c r="E11012" s="2"/>
    </row>
    <row r="11013" spans="5:5" x14ac:dyDescent="0.25">
      <c r="E11013" s="2"/>
    </row>
    <row r="11014" spans="5:5" x14ac:dyDescent="0.25">
      <c r="E11014" s="2"/>
    </row>
    <row r="11015" spans="5:5" x14ac:dyDescent="0.25">
      <c r="E11015" s="2"/>
    </row>
    <row r="11016" spans="5:5" x14ac:dyDescent="0.25">
      <c r="E11016" s="2"/>
    </row>
    <row r="11017" spans="5:5" x14ac:dyDescent="0.25">
      <c r="E11017" s="2"/>
    </row>
    <row r="11018" spans="5:5" x14ac:dyDescent="0.25">
      <c r="E11018" s="2"/>
    </row>
    <row r="11019" spans="5:5" x14ac:dyDescent="0.25">
      <c r="E11019" s="2"/>
    </row>
    <row r="11020" spans="5:5" x14ac:dyDescent="0.25">
      <c r="E11020" s="2"/>
    </row>
    <row r="11021" spans="5:5" x14ac:dyDescent="0.25">
      <c r="E11021" s="2"/>
    </row>
    <row r="11022" spans="5:5" x14ac:dyDescent="0.25">
      <c r="E11022" s="2"/>
    </row>
    <row r="11023" spans="5:5" x14ac:dyDescent="0.25">
      <c r="E11023" s="2"/>
    </row>
    <row r="11024" spans="5:5" x14ac:dyDescent="0.25">
      <c r="E11024" s="2"/>
    </row>
    <row r="11025" spans="5:5" x14ac:dyDescent="0.25">
      <c r="E11025" s="2"/>
    </row>
    <row r="11026" spans="5:5" x14ac:dyDescent="0.25">
      <c r="E11026" s="2"/>
    </row>
    <row r="11027" spans="5:5" x14ac:dyDescent="0.25">
      <c r="E11027" s="2"/>
    </row>
    <row r="11028" spans="5:5" x14ac:dyDescent="0.25">
      <c r="E11028" s="2"/>
    </row>
    <row r="11029" spans="5:5" x14ac:dyDescent="0.25">
      <c r="E11029" s="2"/>
    </row>
    <row r="11030" spans="5:5" x14ac:dyDescent="0.25">
      <c r="E11030" s="2"/>
    </row>
    <row r="11031" spans="5:5" x14ac:dyDescent="0.25">
      <c r="E11031" s="2"/>
    </row>
    <row r="11032" spans="5:5" x14ac:dyDescent="0.25">
      <c r="E11032" s="2"/>
    </row>
    <row r="11033" spans="5:5" x14ac:dyDescent="0.25">
      <c r="E11033" s="2"/>
    </row>
    <row r="11034" spans="5:5" x14ac:dyDescent="0.25">
      <c r="E11034" s="2"/>
    </row>
    <row r="11035" spans="5:5" x14ac:dyDescent="0.25">
      <c r="E11035" s="2"/>
    </row>
    <row r="11036" spans="5:5" x14ac:dyDescent="0.25">
      <c r="E11036" s="2"/>
    </row>
    <row r="11037" spans="5:5" x14ac:dyDescent="0.25">
      <c r="E11037" s="2"/>
    </row>
    <row r="11038" spans="5:5" x14ac:dyDescent="0.25">
      <c r="E11038" s="2"/>
    </row>
    <row r="11039" spans="5:5" x14ac:dyDescent="0.25">
      <c r="E11039" s="2"/>
    </row>
    <row r="11040" spans="5:5" x14ac:dyDescent="0.25">
      <c r="E11040" s="2"/>
    </row>
    <row r="11041" spans="5:5" x14ac:dyDescent="0.25">
      <c r="E11041" s="2"/>
    </row>
    <row r="11042" spans="5:5" x14ac:dyDescent="0.25">
      <c r="E11042" s="2"/>
    </row>
    <row r="11043" spans="5:5" x14ac:dyDescent="0.25">
      <c r="E11043" s="2"/>
    </row>
    <row r="11044" spans="5:5" x14ac:dyDescent="0.25">
      <c r="E11044" s="2"/>
    </row>
    <row r="11045" spans="5:5" x14ac:dyDescent="0.25">
      <c r="E11045" s="2"/>
    </row>
    <row r="11046" spans="5:5" x14ac:dyDescent="0.25">
      <c r="E11046" s="2"/>
    </row>
    <row r="11047" spans="5:5" x14ac:dyDescent="0.25">
      <c r="E11047" s="2"/>
    </row>
    <row r="11048" spans="5:5" x14ac:dyDescent="0.25">
      <c r="E11048" s="2"/>
    </row>
    <row r="11049" spans="5:5" x14ac:dyDescent="0.25">
      <c r="E11049" s="2"/>
    </row>
    <row r="11050" spans="5:5" x14ac:dyDescent="0.25">
      <c r="E11050" s="2"/>
    </row>
    <row r="11051" spans="5:5" x14ac:dyDescent="0.25">
      <c r="E11051" s="2"/>
    </row>
    <row r="11052" spans="5:5" x14ac:dyDescent="0.25">
      <c r="E11052" s="2"/>
    </row>
    <row r="11053" spans="5:5" x14ac:dyDescent="0.25">
      <c r="E11053" s="2"/>
    </row>
    <row r="11054" spans="5:5" x14ac:dyDescent="0.25">
      <c r="E11054" s="2"/>
    </row>
    <row r="11055" spans="5:5" x14ac:dyDescent="0.25">
      <c r="E11055" s="2"/>
    </row>
    <row r="11056" spans="5:5" x14ac:dyDescent="0.25">
      <c r="E11056" s="2"/>
    </row>
    <row r="11057" spans="5:5" x14ac:dyDescent="0.25">
      <c r="E11057" s="2"/>
    </row>
    <row r="11058" spans="5:5" x14ac:dyDescent="0.25">
      <c r="E11058" s="2"/>
    </row>
    <row r="11059" spans="5:5" x14ac:dyDescent="0.25">
      <c r="E11059" s="2"/>
    </row>
    <row r="11060" spans="5:5" x14ac:dyDescent="0.25">
      <c r="E11060" s="2"/>
    </row>
    <row r="11061" spans="5:5" x14ac:dyDescent="0.25">
      <c r="E11061" s="2"/>
    </row>
    <row r="11062" spans="5:5" x14ac:dyDescent="0.25">
      <c r="E11062" s="2"/>
    </row>
    <row r="11063" spans="5:5" x14ac:dyDescent="0.25">
      <c r="E11063" s="2"/>
    </row>
    <row r="11064" spans="5:5" x14ac:dyDescent="0.25">
      <c r="E11064" s="2"/>
    </row>
    <row r="11065" spans="5:5" x14ac:dyDescent="0.25">
      <c r="E11065" s="2"/>
    </row>
    <row r="11066" spans="5:5" x14ac:dyDescent="0.25">
      <c r="E11066" s="2"/>
    </row>
    <row r="11067" spans="5:5" x14ac:dyDescent="0.25">
      <c r="E11067" s="2"/>
    </row>
    <row r="11068" spans="5:5" x14ac:dyDescent="0.25">
      <c r="E11068" s="2"/>
    </row>
    <row r="11069" spans="5:5" x14ac:dyDescent="0.25">
      <c r="E11069" s="2"/>
    </row>
    <row r="11070" spans="5:5" x14ac:dyDescent="0.25">
      <c r="E11070" s="2"/>
    </row>
    <row r="11071" spans="5:5" x14ac:dyDescent="0.25">
      <c r="E11071" s="2"/>
    </row>
    <row r="11072" spans="5:5" x14ac:dyDescent="0.25">
      <c r="E11072" s="2"/>
    </row>
    <row r="11073" spans="5:5" x14ac:dyDescent="0.25">
      <c r="E11073" s="2"/>
    </row>
    <row r="11074" spans="5:5" x14ac:dyDescent="0.25">
      <c r="E11074" s="2"/>
    </row>
    <row r="11075" spans="5:5" x14ac:dyDescent="0.25">
      <c r="E11075" s="2"/>
    </row>
    <row r="11076" spans="5:5" x14ac:dyDescent="0.25">
      <c r="E11076" s="2"/>
    </row>
    <row r="11077" spans="5:5" x14ac:dyDescent="0.25">
      <c r="E11077" s="2"/>
    </row>
    <row r="11078" spans="5:5" x14ac:dyDescent="0.25">
      <c r="E11078" s="2"/>
    </row>
    <row r="11079" spans="5:5" x14ac:dyDescent="0.25">
      <c r="E11079" s="2"/>
    </row>
    <row r="11080" spans="5:5" x14ac:dyDescent="0.25">
      <c r="E11080" s="2"/>
    </row>
    <row r="11081" spans="5:5" x14ac:dyDescent="0.25">
      <c r="E11081" s="2"/>
    </row>
    <row r="11082" spans="5:5" x14ac:dyDescent="0.25">
      <c r="E11082" s="2"/>
    </row>
    <row r="11083" spans="5:5" x14ac:dyDescent="0.25">
      <c r="E11083" s="2"/>
    </row>
    <row r="11084" spans="5:5" x14ac:dyDescent="0.25">
      <c r="E11084" s="2"/>
    </row>
    <row r="11085" spans="5:5" x14ac:dyDescent="0.25">
      <c r="E11085" s="2"/>
    </row>
    <row r="11086" spans="5:5" x14ac:dyDescent="0.25">
      <c r="E11086" s="2"/>
    </row>
    <row r="11087" spans="5:5" x14ac:dyDescent="0.25">
      <c r="E11087" s="2"/>
    </row>
    <row r="11088" spans="5:5" x14ac:dyDescent="0.25">
      <c r="E11088" s="2"/>
    </row>
    <row r="11089" spans="5:5" x14ac:dyDescent="0.25">
      <c r="E11089" s="2"/>
    </row>
    <row r="11090" spans="5:5" x14ac:dyDescent="0.25">
      <c r="E11090" s="2"/>
    </row>
    <row r="11091" spans="5:5" x14ac:dyDescent="0.25">
      <c r="E11091" s="2"/>
    </row>
    <row r="11092" spans="5:5" x14ac:dyDescent="0.25">
      <c r="E11092" s="2"/>
    </row>
    <row r="11093" spans="5:5" x14ac:dyDescent="0.25">
      <c r="E11093" s="2"/>
    </row>
    <row r="11094" spans="5:5" x14ac:dyDescent="0.25">
      <c r="E11094" s="2"/>
    </row>
    <row r="11095" spans="5:5" x14ac:dyDescent="0.25">
      <c r="E11095" s="2"/>
    </row>
    <row r="11096" spans="5:5" x14ac:dyDescent="0.25">
      <c r="E11096" s="2"/>
    </row>
    <row r="11097" spans="5:5" x14ac:dyDescent="0.25">
      <c r="E11097" s="2"/>
    </row>
    <row r="11098" spans="5:5" x14ac:dyDescent="0.25">
      <c r="E11098" s="2"/>
    </row>
    <row r="11099" spans="5:5" x14ac:dyDescent="0.25">
      <c r="E11099" s="2"/>
    </row>
    <row r="11100" spans="5:5" x14ac:dyDescent="0.25">
      <c r="E11100" s="2"/>
    </row>
    <row r="11101" spans="5:5" x14ac:dyDescent="0.25">
      <c r="E11101" s="2"/>
    </row>
    <row r="11102" spans="5:5" x14ac:dyDescent="0.25">
      <c r="E11102" s="2"/>
    </row>
    <row r="11103" spans="5:5" x14ac:dyDescent="0.25">
      <c r="E11103" s="2"/>
    </row>
    <row r="11104" spans="5:5" x14ac:dyDescent="0.25">
      <c r="E11104" s="2"/>
    </row>
    <row r="11105" spans="5:5" x14ac:dyDescent="0.25">
      <c r="E11105" s="2"/>
    </row>
    <row r="11106" spans="5:5" x14ac:dyDescent="0.25">
      <c r="E11106" s="2"/>
    </row>
    <row r="11107" spans="5:5" x14ac:dyDescent="0.25">
      <c r="E11107" s="2"/>
    </row>
    <row r="11108" spans="5:5" x14ac:dyDescent="0.25">
      <c r="E11108" s="2"/>
    </row>
    <row r="11109" spans="5:5" x14ac:dyDescent="0.25">
      <c r="E11109" s="2"/>
    </row>
    <row r="11110" spans="5:5" x14ac:dyDescent="0.25">
      <c r="E11110" s="2"/>
    </row>
    <row r="11111" spans="5:5" x14ac:dyDescent="0.25">
      <c r="E11111" s="2"/>
    </row>
    <row r="11112" spans="5:5" x14ac:dyDescent="0.25">
      <c r="E11112" s="2"/>
    </row>
    <row r="11113" spans="5:5" x14ac:dyDescent="0.25">
      <c r="E11113" s="2"/>
    </row>
    <row r="11114" spans="5:5" x14ac:dyDescent="0.25">
      <c r="E11114" s="2"/>
    </row>
    <row r="11115" spans="5:5" x14ac:dyDescent="0.25">
      <c r="E11115" s="2"/>
    </row>
    <row r="11116" spans="5:5" x14ac:dyDescent="0.25">
      <c r="E11116" s="2"/>
    </row>
    <row r="11117" spans="5:5" x14ac:dyDescent="0.25">
      <c r="E11117" s="2"/>
    </row>
    <row r="11118" spans="5:5" x14ac:dyDescent="0.25">
      <c r="E11118" s="2"/>
    </row>
    <row r="11119" spans="5:5" x14ac:dyDescent="0.25">
      <c r="E11119" s="2"/>
    </row>
    <row r="11120" spans="5:5" x14ac:dyDescent="0.25">
      <c r="E11120" s="2"/>
    </row>
    <row r="11121" spans="5:5" x14ac:dyDescent="0.25">
      <c r="E11121" s="2"/>
    </row>
    <row r="11122" spans="5:5" x14ac:dyDescent="0.25">
      <c r="E11122" s="2"/>
    </row>
    <row r="11123" spans="5:5" x14ac:dyDescent="0.25">
      <c r="E11123" s="2"/>
    </row>
    <row r="11124" spans="5:5" x14ac:dyDescent="0.25">
      <c r="E11124" s="2"/>
    </row>
    <row r="11125" spans="5:5" x14ac:dyDescent="0.25">
      <c r="E11125" s="2"/>
    </row>
    <row r="11126" spans="5:5" x14ac:dyDescent="0.25">
      <c r="E11126" s="2"/>
    </row>
    <row r="11127" spans="5:5" x14ac:dyDescent="0.25">
      <c r="E11127" s="2"/>
    </row>
    <row r="11128" spans="5:5" x14ac:dyDescent="0.25">
      <c r="E11128" s="2"/>
    </row>
    <row r="11129" spans="5:5" x14ac:dyDescent="0.25">
      <c r="E11129" s="2"/>
    </row>
    <row r="11130" spans="5:5" x14ac:dyDescent="0.25">
      <c r="E11130" s="2"/>
    </row>
    <row r="11131" spans="5:5" x14ac:dyDescent="0.25">
      <c r="E11131" s="2"/>
    </row>
    <row r="11132" spans="5:5" x14ac:dyDescent="0.25">
      <c r="E11132" s="2"/>
    </row>
    <row r="11133" spans="5:5" x14ac:dyDescent="0.25">
      <c r="E11133" s="2"/>
    </row>
    <row r="11134" spans="5:5" x14ac:dyDescent="0.25">
      <c r="E11134" s="2"/>
    </row>
    <row r="11135" spans="5:5" x14ac:dyDescent="0.25">
      <c r="E11135" s="2"/>
    </row>
    <row r="11136" spans="5:5" x14ac:dyDescent="0.25">
      <c r="E11136" s="2"/>
    </row>
    <row r="11137" spans="5:5" x14ac:dyDescent="0.25">
      <c r="E11137" s="2"/>
    </row>
    <row r="11138" spans="5:5" x14ac:dyDescent="0.25">
      <c r="E11138" s="2"/>
    </row>
    <row r="11139" spans="5:5" x14ac:dyDescent="0.25">
      <c r="E11139" s="2"/>
    </row>
    <row r="11140" spans="5:5" x14ac:dyDescent="0.25">
      <c r="E11140" s="2"/>
    </row>
    <row r="11141" spans="5:5" x14ac:dyDescent="0.25">
      <c r="E11141" s="2"/>
    </row>
    <row r="11142" spans="5:5" x14ac:dyDescent="0.25">
      <c r="E11142" s="2"/>
    </row>
    <row r="11143" spans="5:5" x14ac:dyDescent="0.25">
      <c r="E11143" s="2"/>
    </row>
    <row r="11144" spans="5:5" x14ac:dyDescent="0.25">
      <c r="E11144" s="2"/>
    </row>
    <row r="11145" spans="5:5" x14ac:dyDescent="0.25">
      <c r="E11145" s="2"/>
    </row>
    <row r="11146" spans="5:5" x14ac:dyDescent="0.25">
      <c r="E11146" s="2"/>
    </row>
    <row r="11147" spans="5:5" x14ac:dyDescent="0.25">
      <c r="E11147" s="2"/>
    </row>
    <row r="11148" spans="5:5" x14ac:dyDescent="0.25">
      <c r="E11148" s="2"/>
    </row>
    <row r="11149" spans="5:5" x14ac:dyDescent="0.25">
      <c r="E11149" s="2"/>
    </row>
    <row r="11150" spans="5:5" x14ac:dyDescent="0.25">
      <c r="E11150" s="2"/>
    </row>
    <row r="11151" spans="5:5" x14ac:dyDescent="0.25">
      <c r="E11151" s="2"/>
    </row>
    <row r="11152" spans="5:5" x14ac:dyDescent="0.25">
      <c r="E11152" s="2"/>
    </row>
    <row r="11153" spans="5:5" x14ac:dyDescent="0.25">
      <c r="E11153" s="2"/>
    </row>
    <row r="11154" spans="5:5" x14ac:dyDescent="0.25">
      <c r="E11154" s="2"/>
    </row>
    <row r="11155" spans="5:5" x14ac:dyDescent="0.25">
      <c r="E11155" s="2"/>
    </row>
    <row r="11156" spans="5:5" x14ac:dyDescent="0.25">
      <c r="E11156" s="2"/>
    </row>
    <row r="11157" spans="5:5" x14ac:dyDescent="0.25">
      <c r="E11157" s="2"/>
    </row>
    <row r="11158" spans="5:5" x14ac:dyDescent="0.25">
      <c r="E11158" s="2"/>
    </row>
    <row r="11159" spans="5:5" x14ac:dyDescent="0.25">
      <c r="E11159" s="2"/>
    </row>
    <row r="11160" spans="5:5" x14ac:dyDescent="0.25">
      <c r="E11160" s="2"/>
    </row>
    <row r="11161" spans="5:5" x14ac:dyDescent="0.25">
      <c r="E11161" s="2"/>
    </row>
    <row r="11162" spans="5:5" x14ac:dyDescent="0.25">
      <c r="E11162" s="2"/>
    </row>
    <row r="11163" spans="5:5" x14ac:dyDescent="0.25">
      <c r="E11163" s="2"/>
    </row>
    <row r="11164" spans="5:5" x14ac:dyDescent="0.25">
      <c r="E11164" s="2"/>
    </row>
    <row r="11165" spans="5:5" x14ac:dyDescent="0.25">
      <c r="E11165" s="2"/>
    </row>
    <row r="11166" spans="5:5" x14ac:dyDescent="0.25">
      <c r="E11166" s="2"/>
    </row>
    <row r="11167" spans="5:5" x14ac:dyDescent="0.25">
      <c r="E11167" s="2"/>
    </row>
    <row r="11168" spans="5:5" x14ac:dyDescent="0.25">
      <c r="E11168" s="2"/>
    </row>
    <row r="11169" spans="5:5" x14ac:dyDescent="0.25">
      <c r="E11169" s="2"/>
    </row>
    <row r="11170" spans="5:5" x14ac:dyDescent="0.25">
      <c r="E11170" s="2"/>
    </row>
    <row r="11171" spans="5:5" x14ac:dyDescent="0.25">
      <c r="E11171" s="2"/>
    </row>
    <row r="11172" spans="5:5" x14ac:dyDescent="0.25">
      <c r="E11172" s="2"/>
    </row>
    <row r="11173" spans="5:5" x14ac:dyDescent="0.25">
      <c r="E11173" s="2"/>
    </row>
    <row r="11174" spans="5:5" x14ac:dyDescent="0.25">
      <c r="E11174" s="2"/>
    </row>
    <row r="11175" spans="5:5" x14ac:dyDescent="0.25">
      <c r="E11175" s="2"/>
    </row>
    <row r="11176" spans="5:5" x14ac:dyDescent="0.25">
      <c r="E11176" s="2"/>
    </row>
    <row r="11177" spans="5:5" x14ac:dyDescent="0.25">
      <c r="E11177" s="2"/>
    </row>
    <row r="11178" spans="5:5" x14ac:dyDescent="0.25">
      <c r="E11178" s="2"/>
    </row>
    <row r="11179" spans="5:5" x14ac:dyDescent="0.25">
      <c r="E11179" s="2"/>
    </row>
    <row r="11180" spans="5:5" x14ac:dyDescent="0.25">
      <c r="E11180" s="2"/>
    </row>
    <row r="11181" spans="5:5" x14ac:dyDescent="0.25">
      <c r="E11181" s="2"/>
    </row>
    <row r="11182" spans="5:5" x14ac:dyDescent="0.25">
      <c r="E11182" s="2"/>
    </row>
    <row r="11183" spans="5:5" x14ac:dyDescent="0.25">
      <c r="E11183" s="2"/>
    </row>
    <row r="11184" spans="5:5" x14ac:dyDescent="0.25">
      <c r="E11184" s="2"/>
    </row>
    <row r="11185" spans="5:5" x14ac:dyDescent="0.25">
      <c r="E11185" s="2"/>
    </row>
    <row r="11186" spans="5:5" x14ac:dyDescent="0.25">
      <c r="E11186" s="2"/>
    </row>
    <row r="11187" spans="5:5" x14ac:dyDescent="0.25">
      <c r="E11187" s="2"/>
    </row>
    <row r="11188" spans="5:5" x14ac:dyDescent="0.25">
      <c r="E11188" s="2"/>
    </row>
    <row r="11189" spans="5:5" x14ac:dyDescent="0.25">
      <c r="E11189" s="2"/>
    </row>
    <row r="11190" spans="5:5" x14ac:dyDescent="0.25">
      <c r="E11190" s="2"/>
    </row>
    <row r="11191" spans="5:5" x14ac:dyDescent="0.25">
      <c r="E11191" s="2"/>
    </row>
    <row r="11192" spans="5:5" x14ac:dyDescent="0.25">
      <c r="E11192" s="2"/>
    </row>
    <row r="11193" spans="5:5" x14ac:dyDescent="0.25">
      <c r="E11193" s="2"/>
    </row>
    <row r="11194" spans="5:5" x14ac:dyDescent="0.25">
      <c r="E11194" s="2"/>
    </row>
    <row r="11195" spans="5:5" x14ac:dyDescent="0.25">
      <c r="E11195" s="2"/>
    </row>
    <row r="11196" spans="5:5" x14ac:dyDescent="0.25">
      <c r="E11196" s="2"/>
    </row>
    <row r="11197" spans="5:5" x14ac:dyDescent="0.25">
      <c r="E11197" s="2"/>
    </row>
    <row r="11198" spans="5:5" x14ac:dyDescent="0.25">
      <c r="E11198" s="2"/>
    </row>
    <row r="11199" spans="5:5" x14ac:dyDescent="0.25">
      <c r="E11199" s="2"/>
    </row>
    <row r="11200" spans="5:5" x14ac:dyDescent="0.25">
      <c r="E11200" s="2"/>
    </row>
    <row r="11201" spans="5:5" x14ac:dyDescent="0.25">
      <c r="E11201" s="2"/>
    </row>
    <row r="11202" spans="5:5" x14ac:dyDescent="0.25">
      <c r="E11202" s="2"/>
    </row>
    <row r="11203" spans="5:5" x14ac:dyDescent="0.25">
      <c r="E11203" s="2"/>
    </row>
    <row r="11204" spans="5:5" x14ac:dyDescent="0.25">
      <c r="E11204" s="2"/>
    </row>
    <row r="11205" spans="5:5" x14ac:dyDescent="0.25">
      <c r="E11205" s="2"/>
    </row>
    <row r="11206" spans="5:5" x14ac:dyDescent="0.25">
      <c r="E11206" s="2"/>
    </row>
    <row r="11207" spans="5:5" x14ac:dyDescent="0.25">
      <c r="E11207" s="2"/>
    </row>
    <row r="11208" spans="5:5" x14ac:dyDescent="0.25">
      <c r="E11208" s="2"/>
    </row>
    <row r="11209" spans="5:5" x14ac:dyDescent="0.25">
      <c r="E11209" s="2"/>
    </row>
    <row r="11210" spans="5:5" x14ac:dyDescent="0.25">
      <c r="E11210" s="2"/>
    </row>
    <row r="11211" spans="5:5" x14ac:dyDescent="0.25">
      <c r="E11211" s="2"/>
    </row>
    <row r="11212" spans="5:5" x14ac:dyDescent="0.25">
      <c r="E11212" s="2"/>
    </row>
    <row r="11213" spans="5:5" x14ac:dyDescent="0.25">
      <c r="E11213" s="2"/>
    </row>
    <row r="11214" spans="5:5" x14ac:dyDescent="0.25">
      <c r="E11214" s="2"/>
    </row>
    <row r="11215" spans="5:5" x14ac:dyDescent="0.25">
      <c r="E11215" s="2"/>
    </row>
    <row r="11216" spans="5:5" x14ac:dyDescent="0.25">
      <c r="E11216" s="2"/>
    </row>
    <row r="11217" spans="5:5" x14ac:dyDescent="0.25">
      <c r="E11217" s="2"/>
    </row>
    <row r="11218" spans="5:5" x14ac:dyDescent="0.25">
      <c r="E11218" s="2"/>
    </row>
    <row r="11219" spans="5:5" x14ac:dyDescent="0.25">
      <c r="E11219" s="2"/>
    </row>
    <row r="11220" spans="5:5" x14ac:dyDescent="0.25">
      <c r="E11220" s="2"/>
    </row>
    <row r="11221" spans="5:5" x14ac:dyDescent="0.25">
      <c r="E11221" s="2"/>
    </row>
    <row r="11222" spans="5:5" x14ac:dyDescent="0.25">
      <c r="E11222" s="2"/>
    </row>
    <row r="11223" spans="5:5" x14ac:dyDescent="0.25">
      <c r="E11223" s="2"/>
    </row>
    <row r="11224" spans="5:5" x14ac:dyDescent="0.25">
      <c r="E11224" s="2"/>
    </row>
    <row r="11225" spans="5:5" x14ac:dyDescent="0.25">
      <c r="E11225" s="2"/>
    </row>
    <row r="11226" spans="5:5" x14ac:dyDescent="0.25">
      <c r="E11226" s="2"/>
    </row>
    <row r="11227" spans="5:5" x14ac:dyDescent="0.25">
      <c r="E11227" s="2"/>
    </row>
    <row r="11228" spans="5:5" x14ac:dyDescent="0.25">
      <c r="E11228" s="2"/>
    </row>
    <row r="11229" spans="5:5" x14ac:dyDescent="0.25">
      <c r="E11229" s="2"/>
    </row>
    <row r="11230" spans="5:5" x14ac:dyDescent="0.25">
      <c r="E11230" s="2"/>
    </row>
    <row r="11231" spans="5:5" x14ac:dyDescent="0.25">
      <c r="E11231" s="2"/>
    </row>
    <row r="11232" spans="5:5" x14ac:dyDescent="0.25">
      <c r="E11232" s="2"/>
    </row>
    <row r="11233" spans="5:5" x14ac:dyDescent="0.25">
      <c r="E11233" s="2"/>
    </row>
    <row r="11234" spans="5:5" x14ac:dyDescent="0.25">
      <c r="E11234" s="2"/>
    </row>
    <row r="11235" spans="5:5" x14ac:dyDescent="0.25">
      <c r="E11235" s="2"/>
    </row>
    <row r="11236" spans="5:5" x14ac:dyDescent="0.25">
      <c r="E11236" s="2"/>
    </row>
    <row r="11237" spans="5:5" x14ac:dyDescent="0.25">
      <c r="E11237" s="2"/>
    </row>
    <row r="11238" spans="5:5" x14ac:dyDescent="0.25">
      <c r="E11238" s="2"/>
    </row>
    <row r="11239" spans="5:5" x14ac:dyDescent="0.25">
      <c r="E11239" s="2"/>
    </row>
    <row r="11240" spans="5:5" x14ac:dyDescent="0.25">
      <c r="E11240" s="2"/>
    </row>
    <row r="11241" spans="5:5" x14ac:dyDescent="0.25">
      <c r="E11241" s="2"/>
    </row>
    <row r="11242" spans="5:5" x14ac:dyDescent="0.25">
      <c r="E11242" s="2"/>
    </row>
    <row r="11243" spans="5:5" x14ac:dyDescent="0.25">
      <c r="E11243" s="2"/>
    </row>
    <row r="11244" spans="5:5" x14ac:dyDescent="0.25">
      <c r="E11244" s="2"/>
    </row>
    <row r="11245" spans="5:5" x14ac:dyDescent="0.25">
      <c r="E11245" s="2"/>
    </row>
    <row r="11246" spans="5:5" x14ac:dyDescent="0.25">
      <c r="E11246" s="2"/>
    </row>
    <row r="11247" spans="5:5" x14ac:dyDescent="0.25">
      <c r="E11247" s="2"/>
    </row>
    <row r="11248" spans="5:5" x14ac:dyDescent="0.25">
      <c r="E11248" s="2"/>
    </row>
    <row r="11249" spans="5:5" x14ac:dyDescent="0.25">
      <c r="E11249" s="2"/>
    </row>
    <row r="11250" spans="5:5" x14ac:dyDescent="0.25">
      <c r="E11250" s="2"/>
    </row>
    <row r="11251" spans="5:5" x14ac:dyDescent="0.25">
      <c r="E11251" s="2"/>
    </row>
    <row r="11252" spans="5:5" x14ac:dyDescent="0.25">
      <c r="E11252" s="2"/>
    </row>
    <row r="11253" spans="5:5" x14ac:dyDescent="0.25">
      <c r="E11253" s="2"/>
    </row>
    <row r="11254" spans="5:5" x14ac:dyDescent="0.25">
      <c r="E11254" s="2"/>
    </row>
    <row r="11255" spans="5:5" x14ac:dyDescent="0.25">
      <c r="E11255" s="2"/>
    </row>
    <row r="11256" spans="5:5" x14ac:dyDescent="0.25">
      <c r="E11256" s="2"/>
    </row>
    <row r="11257" spans="5:5" x14ac:dyDescent="0.25">
      <c r="E11257" s="2"/>
    </row>
    <row r="11258" spans="5:5" x14ac:dyDescent="0.25">
      <c r="E11258" s="2"/>
    </row>
    <row r="11259" spans="5:5" x14ac:dyDescent="0.25">
      <c r="E11259" s="2"/>
    </row>
    <row r="11260" spans="5:5" x14ac:dyDescent="0.25">
      <c r="E11260" s="2"/>
    </row>
    <row r="11261" spans="5:5" x14ac:dyDescent="0.25">
      <c r="E11261" s="2"/>
    </row>
    <row r="11262" spans="5:5" x14ac:dyDescent="0.25">
      <c r="E11262" s="2"/>
    </row>
    <row r="11263" spans="5:5" x14ac:dyDescent="0.25">
      <c r="E11263" s="2"/>
    </row>
    <row r="11264" spans="5:5" x14ac:dyDescent="0.25">
      <c r="E11264" s="2"/>
    </row>
    <row r="11265" spans="5:5" x14ac:dyDescent="0.25">
      <c r="E11265" s="2"/>
    </row>
    <row r="11266" spans="5:5" x14ac:dyDescent="0.25">
      <c r="E11266" s="2"/>
    </row>
    <row r="11267" spans="5:5" x14ac:dyDescent="0.25">
      <c r="E11267" s="2"/>
    </row>
    <row r="11268" spans="5:5" x14ac:dyDescent="0.25">
      <c r="E11268" s="2"/>
    </row>
    <row r="11269" spans="5:5" x14ac:dyDescent="0.25">
      <c r="E11269" s="2"/>
    </row>
    <row r="11270" spans="5:5" x14ac:dyDescent="0.25">
      <c r="E11270" s="2"/>
    </row>
    <row r="11271" spans="5:5" x14ac:dyDescent="0.25">
      <c r="E11271" s="2"/>
    </row>
    <row r="11272" spans="5:5" x14ac:dyDescent="0.25">
      <c r="E11272" s="2"/>
    </row>
    <row r="11273" spans="5:5" x14ac:dyDescent="0.25">
      <c r="E11273" s="2"/>
    </row>
    <row r="11274" spans="5:5" x14ac:dyDescent="0.25">
      <c r="E11274" s="2"/>
    </row>
    <row r="11275" spans="5:5" x14ac:dyDescent="0.25">
      <c r="E11275" s="2"/>
    </row>
    <row r="11276" spans="5:5" x14ac:dyDescent="0.25">
      <c r="E11276" s="2"/>
    </row>
    <row r="11277" spans="5:5" x14ac:dyDescent="0.25">
      <c r="E11277" s="2"/>
    </row>
    <row r="11278" spans="5:5" x14ac:dyDescent="0.25">
      <c r="E11278" s="2"/>
    </row>
    <row r="11279" spans="5:5" x14ac:dyDescent="0.25">
      <c r="E11279" s="2"/>
    </row>
    <row r="11280" spans="5:5" x14ac:dyDescent="0.25">
      <c r="E11280" s="2"/>
    </row>
    <row r="11281" spans="5:5" x14ac:dyDescent="0.25">
      <c r="E11281" s="2"/>
    </row>
    <row r="11282" spans="5:5" x14ac:dyDescent="0.25">
      <c r="E11282" s="2"/>
    </row>
    <row r="11283" spans="5:5" x14ac:dyDescent="0.25">
      <c r="E11283" s="2"/>
    </row>
    <row r="11284" spans="5:5" x14ac:dyDescent="0.25">
      <c r="E11284" s="2"/>
    </row>
    <row r="11285" spans="5:5" x14ac:dyDescent="0.25">
      <c r="E11285" s="2"/>
    </row>
    <row r="11286" spans="5:5" x14ac:dyDescent="0.25">
      <c r="E11286" s="2"/>
    </row>
    <row r="11287" spans="5:5" x14ac:dyDescent="0.25">
      <c r="E11287" s="2"/>
    </row>
    <row r="11288" spans="5:5" x14ac:dyDescent="0.25">
      <c r="E11288" s="2"/>
    </row>
    <row r="11289" spans="5:5" x14ac:dyDescent="0.25">
      <c r="E11289" s="2"/>
    </row>
    <row r="11290" spans="5:5" x14ac:dyDescent="0.25">
      <c r="E11290" s="2"/>
    </row>
    <row r="11291" spans="5:5" x14ac:dyDescent="0.25">
      <c r="E11291" s="2"/>
    </row>
    <row r="11292" spans="5:5" x14ac:dyDescent="0.25">
      <c r="E11292" s="2"/>
    </row>
    <row r="11293" spans="5:5" x14ac:dyDescent="0.25">
      <c r="E11293" s="2"/>
    </row>
    <row r="11294" spans="5:5" x14ac:dyDescent="0.25">
      <c r="E11294" s="2"/>
    </row>
    <row r="11295" spans="5:5" x14ac:dyDescent="0.25">
      <c r="E11295" s="2"/>
    </row>
    <row r="11296" spans="5:5" x14ac:dyDescent="0.25">
      <c r="E11296" s="2"/>
    </row>
    <row r="11297" spans="5:5" x14ac:dyDescent="0.25">
      <c r="E11297" s="2"/>
    </row>
    <row r="11298" spans="5:5" x14ac:dyDescent="0.25">
      <c r="E11298" s="2"/>
    </row>
    <row r="11299" spans="5:5" x14ac:dyDescent="0.25">
      <c r="E11299" s="2"/>
    </row>
    <row r="11300" spans="5:5" x14ac:dyDescent="0.25">
      <c r="E11300" s="2"/>
    </row>
    <row r="11301" spans="5:5" x14ac:dyDescent="0.25">
      <c r="E11301" s="2"/>
    </row>
    <row r="11302" spans="5:5" x14ac:dyDescent="0.25">
      <c r="E11302" s="2"/>
    </row>
    <row r="11303" spans="5:5" x14ac:dyDescent="0.25">
      <c r="E11303" s="2"/>
    </row>
    <row r="11304" spans="5:5" x14ac:dyDescent="0.25">
      <c r="E11304" s="2"/>
    </row>
    <row r="11305" spans="5:5" x14ac:dyDescent="0.25">
      <c r="E11305" s="2"/>
    </row>
    <row r="11306" spans="5:5" x14ac:dyDescent="0.25">
      <c r="E11306" s="2"/>
    </row>
    <row r="11307" spans="5:5" x14ac:dyDescent="0.25">
      <c r="E11307" s="2"/>
    </row>
    <row r="11308" spans="5:5" x14ac:dyDescent="0.25">
      <c r="E11308" s="2"/>
    </row>
    <row r="11309" spans="5:5" x14ac:dyDescent="0.25">
      <c r="E11309" s="2"/>
    </row>
    <row r="11310" spans="5:5" x14ac:dyDescent="0.25">
      <c r="E11310" s="2"/>
    </row>
    <row r="11311" spans="5:5" x14ac:dyDescent="0.25">
      <c r="E11311" s="2"/>
    </row>
    <row r="11312" spans="5:5" x14ac:dyDescent="0.25">
      <c r="E11312" s="2"/>
    </row>
    <row r="11313" spans="5:5" x14ac:dyDescent="0.25">
      <c r="E11313" s="2"/>
    </row>
    <row r="11314" spans="5:5" x14ac:dyDescent="0.25">
      <c r="E11314" s="2"/>
    </row>
    <row r="11315" spans="5:5" x14ac:dyDescent="0.25">
      <c r="E11315" s="2"/>
    </row>
    <row r="11316" spans="5:5" x14ac:dyDescent="0.25">
      <c r="E11316" s="2"/>
    </row>
    <row r="11317" spans="5:5" x14ac:dyDescent="0.25">
      <c r="E11317" s="2"/>
    </row>
    <row r="11318" spans="5:5" x14ac:dyDescent="0.25">
      <c r="E11318" s="2"/>
    </row>
    <row r="11319" spans="5:5" x14ac:dyDescent="0.25">
      <c r="E11319" s="2"/>
    </row>
    <row r="11320" spans="5:5" x14ac:dyDescent="0.25">
      <c r="E11320" s="2"/>
    </row>
    <row r="11321" spans="5:5" x14ac:dyDescent="0.25">
      <c r="E11321" s="2"/>
    </row>
    <row r="11322" spans="5:5" x14ac:dyDescent="0.25">
      <c r="E11322" s="2"/>
    </row>
    <row r="11323" spans="5:5" x14ac:dyDescent="0.25">
      <c r="E11323" s="2"/>
    </row>
    <row r="11324" spans="5:5" x14ac:dyDescent="0.25">
      <c r="E11324" s="2"/>
    </row>
    <row r="11325" spans="5:5" x14ac:dyDescent="0.25">
      <c r="E11325" s="2"/>
    </row>
    <row r="11326" spans="5:5" x14ac:dyDescent="0.25">
      <c r="E11326" s="2"/>
    </row>
    <row r="11327" spans="5:5" x14ac:dyDescent="0.25">
      <c r="E11327" s="2"/>
    </row>
    <row r="11328" spans="5:5" x14ac:dyDescent="0.25">
      <c r="E11328" s="2"/>
    </row>
    <row r="11329" spans="5:5" x14ac:dyDescent="0.25">
      <c r="E11329" s="2"/>
    </row>
    <row r="11330" spans="5:5" x14ac:dyDescent="0.25">
      <c r="E11330" s="2"/>
    </row>
    <row r="11331" spans="5:5" x14ac:dyDescent="0.25">
      <c r="E11331" s="2"/>
    </row>
    <row r="11332" spans="5:5" x14ac:dyDescent="0.25">
      <c r="E11332" s="2"/>
    </row>
    <row r="11333" spans="5:5" x14ac:dyDescent="0.25">
      <c r="E11333" s="2"/>
    </row>
    <row r="11334" spans="5:5" x14ac:dyDescent="0.25">
      <c r="E11334" s="2"/>
    </row>
    <row r="11335" spans="5:5" x14ac:dyDescent="0.25">
      <c r="E11335" s="2"/>
    </row>
    <row r="11336" spans="5:5" x14ac:dyDescent="0.25">
      <c r="E11336" s="2"/>
    </row>
    <row r="11337" spans="5:5" x14ac:dyDescent="0.25">
      <c r="E11337" s="2"/>
    </row>
    <row r="11338" spans="5:5" x14ac:dyDescent="0.25">
      <c r="E11338" s="2"/>
    </row>
    <row r="11339" spans="5:5" x14ac:dyDescent="0.25">
      <c r="E11339" s="2"/>
    </row>
    <row r="11340" spans="5:5" x14ac:dyDescent="0.25">
      <c r="E11340" s="2"/>
    </row>
    <row r="11341" spans="5:5" x14ac:dyDescent="0.25">
      <c r="E11341" s="2"/>
    </row>
    <row r="11342" spans="5:5" x14ac:dyDescent="0.25">
      <c r="E11342" s="2"/>
    </row>
    <row r="11343" spans="5:5" x14ac:dyDescent="0.25">
      <c r="E11343" s="2"/>
    </row>
    <row r="11344" spans="5:5" x14ac:dyDescent="0.25">
      <c r="E11344" s="2"/>
    </row>
    <row r="11345" spans="5:5" x14ac:dyDescent="0.25">
      <c r="E11345" s="2"/>
    </row>
    <row r="11346" spans="5:5" x14ac:dyDescent="0.25">
      <c r="E11346" s="2"/>
    </row>
    <row r="11347" spans="5:5" x14ac:dyDescent="0.25">
      <c r="E11347" s="2"/>
    </row>
    <row r="11348" spans="5:5" x14ac:dyDescent="0.25">
      <c r="E11348" s="2"/>
    </row>
    <row r="11349" spans="5:5" x14ac:dyDescent="0.25">
      <c r="E11349" s="2"/>
    </row>
    <row r="11350" spans="5:5" x14ac:dyDescent="0.25">
      <c r="E11350" s="2"/>
    </row>
    <row r="11351" spans="5:5" x14ac:dyDescent="0.25">
      <c r="E11351" s="2"/>
    </row>
    <row r="11352" spans="5:5" x14ac:dyDescent="0.25">
      <c r="E11352" s="2"/>
    </row>
    <row r="11353" spans="5:5" x14ac:dyDescent="0.25">
      <c r="E11353" s="2"/>
    </row>
    <row r="11354" spans="5:5" x14ac:dyDescent="0.25">
      <c r="E11354" s="2"/>
    </row>
    <row r="11355" spans="5:5" x14ac:dyDescent="0.25">
      <c r="E11355" s="2"/>
    </row>
    <row r="11356" spans="5:5" x14ac:dyDescent="0.25">
      <c r="E11356" s="2"/>
    </row>
    <row r="11357" spans="5:5" x14ac:dyDescent="0.25">
      <c r="E11357" s="2"/>
    </row>
    <row r="11358" spans="5:5" x14ac:dyDescent="0.25">
      <c r="E11358" s="2"/>
    </row>
    <row r="11359" spans="5:5" x14ac:dyDescent="0.25">
      <c r="E11359" s="2"/>
    </row>
    <row r="11360" spans="5:5" x14ac:dyDescent="0.25">
      <c r="E11360" s="2"/>
    </row>
    <row r="11361" spans="5:5" x14ac:dyDescent="0.25">
      <c r="E11361" s="2"/>
    </row>
    <row r="11362" spans="5:5" x14ac:dyDescent="0.25">
      <c r="E11362" s="2"/>
    </row>
    <row r="11363" spans="5:5" x14ac:dyDescent="0.25">
      <c r="E11363" s="2"/>
    </row>
    <row r="11364" spans="5:5" x14ac:dyDescent="0.25">
      <c r="E11364" s="2"/>
    </row>
    <row r="11365" spans="5:5" x14ac:dyDescent="0.25">
      <c r="E11365" s="2"/>
    </row>
    <row r="11366" spans="5:5" x14ac:dyDescent="0.25">
      <c r="E11366" s="2"/>
    </row>
    <row r="11367" spans="5:5" x14ac:dyDescent="0.25">
      <c r="E11367" s="2"/>
    </row>
    <row r="11368" spans="5:5" x14ac:dyDescent="0.25">
      <c r="E11368" s="2"/>
    </row>
    <row r="11369" spans="5:5" x14ac:dyDescent="0.25">
      <c r="E11369" s="2"/>
    </row>
    <row r="11370" spans="5:5" x14ac:dyDescent="0.25">
      <c r="E11370" s="2"/>
    </row>
    <row r="11371" spans="5:5" x14ac:dyDescent="0.25">
      <c r="E11371" s="2"/>
    </row>
    <row r="11372" spans="5:5" x14ac:dyDescent="0.25">
      <c r="E11372" s="2"/>
    </row>
    <row r="11373" spans="5:5" x14ac:dyDescent="0.25">
      <c r="E11373" s="2"/>
    </row>
    <row r="11374" spans="5:5" x14ac:dyDescent="0.25">
      <c r="E11374" s="2"/>
    </row>
    <row r="11375" spans="5:5" x14ac:dyDescent="0.25">
      <c r="E11375" s="2"/>
    </row>
    <row r="11376" spans="5:5" x14ac:dyDescent="0.25">
      <c r="E11376" s="2"/>
    </row>
    <row r="11377" spans="5:5" x14ac:dyDescent="0.25">
      <c r="E11377" s="2"/>
    </row>
    <row r="11378" spans="5:5" x14ac:dyDescent="0.25">
      <c r="E11378" s="2"/>
    </row>
    <row r="11379" spans="5:5" x14ac:dyDescent="0.25">
      <c r="E11379" s="2"/>
    </row>
    <row r="11380" spans="5:5" x14ac:dyDescent="0.25">
      <c r="E11380" s="2"/>
    </row>
    <row r="11381" spans="5:5" x14ac:dyDescent="0.25">
      <c r="E11381" s="2"/>
    </row>
    <row r="11382" spans="5:5" x14ac:dyDescent="0.25">
      <c r="E11382" s="2"/>
    </row>
    <row r="11383" spans="5:5" x14ac:dyDescent="0.25">
      <c r="E11383" s="2"/>
    </row>
    <row r="11384" spans="5:5" x14ac:dyDescent="0.25">
      <c r="E11384" s="2"/>
    </row>
    <row r="11385" spans="5:5" x14ac:dyDescent="0.25">
      <c r="E11385" s="2"/>
    </row>
    <row r="11386" spans="5:5" x14ac:dyDescent="0.25">
      <c r="E11386" s="2"/>
    </row>
    <row r="11387" spans="5:5" x14ac:dyDescent="0.25">
      <c r="E11387" s="2"/>
    </row>
    <row r="11388" spans="5:5" x14ac:dyDescent="0.25">
      <c r="E11388" s="2"/>
    </row>
    <row r="11389" spans="5:5" x14ac:dyDescent="0.25">
      <c r="E11389" s="2"/>
    </row>
    <row r="11390" spans="5:5" x14ac:dyDescent="0.25">
      <c r="E11390" s="2"/>
    </row>
    <row r="11391" spans="5:5" x14ac:dyDescent="0.25">
      <c r="E11391" s="2"/>
    </row>
    <row r="11392" spans="5:5" x14ac:dyDescent="0.25">
      <c r="E11392" s="2"/>
    </row>
    <row r="11393" spans="5:5" x14ac:dyDescent="0.25">
      <c r="E11393" s="2"/>
    </row>
    <row r="11394" spans="5:5" x14ac:dyDescent="0.25">
      <c r="E11394" s="2"/>
    </row>
    <row r="11395" spans="5:5" x14ac:dyDescent="0.25">
      <c r="E11395" s="2"/>
    </row>
    <row r="11396" spans="5:5" x14ac:dyDescent="0.25">
      <c r="E11396" s="2"/>
    </row>
    <row r="11397" spans="5:5" x14ac:dyDescent="0.25">
      <c r="E11397" s="2"/>
    </row>
    <row r="11398" spans="5:5" x14ac:dyDescent="0.25">
      <c r="E11398" s="2"/>
    </row>
    <row r="11399" spans="5:5" x14ac:dyDescent="0.25">
      <c r="E11399" s="2"/>
    </row>
    <row r="11400" spans="5:5" x14ac:dyDescent="0.25">
      <c r="E11400" s="2"/>
    </row>
    <row r="11401" spans="5:5" x14ac:dyDescent="0.25">
      <c r="E11401" s="2"/>
    </row>
    <row r="11402" spans="5:5" x14ac:dyDescent="0.25">
      <c r="E11402" s="2"/>
    </row>
    <row r="11403" spans="5:5" x14ac:dyDescent="0.25">
      <c r="E11403" s="2"/>
    </row>
    <row r="11404" spans="5:5" x14ac:dyDescent="0.25">
      <c r="E11404" s="2"/>
    </row>
    <row r="11405" spans="5:5" x14ac:dyDescent="0.25">
      <c r="E11405" s="2"/>
    </row>
    <row r="11406" spans="5:5" x14ac:dyDescent="0.25">
      <c r="E11406" s="2"/>
    </row>
    <row r="11407" spans="5:5" x14ac:dyDescent="0.25">
      <c r="E11407" s="2"/>
    </row>
    <row r="11408" spans="5:5" x14ac:dyDescent="0.25">
      <c r="E11408" s="2"/>
    </row>
    <row r="11409" spans="5:5" x14ac:dyDescent="0.25">
      <c r="E11409" s="2"/>
    </row>
    <row r="11410" spans="5:5" x14ac:dyDescent="0.25">
      <c r="E11410" s="2"/>
    </row>
    <row r="11411" spans="5:5" x14ac:dyDescent="0.25">
      <c r="E11411" s="2"/>
    </row>
    <row r="11412" spans="5:5" x14ac:dyDescent="0.25">
      <c r="E11412" s="2"/>
    </row>
    <row r="11413" spans="5:5" x14ac:dyDescent="0.25">
      <c r="E11413" s="2"/>
    </row>
    <row r="11414" spans="5:5" x14ac:dyDescent="0.25">
      <c r="E11414" s="2"/>
    </row>
    <row r="11415" spans="5:5" x14ac:dyDescent="0.25">
      <c r="E11415" s="2"/>
    </row>
    <row r="11416" spans="5:5" x14ac:dyDescent="0.25">
      <c r="E11416" s="2"/>
    </row>
    <row r="11417" spans="5:5" x14ac:dyDescent="0.25">
      <c r="E11417" s="2"/>
    </row>
    <row r="11418" spans="5:5" x14ac:dyDescent="0.25">
      <c r="E11418" s="2"/>
    </row>
    <row r="11419" spans="5:5" x14ac:dyDescent="0.25">
      <c r="E11419" s="2"/>
    </row>
    <row r="11420" spans="5:5" x14ac:dyDescent="0.25">
      <c r="E11420" s="2"/>
    </row>
    <row r="11421" spans="5:5" x14ac:dyDescent="0.25">
      <c r="E11421" s="2"/>
    </row>
    <row r="11422" spans="5:5" x14ac:dyDescent="0.25">
      <c r="E11422" s="2"/>
    </row>
    <row r="11423" spans="5:5" x14ac:dyDescent="0.25">
      <c r="E11423" s="2"/>
    </row>
    <row r="11424" spans="5:5" x14ac:dyDescent="0.25">
      <c r="E11424" s="2"/>
    </row>
    <row r="11425" spans="5:5" x14ac:dyDescent="0.25">
      <c r="E11425" s="2"/>
    </row>
    <row r="11426" spans="5:5" x14ac:dyDescent="0.25">
      <c r="E11426" s="2"/>
    </row>
    <row r="11427" spans="5:5" x14ac:dyDescent="0.25">
      <c r="E11427" s="2"/>
    </row>
    <row r="11428" spans="5:5" x14ac:dyDescent="0.25">
      <c r="E11428" s="2"/>
    </row>
    <row r="11429" spans="5:5" x14ac:dyDescent="0.25">
      <c r="E11429" s="2"/>
    </row>
    <row r="11430" spans="5:5" x14ac:dyDescent="0.25">
      <c r="E11430" s="2"/>
    </row>
    <row r="11431" spans="5:5" x14ac:dyDescent="0.25">
      <c r="E11431" s="2"/>
    </row>
    <row r="11432" spans="5:5" x14ac:dyDescent="0.25">
      <c r="E11432" s="2"/>
    </row>
    <row r="11433" spans="5:5" x14ac:dyDescent="0.25">
      <c r="E11433" s="2"/>
    </row>
    <row r="11434" spans="5:5" x14ac:dyDescent="0.25">
      <c r="E11434" s="2"/>
    </row>
    <row r="11435" spans="5:5" x14ac:dyDescent="0.25">
      <c r="E11435" s="2"/>
    </row>
    <row r="11436" spans="5:5" x14ac:dyDescent="0.25">
      <c r="E11436" s="2"/>
    </row>
    <row r="11437" spans="5:5" x14ac:dyDescent="0.25">
      <c r="E11437" s="2"/>
    </row>
    <row r="11438" spans="5:5" x14ac:dyDescent="0.25">
      <c r="E11438" s="2"/>
    </row>
    <row r="11439" spans="5:5" x14ac:dyDescent="0.25">
      <c r="E11439" s="2"/>
    </row>
    <row r="11440" spans="5:5" x14ac:dyDescent="0.25">
      <c r="E11440" s="2"/>
    </row>
    <row r="11441" spans="5:5" x14ac:dyDescent="0.25">
      <c r="E11441" s="2"/>
    </row>
    <row r="11442" spans="5:5" x14ac:dyDescent="0.25">
      <c r="E11442" s="2"/>
    </row>
    <row r="11443" spans="5:5" x14ac:dyDescent="0.25">
      <c r="E11443" s="2"/>
    </row>
    <row r="11444" spans="5:5" x14ac:dyDescent="0.25">
      <c r="E11444" s="2"/>
    </row>
    <row r="11445" spans="5:5" x14ac:dyDescent="0.25">
      <c r="E11445" s="2"/>
    </row>
    <row r="11446" spans="5:5" x14ac:dyDescent="0.25">
      <c r="E11446" s="2"/>
    </row>
    <row r="11447" spans="5:5" x14ac:dyDescent="0.25">
      <c r="E11447" s="2"/>
    </row>
    <row r="11448" spans="5:5" x14ac:dyDescent="0.25">
      <c r="E11448" s="2"/>
    </row>
    <row r="11449" spans="5:5" x14ac:dyDescent="0.25">
      <c r="E11449" s="2"/>
    </row>
    <row r="11450" spans="5:5" x14ac:dyDescent="0.25">
      <c r="E11450" s="2"/>
    </row>
    <row r="11451" spans="5:5" x14ac:dyDescent="0.25">
      <c r="E11451" s="2"/>
    </row>
    <row r="11452" spans="5:5" x14ac:dyDescent="0.25">
      <c r="E11452" s="2"/>
    </row>
    <row r="11453" spans="5:5" x14ac:dyDescent="0.25">
      <c r="E11453" s="2"/>
    </row>
    <row r="11454" spans="5:5" x14ac:dyDescent="0.25">
      <c r="E11454" s="2"/>
    </row>
    <row r="11455" spans="5:5" x14ac:dyDescent="0.25">
      <c r="E11455" s="2"/>
    </row>
    <row r="11456" spans="5:5" x14ac:dyDescent="0.25">
      <c r="E11456" s="2"/>
    </row>
    <row r="11457" spans="5:5" x14ac:dyDescent="0.25">
      <c r="E11457" s="2"/>
    </row>
    <row r="11458" spans="5:5" x14ac:dyDescent="0.25">
      <c r="E11458" s="2"/>
    </row>
    <row r="11459" spans="5:5" x14ac:dyDescent="0.25">
      <c r="E11459" s="2"/>
    </row>
    <row r="11460" spans="5:5" x14ac:dyDescent="0.25">
      <c r="E11460" s="2"/>
    </row>
    <row r="11461" spans="5:5" x14ac:dyDescent="0.25">
      <c r="E11461" s="2"/>
    </row>
    <row r="11462" spans="5:5" x14ac:dyDescent="0.25">
      <c r="E11462" s="2"/>
    </row>
    <row r="11463" spans="5:5" x14ac:dyDescent="0.25">
      <c r="E11463" s="2"/>
    </row>
    <row r="11464" spans="5:5" x14ac:dyDescent="0.25">
      <c r="E11464" s="2"/>
    </row>
    <row r="11465" spans="5:5" x14ac:dyDescent="0.25">
      <c r="E11465" s="2"/>
    </row>
    <row r="11466" spans="5:5" x14ac:dyDescent="0.25">
      <c r="E11466" s="2"/>
    </row>
    <row r="11467" spans="5:5" x14ac:dyDescent="0.25">
      <c r="E11467" s="2"/>
    </row>
    <row r="11468" spans="5:5" x14ac:dyDescent="0.25">
      <c r="E11468" s="2"/>
    </row>
    <row r="11469" spans="5:5" x14ac:dyDescent="0.25">
      <c r="E11469" s="2"/>
    </row>
    <row r="11470" spans="5:5" x14ac:dyDescent="0.25">
      <c r="E11470" s="2"/>
    </row>
    <row r="11471" spans="5:5" x14ac:dyDescent="0.25">
      <c r="E11471" s="2"/>
    </row>
    <row r="11472" spans="5:5" x14ac:dyDescent="0.25">
      <c r="E11472" s="2"/>
    </row>
    <row r="11473" spans="5:5" x14ac:dyDescent="0.25">
      <c r="E11473" s="2"/>
    </row>
    <row r="11474" spans="5:5" x14ac:dyDescent="0.25">
      <c r="E11474" s="2"/>
    </row>
    <row r="11475" spans="5:5" x14ac:dyDescent="0.25">
      <c r="E11475" s="2"/>
    </row>
    <row r="11476" spans="5:5" x14ac:dyDescent="0.25">
      <c r="E11476" s="2"/>
    </row>
    <row r="11477" spans="5:5" x14ac:dyDescent="0.25">
      <c r="E11477" s="2"/>
    </row>
    <row r="11478" spans="5:5" x14ac:dyDescent="0.25">
      <c r="E11478" s="2"/>
    </row>
    <row r="11479" spans="5:5" x14ac:dyDescent="0.25">
      <c r="E11479" s="2"/>
    </row>
    <row r="11480" spans="5:5" x14ac:dyDescent="0.25">
      <c r="E11480" s="2"/>
    </row>
    <row r="11481" spans="5:5" x14ac:dyDescent="0.25">
      <c r="E11481" s="2"/>
    </row>
    <row r="11482" spans="5:5" x14ac:dyDescent="0.25">
      <c r="E11482" s="2"/>
    </row>
    <row r="11483" spans="5:5" x14ac:dyDescent="0.25">
      <c r="E11483" s="2"/>
    </row>
    <row r="11484" spans="5:5" x14ac:dyDescent="0.25">
      <c r="E11484" s="2"/>
    </row>
    <row r="11485" spans="5:5" x14ac:dyDescent="0.25">
      <c r="E11485" s="2"/>
    </row>
    <row r="11486" spans="5:5" x14ac:dyDescent="0.25">
      <c r="E11486" s="2"/>
    </row>
    <row r="11487" spans="5:5" x14ac:dyDescent="0.25">
      <c r="E11487" s="2"/>
    </row>
    <row r="11488" spans="5:5" x14ac:dyDescent="0.25">
      <c r="E11488" s="2"/>
    </row>
    <row r="11489" spans="5:5" x14ac:dyDescent="0.25">
      <c r="E11489" s="2"/>
    </row>
    <row r="11490" spans="5:5" x14ac:dyDescent="0.25">
      <c r="E11490" s="2"/>
    </row>
    <row r="11491" spans="5:5" x14ac:dyDescent="0.25">
      <c r="E11491" s="2"/>
    </row>
    <row r="11492" spans="5:5" x14ac:dyDescent="0.25">
      <c r="E11492" s="2"/>
    </row>
    <row r="11493" spans="5:5" x14ac:dyDescent="0.25">
      <c r="E11493" s="2"/>
    </row>
    <row r="11494" spans="5:5" x14ac:dyDescent="0.25">
      <c r="E11494" s="2"/>
    </row>
    <row r="11495" spans="5:5" x14ac:dyDescent="0.25">
      <c r="E11495" s="2"/>
    </row>
    <row r="11496" spans="5:5" x14ac:dyDescent="0.25">
      <c r="E11496" s="2"/>
    </row>
    <row r="11497" spans="5:5" x14ac:dyDescent="0.25">
      <c r="E11497" s="2"/>
    </row>
    <row r="11498" spans="5:5" x14ac:dyDescent="0.25">
      <c r="E11498" s="2"/>
    </row>
    <row r="11499" spans="5:5" x14ac:dyDescent="0.25">
      <c r="E11499" s="2"/>
    </row>
    <row r="11500" spans="5:5" x14ac:dyDescent="0.25">
      <c r="E11500" s="2"/>
    </row>
    <row r="11501" spans="5:5" x14ac:dyDescent="0.25">
      <c r="E11501" s="2"/>
    </row>
    <row r="11502" spans="5:5" x14ac:dyDescent="0.25">
      <c r="E11502" s="2"/>
    </row>
    <row r="11503" spans="5:5" x14ac:dyDescent="0.25">
      <c r="E11503" s="2"/>
    </row>
    <row r="11504" spans="5:5" x14ac:dyDescent="0.25">
      <c r="E11504" s="2"/>
    </row>
    <row r="11505" spans="5:5" x14ac:dyDescent="0.25">
      <c r="E11505" s="2"/>
    </row>
    <row r="11506" spans="5:5" x14ac:dyDescent="0.25">
      <c r="E11506" s="2"/>
    </row>
    <row r="11507" spans="5:5" x14ac:dyDescent="0.25">
      <c r="E11507" s="2"/>
    </row>
    <row r="11508" spans="5:5" x14ac:dyDescent="0.25">
      <c r="E11508" s="2"/>
    </row>
    <row r="11509" spans="5:5" x14ac:dyDescent="0.25">
      <c r="E11509" s="2"/>
    </row>
    <row r="11510" spans="5:5" x14ac:dyDescent="0.25">
      <c r="E11510" s="2"/>
    </row>
    <row r="11511" spans="5:5" x14ac:dyDescent="0.25">
      <c r="E11511" s="2"/>
    </row>
    <row r="11512" spans="5:5" x14ac:dyDescent="0.25">
      <c r="E11512" s="2"/>
    </row>
    <row r="11513" spans="5:5" x14ac:dyDescent="0.25">
      <c r="E11513" s="2"/>
    </row>
    <row r="11514" spans="5:5" x14ac:dyDescent="0.25">
      <c r="E11514" s="2"/>
    </row>
    <row r="11515" spans="5:5" x14ac:dyDescent="0.25">
      <c r="E11515" s="2"/>
    </row>
    <row r="11516" spans="5:5" x14ac:dyDescent="0.25">
      <c r="E11516" s="2"/>
    </row>
    <row r="11517" spans="5:5" x14ac:dyDescent="0.25">
      <c r="E11517" s="2"/>
    </row>
    <row r="11518" spans="5:5" x14ac:dyDescent="0.25">
      <c r="E11518" s="2"/>
    </row>
    <row r="11519" spans="5:5" x14ac:dyDescent="0.25">
      <c r="E11519" s="2"/>
    </row>
    <row r="11520" spans="5:5" x14ac:dyDescent="0.25">
      <c r="E11520" s="2"/>
    </row>
    <row r="11521" spans="5:5" x14ac:dyDescent="0.25">
      <c r="E11521" s="2"/>
    </row>
    <row r="11522" spans="5:5" x14ac:dyDescent="0.25">
      <c r="E11522" s="2"/>
    </row>
    <row r="11523" spans="5:5" x14ac:dyDescent="0.25">
      <c r="E11523" s="2"/>
    </row>
    <row r="11524" spans="5:5" x14ac:dyDescent="0.25">
      <c r="E11524" s="2"/>
    </row>
    <row r="11525" spans="5:5" x14ac:dyDescent="0.25">
      <c r="E11525" s="2"/>
    </row>
    <row r="11526" spans="5:5" x14ac:dyDescent="0.25">
      <c r="E11526" s="2"/>
    </row>
    <row r="11527" spans="5:5" x14ac:dyDescent="0.25">
      <c r="E11527" s="2"/>
    </row>
    <row r="11528" spans="5:5" x14ac:dyDescent="0.25">
      <c r="E11528" s="2"/>
    </row>
    <row r="11529" spans="5:5" x14ac:dyDescent="0.25">
      <c r="E11529" s="2"/>
    </row>
    <row r="11530" spans="5:5" x14ac:dyDescent="0.25">
      <c r="E11530" s="2"/>
    </row>
    <row r="11531" spans="5:5" x14ac:dyDescent="0.25">
      <c r="E11531" s="2"/>
    </row>
    <row r="11532" spans="5:5" x14ac:dyDescent="0.25">
      <c r="E11532" s="2"/>
    </row>
    <row r="11533" spans="5:5" x14ac:dyDescent="0.25">
      <c r="E11533" s="2"/>
    </row>
    <row r="11534" spans="5:5" x14ac:dyDescent="0.25">
      <c r="E11534" s="2"/>
    </row>
    <row r="11535" spans="5:5" x14ac:dyDescent="0.25">
      <c r="E11535" s="2"/>
    </row>
    <row r="11536" spans="5:5" x14ac:dyDescent="0.25">
      <c r="E11536" s="2"/>
    </row>
    <row r="11537" spans="5:5" x14ac:dyDescent="0.25">
      <c r="E11537" s="2"/>
    </row>
    <row r="11538" spans="5:5" x14ac:dyDescent="0.25">
      <c r="E11538" s="2"/>
    </row>
    <row r="11539" spans="5:5" x14ac:dyDescent="0.25">
      <c r="E11539" s="2"/>
    </row>
    <row r="11540" spans="5:5" x14ac:dyDescent="0.25">
      <c r="E11540" s="2"/>
    </row>
    <row r="11541" spans="5:5" x14ac:dyDescent="0.25">
      <c r="E11541" s="2"/>
    </row>
    <row r="11542" spans="5:5" x14ac:dyDescent="0.25">
      <c r="E11542" s="2"/>
    </row>
    <row r="11543" spans="5:5" x14ac:dyDescent="0.25">
      <c r="E11543" s="2"/>
    </row>
    <row r="11544" spans="5:5" x14ac:dyDescent="0.25">
      <c r="E11544" s="2"/>
    </row>
    <row r="11545" spans="5:5" x14ac:dyDescent="0.25">
      <c r="E11545" s="2"/>
    </row>
    <row r="11546" spans="5:5" x14ac:dyDescent="0.25">
      <c r="E11546" s="2"/>
    </row>
    <row r="11547" spans="5:5" x14ac:dyDescent="0.25">
      <c r="E11547" s="2"/>
    </row>
    <row r="11548" spans="5:5" x14ac:dyDescent="0.25">
      <c r="E11548" s="2"/>
    </row>
    <row r="11549" spans="5:5" x14ac:dyDescent="0.25">
      <c r="E11549" s="2"/>
    </row>
    <row r="11550" spans="5:5" x14ac:dyDescent="0.25">
      <c r="E11550" s="2"/>
    </row>
    <row r="11551" spans="5:5" x14ac:dyDescent="0.25">
      <c r="E11551" s="2"/>
    </row>
    <row r="11552" spans="5:5" x14ac:dyDescent="0.25">
      <c r="E11552" s="2"/>
    </row>
    <row r="11553" spans="5:5" x14ac:dyDescent="0.25">
      <c r="E11553" s="2"/>
    </row>
    <row r="11554" spans="5:5" x14ac:dyDescent="0.25">
      <c r="E11554" s="2"/>
    </row>
    <row r="11555" spans="5:5" x14ac:dyDescent="0.25">
      <c r="E11555" s="2"/>
    </row>
    <row r="11556" spans="5:5" x14ac:dyDescent="0.25">
      <c r="E11556" s="2"/>
    </row>
    <row r="11557" spans="5:5" x14ac:dyDescent="0.25">
      <c r="E11557" s="2"/>
    </row>
    <row r="11558" spans="5:5" x14ac:dyDescent="0.25">
      <c r="E11558" s="2"/>
    </row>
    <row r="11559" spans="5:5" x14ac:dyDescent="0.25">
      <c r="E11559" s="2"/>
    </row>
    <row r="11560" spans="5:5" x14ac:dyDescent="0.25">
      <c r="E11560" s="2"/>
    </row>
    <row r="11561" spans="5:5" x14ac:dyDescent="0.25">
      <c r="E11561" s="2"/>
    </row>
    <row r="11562" spans="5:5" x14ac:dyDescent="0.25">
      <c r="E11562" s="2"/>
    </row>
    <row r="11563" spans="5:5" x14ac:dyDescent="0.25">
      <c r="E11563" s="2"/>
    </row>
    <row r="11564" spans="5:5" x14ac:dyDescent="0.25">
      <c r="E11564" s="2"/>
    </row>
    <row r="11565" spans="5:5" x14ac:dyDescent="0.25">
      <c r="E11565" s="2"/>
    </row>
    <row r="11566" spans="5:5" x14ac:dyDescent="0.25">
      <c r="E11566" s="2"/>
    </row>
    <row r="11567" spans="5:5" x14ac:dyDescent="0.25">
      <c r="E11567" s="2"/>
    </row>
    <row r="11568" spans="5:5" x14ac:dyDescent="0.25">
      <c r="E11568" s="2"/>
    </row>
    <row r="11569" spans="5:5" x14ac:dyDescent="0.25">
      <c r="E11569" s="2"/>
    </row>
    <row r="11570" spans="5:5" x14ac:dyDescent="0.25">
      <c r="E11570" s="2"/>
    </row>
    <row r="11571" spans="5:5" x14ac:dyDescent="0.25">
      <c r="E11571" s="2"/>
    </row>
    <row r="11572" spans="5:5" x14ac:dyDescent="0.25">
      <c r="E11572" s="2"/>
    </row>
    <row r="11573" spans="5:5" x14ac:dyDescent="0.25">
      <c r="E11573" s="2"/>
    </row>
    <row r="11574" spans="5:5" x14ac:dyDescent="0.25">
      <c r="E11574" s="2"/>
    </row>
    <row r="11575" spans="5:5" x14ac:dyDescent="0.25">
      <c r="E11575" s="2"/>
    </row>
    <row r="11576" spans="5:5" x14ac:dyDescent="0.25">
      <c r="E11576" s="2"/>
    </row>
    <row r="11577" spans="5:5" x14ac:dyDescent="0.25">
      <c r="E11577" s="2"/>
    </row>
    <row r="11578" spans="5:5" x14ac:dyDescent="0.25">
      <c r="E11578" s="2"/>
    </row>
    <row r="11579" spans="5:5" x14ac:dyDescent="0.25">
      <c r="E11579" s="2"/>
    </row>
    <row r="11580" spans="5:5" x14ac:dyDescent="0.25">
      <c r="E11580" s="2"/>
    </row>
    <row r="11581" spans="5:5" x14ac:dyDescent="0.25">
      <c r="E11581" s="2"/>
    </row>
    <row r="11582" spans="5:5" x14ac:dyDescent="0.25">
      <c r="E11582" s="2"/>
    </row>
    <row r="11583" spans="5:5" x14ac:dyDescent="0.25">
      <c r="E11583" s="2"/>
    </row>
    <row r="11584" spans="5:5" x14ac:dyDescent="0.25">
      <c r="E11584" s="2"/>
    </row>
    <row r="11585" spans="5:5" x14ac:dyDescent="0.25">
      <c r="E11585" s="2"/>
    </row>
    <row r="11586" spans="5:5" x14ac:dyDescent="0.25">
      <c r="E11586" s="2"/>
    </row>
    <row r="11587" spans="5:5" x14ac:dyDescent="0.25">
      <c r="E11587" s="2"/>
    </row>
    <row r="11588" spans="5:5" x14ac:dyDescent="0.25">
      <c r="E11588" s="2"/>
    </row>
    <row r="11589" spans="5:5" x14ac:dyDescent="0.25">
      <c r="E11589" s="2"/>
    </row>
    <row r="11590" spans="5:5" x14ac:dyDescent="0.25">
      <c r="E11590" s="2"/>
    </row>
    <row r="11591" spans="5:5" x14ac:dyDescent="0.25">
      <c r="E11591" s="2"/>
    </row>
    <row r="11592" spans="5:5" x14ac:dyDescent="0.25">
      <c r="E11592" s="2"/>
    </row>
    <row r="11593" spans="5:5" x14ac:dyDescent="0.25">
      <c r="E11593" s="2"/>
    </row>
    <row r="11594" spans="5:5" x14ac:dyDescent="0.25">
      <c r="E11594" s="2"/>
    </row>
    <row r="11595" spans="5:5" x14ac:dyDescent="0.25">
      <c r="E11595" s="2"/>
    </row>
    <row r="11596" spans="5:5" x14ac:dyDescent="0.25">
      <c r="E11596" s="2"/>
    </row>
    <row r="11597" spans="5:5" x14ac:dyDescent="0.25">
      <c r="E11597" s="2"/>
    </row>
    <row r="11598" spans="5:5" x14ac:dyDescent="0.25">
      <c r="E11598" s="2"/>
    </row>
    <row r="11599" spans="5:5" x14ac:dyDescent="0.25">
      <c r="E11599" s="2"/>
    </row>
    <row r="11600" spans="5:5" x14ac:dyDescent="0.25">
      <c r="E11600" s="2"/>
    </row>
    <row r="11601" spans="5:5" x14ac:dyDescent="0.25">
      <c r="E11601" s="2"/>
    </row>
    <row r="11602" spans="5:5" x14ac:dyDescent="0.25">
      <c r="E11602" s="2"/>
    </row>
    <row r="11603" spans="5:5" x14ac:dyDescent="0.25">
      <c r="E11603" s="2"/>
    </row>
    <row r="11604" spans="5:5" x14ac:dyDescent="0.25">
      <c r="E11604" s="2"/>
    </row>
    <row r="11605" spans="5:5" x14ac:dyDescent="0.25">
      <c r="E11605" s="2"/>
    </row>
    <row r="11606" spans="5:5" x14ac:dyDescent="0.25">
      <c r="E11606" s="2"/>
    </row>
    <row r="11607" spans="5:5" x14ac:dyDescent="0.25">
      <c r="E11607" s="2"/>
    </row>
    <row r="11608" spans="5:5" x14ac:dyDescent="0.25">
      <c r="E11608" s="2"/>
    </row>
    <row r="11609" spans="5:5" x14ac:dyDescent="0.25">
      <c r="E11609" s="2"/>
    </row>
    <row r="11610" spans="5:5" x14ac:dyDescent="0.25">
      <c r="E11610" s="2"/>
    </row>
    <row r="11611" spans="5:5" x14ac:dyDescent="0.25">
      <c r="E11611" s="2"/>
    </row>
    <row r="11612" spans="5:5" x14ac:dyDescent="0.25">
      <c r="E11612" s="2"/>
    </row>
    <row r="11613" spans="5:5" x14ac:dyDescent="0.25">
      <c r="E11613" s="2"/>
    </row>
    <row r="11614" spans="5:5" x14ac:dyDescent="0.25">
      <c r="E11614" s="2"/>
    </row>
    <row r="11615" spans="5:5" x14ac:dyDescent="0.25">
      <c r="E11615" s="2"/>
    </row>
    <row r="11616" spans="5:5" x14ac:dyDescent="0.25">
      <c r="E11616" s="2"/>
    </row>
    <row r="11617" spans="5:5" x14ac:dyDescent="0.25">
      <c r="E11617" s="2"/>
    </row>
    <row r="11618" spans="5:5" x14ac:dyDescent="0.25">
      <c r="E11618" s="2"/>
    </row>
    <row r="11619" spans="5:5" x14ac:dyDescent="0.25">
      <c r="E11619" s="2"/>
    </row>
    <row r="11620" spans="5:5" x14ac:dyDescent="0.25">
      <c r="E11620" s="2"/>
    </row>
    <row r="11621" spans="5:5" x14ac:dyDescent="0.25">
      <c r="E11621" s="2"/>
    </row>
    <row r="11622" spans="5:5" x14ac:dyDescent="0.25">
      <c r="E11622" s="2"/>
    </row>
    <row r="11623" spans="5:5" x14ac:dyDescent="0.25">
      <c r="E11623" s="2"/>
    </row>
    <row r="11624" spans="5:5" x14ac:dyDescent="0.25">
      <c r="E11624" s="2"/>
    </row>
    <row r="11625" spans="5:5" x14ac:dyDescent="0.25">
      <c r="E11625" s="2"/>
    </row>
    <row r="11626" spans="5:5" x14ac:dyDescent="0.25">
      <c r="E11626" s="2"/>
    </row>
    <row r="11627" spans="5:5" x14ac:dyDescent="0.25">
      <c r="E11627" s="2"/>
    </row>
    <row r="11628" spans="5:5" x14ac:dyDescent="0.25">
      <c r="E11628" s="2"/>
    </row>
    <row r="11629" spans="5:5" x14ac:dyDescent="0.25">
      <c r="E11629" s="2"/>
    </row>
    <row r="11630" spans="5:5" x14ac:dyDescent="0.25">
      <c r="E11630" s="2"/>
    </row>
    <row r="11631" spans="5:5" x14ac:dyDescent="0.25">
      <c r="E11631" s="2"/>
    </row>
    <row r="11632" spans="5:5" x14ac:dyDescent="0.25">
      <c r="E11632" s="2"/>
    </row>
    <row r="11633" spans="5:5" x14ac:dyDescent="0.25">
      <c r="E11633" s="2"/>
    </row>
    <row r="11634" spans="5:5" x14ac:dyDescent="0.25">
      <c r="E11634" s="2"/>
    </row>
    <row r="11635" spans="5:5" x14ac:dyDescent="0.25">
      <c r="E11635" s="2"/>
    </row>
    <row r="11636" spans="5:5" x14ac:dyDescent="0.25">
      <c r="E11636" s="2"/>
    </row>
    <row r="11637" spans="5:5" x14ac:dyDescent="0.25">
      <c r="E11637" s="2"/>
    </row>
    <row r="11638" spans="5:5" x14ac:dyDescent="0.25">
      <c r="E11638" s="2"/>
    </row>
    <row r="11639" spans="5:5" x14ac:dyDescent="0.25">
      <c r="E11639" s="2"/>
    </row>
    <row r="11640" spans="5:5" x14ac:dyDescent="0.25">
      <c r="E11640" s="2"/>
    </row>
    <row r="11641" spans="5:5" x14ac:dyDescent="0.25">
      <c r="E11641" s="2"/>
    </row>
    <row r="11642" spans="5:5" x14ac:dyDescent="0.25">
      <c r="E11642" s="2"/>
    </row>
    <row r="11643" spans="5:5" x14ac:dyDescent="0.25">
      <c r="E11643" s="2"/>
    </row>
    <row r="11644" spans="5:5" x14ac:dyDescent="0.25">
      <c r="E11644" s="2"/>
    </row>
    <row r="11645" spans="5:5" x14ac:dyDescent="0.25">
      <c r="E11645" s="2"/>
    </row>
    <row r="11646" spans="5:5" x14ac:dyDescent="0.25">
      <c r="E11646" s="2"/>
    </row>
    <row r="11647" spans="5:5" x14ac:dyDescent="0.25">
      <c r="E11647" s="2"/>
    </row>
    <row r="11648" spans="5:5" x14ac:dyDescent="0.25">
      <c r="E11648" s="2"/>
    </row>
    <row r="11649" spans="5:5" x14ac:dyDescent="0.25">
      <c r="E11649" s="2"/>
    </row>
    <row r="11650" spans="5:5" x14ac:dyDescent="0.25">
      <c r="E11650" s="2"/>
    </row>
    <row r="11651" spans="5:5" x14ac:dyDescent="0.25">
      <c r="E11651" s="2"/>
    </row>
    <row r="11652" spans="5:5" x14ac:dyDescent="0.25">
      <c r="E11652" s="2"/>
    </row>
    <row r="11653" spans="5:5" x14ac:dyDescent="0.25">
      <c r="E11653" s="2"/>
    </row>
    <row r="11654" spans="5:5" x14ac:dyDescent="0.25">
      <c r="E11654" s="2"/>
    </row>
    <row r="11655" spans="5:5" x14ac:dyDescent="0.25">
      <c r="E11655" s="2"/>
    </row>
    <row r="11656" spans="5:5" x14ac:dyDescent="0.25">
      <c r="E11656" s="2"/>
    </row>
    <row r="11657" spans="5:5" x14ac:dyDescent="0.25">
      <c r="E11657" s="2"/>
    </row>
    <row r="11658" spans="5:5" x14ac:dyDescent="0.25">
      <c r="E11658" s="2"/>
    </row>
    <row r="11659" spans="5:5" x14ac:dyDescent="0.25">
      <c r="E11659" s="2"/>
    </row>
    <row r="11660" spans="5:5" x14ac:dyDescent="0.25">
      <c r="E11660" s="2"/>
    </row>
    <row r="11661" spans="5:5" x14ac:dyDescent="0.25">
      <c r="E11661" s="2"/>
    </row>
    <row r="11662" spans="5:5" x14ac:dyDescent="0.25">
      <c r="E11662" s="2"/>
    </row>
    <row r="11663" spans="5:5" x14ac:dyDescent="0.25">
      <c r="E11663" s="2"/>
    </row>
    <row r="11664" spans="5:5" x14ac:dyDescent="0.25">
      <c r="E11664" s="2"/>
    </row>
    <row r="11665" spans="5:5" x14ac:dyDescent="0.25">
      <c r="E11665" s="2"/>
    </row>
    <row r="11666" spans="5:5" x14ac:dyDescent="0.25">
      <c r="E11666" s="2"/>
    </row>
    <row r="11667" spans="5:5" x14ac:dyDescent="0.25">
      <c r="E11667" s="2"/>
    </row>
    <row r="11668" spans="5:5" x14ac:dyDescent="0.25">
      <c r="E11668" s="2"/>
    </row>
    <row r="11669" spans="5:5" x14ac:dyDescent="0.25">
      <c r="E11669" s="2"/>
    </row>
    <row r="11670" spans="5:5" x14ac:dyDescent="0.25">
      <c r="E11670" s="2"/>
    </row>
    <row r="11671" spans="5:5" x14ac:dyDescent="0.25">
      <c r="E11671" s="2"/>
    </row>
    <row r="11672" spans="5:5" x14ac:dyDescent="0.25">
      <c r="E11672" s="2"/>
    </row>
    <row r="11673" spans="5:5" x14ac:dyDescent="0.25">
      <c r="E11673" s="2"/>
    </row>
    <row r="11674" spans="5:5" x14ac:dyDescent="0.25">
      <c r="E11674" s="2"/>
    </row>
    <row r="11675" spans="5:5" x14ac:dyDescent="0.25">
      <c r="E11675" s="2"/>
    </row>
    <row r="11676" spans="5:5" x14ac:dyDescent="0.25">
      <c r="E11676" s="2"/>
    </row>
    <row r="11677" spans="5:5" x14ac:dyDescent="0.25">
      <c r="E11677" s="2"/>
    </row>
    <row r="11678" spans="5:5" x14ac:dyDescent="0.25">
      <c r="E11678" s="2"/>
    </row>
    <row r="11679" spans="5:5" x14ac:dyDescent="0.25">
      <c r="E11679" s="2"/>
    </row>
    <row r="11680" spans="5:5" x14ac:dyDescent="0.25">
      <c r="E11680" s="2"/>
    </row>
    <row r="11681" spans="5:5" x14ac:dyDescent="0.25">
      <c r="E11681" s="2"/>
    </row>
    <row r="11682" spans="5:5" x14ac:dyDescent="0.25">
      <c r="E11682" s="2"/>
    </row>
    <row r="11683" spans="5:5" x14ac:dyDescent="0.25">
      <c r="E11683" s="2"/>
    </row>
    <row r="11684" spans="5:5" x14ac:dyDescent="0.25">
      <c r="E11684" s="2"/>
    </row>
    <row r="11685" spans="5:5" x14ac:dyDescent="0.25">
      <c r="E11685" s="2"/>
    </row>
    <row r="11686" spans="5:5" x14ac:dyDescent="0.25">
      <c r="E11686" s="2"/>
    </row>
    <row r="11687" spans="5:5" x14ac:dyDescent="0.25">
      <c r="E11687" s="2"/>
    </row>
    <row r="11688" spans="5:5" x14ac:dyDescent="0.25">
      <c r="E11688" s="2"/>
    </row>
    <row r="11689" spans="5:5" x14ac:dyDescent="0.25">
      <c r="E11689" s="2"/>
    </row>
    <row r="11690" spans="5:5" x14ac:dyDescent="0.25">
      <c r="E11690" s="2"/>
    </row>
    <row r="11691" spans="5:5" x14ac:dyDescent="0.25">
      <c r="E11691" s="2"/>
    </row>
    <row r="11692" spans="5:5" x14ac:dyDescent="0.25">
      <c r="E11692" s="2"/>
    </row>
    <row r="11693" spans="5:5" x14ac:dyDescent="0.25">
      <c r="E11693" s="2"/>
    </row>
    <row r="11694" spans="5:5" x14ac:dyDescent="0.25">
      <c r="E11694" s="2"/>
    </row>
    <row r="11695" spans="5:5" x14ac:dyDescent="0.25">
      <c r="E11695" s="2"/>
    </row>
    <row r="11696" spans="5:5" x14ac:dyDescent="0.25">
      <c r="E11696" s="2"/>
    </row>
    <row r="11697" spans="5:5" x14ac:dyDescent="0.25">
      <c r="E11697" s="2"/>
    </row>
    <row r="11698" spans="5:5" x14ac:dyDescent="0.25">
      <c r="E11698" s="2"/>
    </row>
    <row r="11699" spans="5:5" x14ac:dyDescent="0.25">
      <c r="E11699" s="2"/>
    </row>
    <row r="11700" spans="5:5" x14ac:dyDescent="0.25">
      <c r="E11700" s="2"/>
    </row>
    <row r="11701" spans="5:5" x14ac:dyDescent="0.25">
      <c r="E11701" s="2"/>
    </row>
    <row r="11702" spans="5:5" x14ac:dyDescent="0.25">
      <c r="E11702" s="2"/>
    </row>
    <row r="11703" spans="5:5" x14ac:dyDescent="0.25">
      <c r="E11703" s="2"/>
    </row>
    <row r="11704" spans="5:5" x14ac:dyDescent="0.25">
      <c r="E11704" s="2"/>
    </row>
    <row r="11705" spans="5:5" x14ac:dyDescent="0.25">
      <c r="E11705" s="2"/>
    </row>
    <row r="11706" spans="5:5" x14ac:dyDescent="0.25">
      <c r="E11706" s="2"/>
    </row>
    <row r="11707" spans="5:5" x14ac:dyDescent="0.25">
      <c r="E11707" s="2"/>
    </row>
    <row r="11708" spans="5:5" x14ac:dyDescent="0.25">
      <c r="E11708" s="2"/>
    </row>
    <row r="11709" spans="5:5" x14ac:dyDescent="0.25">
      <c r="E11709" s="2"/>
    </row>
    <row r="11710" spans="5:5" x14ac:dyDescent="0.25">
      <c r="E11710" s="2"/>
    </row>
    <row r="11711" spans="5:5" x14ac:dyDescent="0.25">
      <c r="E11711" s="2"/>
    </row>
    <row r="11712" spans="5:5" x14ac:dyDescent="0.25">
      <c r="E11712" s="2"/>
    </row>
    <row r="11713" spans="5:5" x14ac:dyDescent="0.25">
      <c r="E11713" s="2"/>
    </row>
    <row r="11714" spans="5:5" x14ac:dyDescent="0.25">
      <c r="E11714" s="2"/>
    </row>
    <row r="11715" spans="5:5" x14ac:dyDescent="0.25">
      <c r="E11715" s="2"/>
    </row>
    <row r="11716" spans="5:5" x14ac:dyDescent="0.25">
      <c r="E11716" s="2"/>
    </row>
    <row r="11717" spans="5:5" x14ac:dyDescent="0.25">
      <c r="E11717" s="2"/>
    </row>
    <row r="11718" spans="5:5" x14ac:dyDescent="0.25">
      <c r="E11718" s="2"/>
    </row>
    <row r="11719" spans="5:5" x14ac:dyDescent="0.25">
      <c r="E11719" s="2"/>
    </row>
    <row r="11720" spans="5:5" x14ac:dyDescent="0.25">
      <c r="E11720" s="2"/>
    </row>
    <row r="11721" spans="5:5" x14ac:dyDescent="0.25">
      <c r="E11721" s="2"/>
    </row>
    <row r="11722" spans="5:5" x14ac:dyDescent="0.25">
      <c r="E11722" s="2"/>
    </row>
    <row r="11723" spans="5:5" x14ac:dyDescent="0.25">
      <c r="E11723" s="2"/>
    </row>
    <row r="11724" spans="5:5" x14ac:dyDescent="0.25">
      <c r="E11724" s="2"/>
    </row>
    <row r="11725" spans="5:5" x14ac:dyDescent="0.25">
      <c r="E11725" s="2"/>
    </row>
    <row r="11726" spans="5:5" x14ac:dyDescent="0.25">
      <c r="E11726" s="2"/>
    </row>
    <row r="11727" spans="5:5" x14ac:dyDescent="0.25">
      <c r="E11727" s="2"/>
    </row>
    <row r="11728" spans="5:5" x14ac:dyDescent="0.25">
      <c r="E11728" s="2"/>
    </row>
    <row r="11729" spans="5:5" x14ac:dyDescent="0.25">
      <c r="E11729" s="2"/>
    </row>
    <row r="11730" spans="5:5" x14ac:dyDescent="0.25">
      <c r="E11730" s="2"/>
    </row>
    <row r="11731" spans="5:5" x14ac:dyDescent="0.25">
      <c r="E11731" s="2"/>
    </row>
    <row r="11732" spans="5:5" x14ac:dyDescent="0.25">
      <c r="E11732" s="2"/>
    </row>
    <row r="11733" spans="5:5" x14ac:dyDescent="0.25">
      <c r="E11733" s="2"/>
    </row>
    <row r="11734" spans="5:5" x14ac:dyDescent="0.25">
      <c r="E11734" s="2"/>
    </row>
    <row r="11735" spans="5:5" x14ac:dyDescent="0.25">
      <c r="E11735" s="2"/>
    </row>
    <row r="11736" spans="5:5" x14ac:dyDescent="0.25">
      <c r="E11736" s="2"/>
    </row>
    <row r="11737" spans="5:5" x14ac:dyDescent="0.25">
      <c r="E11737" s="2"/>
    </row>
    <row r="11738" spans="5:5" x14ac:dyDescent="0.25">
      <c r="E11738" s="2"/>
    </row>
    <row r="11739" spans="5:5" x14ac:dyDescent="0.25">
      <c r="E11739" s="2"/>
    </row>
    <row r="11740" spans="5:5" x14ac:dyDescent="0.25">
      <c r="E11740" s="2"/>
    </row>
    <row r="11741" spans="5:5" x14ac:dyDescent="0.25">
      <c r="E11741" s="2"/>
    </row>
    <row r="11742" spans="5:5" x14ac:dyDescent="0.25">
      <c r="E11742" s="2"/>
    </row>
    <row r="11743" spans="5:5" x14ac:dyDescent="0.25">
      <c r="E11743" s="2"/>
    </row>
    <row r="11744" spans="5:5" x14ac:dyDescent="0.25">
      <c r="E11744" s="2"/>
    </row>
    <row r="11745" spans="5:5" x14ac:dyDescent="0.25">
      <c r="E11745" s="2"/>
    </row>
    <row r="11746" spans="5:5" x14ac:dyDescent="0.25">
      <c r="E11746" s="2"/>
    </row>
    <row r="11747" spans="5:5" x14ac:dyDescent="0.25">
      <c r="E11747" s="2"/>
    </row>
    <row r="11748" spans="5:5" x14ac:dyDescent="0.25">
      <c r="E11748" s="2"/>
    </row>
    <row r="11749" spans="5:5" x14ac:dyDescent="0.25">
      <c r="E11749" s="2"/>
    </row>
    <row r="11750" spans="5:5" x14ac:dyDescent="0.25">
      <c r="E11750" s="2"/>
    </row>
    <row r="11751" spans="5:5" x14ac:dyDescent="0.25">
      <c r="E11751" s="2"/>
    </row>
    <row r="11752" spans="5:5" x14ac:dyDescent="0.25">
      <c r="E11752" s="2"/>
    </row>
    <row r="11753" spans="5:5" x14ac:dyDescent="0.25">
      <c r="E11753" s="2"/>
    </row>
    <row r="11754" spans="5:5" x14ac:dyDescent="0.25">
      <c r="E11754" s="2"/>
    </row>
    <row r="11755" spans="5:5" x14ac:dyDescent="0.25">
      <c r="E11755" s="2"/>
    </row>
    <row r="11756" spans="5:5" x14ac:dyDescent="0.25">
      <c r="E11756" s="2"/>
    </row>
    <row r="11757" spans="5:5" x14ac:dyDescent="0.25">
      <c r="E11757" s="2"/>
    </row>
    <row r="11758" spans="5:5" x14ac:dyDescent="0.25">
      <c r="E11758" s="2"/>
    </row>
    <row r="11759" spans="5:5" x14ac:dyDescent="0.25">
      <c r="E11759" s="2"/>
    </row>
    <row r="11760" spans="5:5" x14ac:dyDescent="0.25">
      <c r="E11760" s="2"/>
    </row>
    <row r="11761" spans="5:5" x14ac:dyDescent="0.25">
      <c r="E11761" s="2"/>
    </row>
    <row r="11762" spans="5:5" x14ac:dyDescent="0.25">
      <c r="E11762" s="2"/>
    </row>
    <row r="11763" spans="5:5" x14ac:dyDescent="0.25">
      <c r="E11763" s="2"/>
    </row>
    <row r="11764" spans="5:5" x14ac:dyDescent="0.25">
      <c r="E11764" s="2"/>
    </row>
    <row r="11765" spans="5:5" x14ac:dyDescent="0.25">
      <c r="E11765" s="2"/>
    </row>
    <row r="11766" spans="5:5" x14ac:dyDescent="0.25">
      <c r="E11766" s="2"/>
    </row>
    <row r="11767" spans="5:5" x14ac:dyDescent="0.25">
      <c r="E11767" s="2"/>
    </row>
    <row r="11768" spans="5:5" x14ac:dyDescent="0.25">
      <c r="E11768" s="2"/>
    </row>
    <row r="11769" spans="5:5" x14ac:dyDescent="0.25">
      <c r="E11769" s="2"/>
    </row>
    <row r="11770" spans="5:5" x14ac:dyDescent="0.25">
      <c r="E11770" s="2"/>
    </row>
    <row r="11771" spans="5:5" x14ac:dyDescent="0.25">
      <c r="E11771" s="2"/>
    </row>
    <row r="11772" spans="5:5" x14ac:dyDescent="0.25">
      <c r="E11772" s="2"/>
    </row>
    <row r="11773" spans="5:5" x14ac:dyDescent="0.25">
      <c r="E11773" s="2"/>
    </row>
    <row r="11774" spans="5:5" x14ac:dyDescent="0.25">
      <c r="E11774" s="2"/>
    </row>
    <row r="11775" spans="5:5" x14ac:dyDescent="0.25">
      <c r="E11775" s="2"/>
    </row>
    <row r="11776" spans="5:5" x14ac:dyDescent="0.25">
      <c r="E11776" s="2"/>
    </row>
    <row r="11777" spans="5:5" x14ac:dyDescent="0.25">
      <c r="E11777" s="2"/>
    </row>
    <row r="11778" spans="5:5" x14ac:dyDescent="0.25">
      <c r="E11778" s="2"/>
    </row>
    <row r="11779" spans="5:5" x14ac:dyDescent="0.25">
      <c r="E11779" s="2"/>
    </row>
    <row r="11780" spans="5:5" x14ac:dyDescent="0.25">
      <c r="E11780" s="2"/>
    </row>
    <row r="11781" spans="5:5" x14ac:dyDescent="0.25">
      <c r="E11781" s="2"/>
    </row>
    <row r="11782" spans="5:5" x14ac:dyDescent="0.25">
      <c r="E11782" s="2"/>
    </row>
    <row r="11783" spans="5:5" x14ac:dyDescent="0.25">
      <c r="E11783" s="2"/>
    </row>
    <row r="11784" spans="5:5" x14ac:dyDescent="0.25">
      <c r="E11784" s="2"/>
    </row>
    <row r="11785" spans="5:5" x14ac:dyDescent="0.25">
      <c r="E11785" s="2"/>
    </row>
    <row r="11786" spans="5:5" x14ac:dyDescent="0.25">
      <c r="E11786" s="2"/>
    </row>
    <row r="11787" spans="5:5" x14ac:dyDescent="0.25">
      <c r="E11787" s="2"/>
    </row>
    <row r="11788" spans="5:5" x14ac:dyDescent="0.25">
      <c r="E11788" s="2"/>
    </row>
    <row r="11789" spans="5:5" x14ac:dyDescent="0.25">
      <c r="E11789" s="2"/>
    </row>
    <row r="11790" spans="5:5" x14ac:dyDescent="0.25">
      <c r="E11790" s="2"/>
    </row>
    <row r="11791" spans="5:5" x14ac:dyDescent="0.25">
      <c r="E11791" s="2"/>
    </row>
    <row r="11792" spans="5:5" x14ac:dyDescent="0.25">
      <c r="E11792" s="2"/>
    </row>
    <row r="11793" spans="5:5" x14ac:dyDescent="0.25">
      <c r="E11793" s="2"/>
    </row>
    <row r="11794" spans="5:5" x14ac:dyDescent="0.25">
      <c r="E11794" s="2"/>
    </row>
    <row r="11795" spans="5:5" x14ac:dyDescent="0.25">
      <c r="E11795" s="2"/>
    </row>
    <row r="11796" spans="5:5" x14ac:dyDescent="0.25">
      <c r="E11796" s="2"/>
    </row>
    <row r="11797" spans="5:5" x14ac:dyDescent="0.25">
      <c r="E11797" s="2"/>
    </row>
    <row r="11798" spans="5:5" x14ac:dyDescent="0.25">
      <c r="E11798" s="2"/>
    </row>
    <row r="11799" spans="5:5" x14ac:dyDescent="0.25">
      <c r="E11799" s="2"/>
    </row>
    <row r="11800" spans="5:5" x14ac:dyDescent="0.25">
      <c r="E11800" s="2"/>
    </row>
    <row r="11801" spans="5:5" x14ac:dyDescent="0.25">
      <c r="E11801" s="2"/>
    </row>
    <row r="11802" spans="5:5" x14ac:dyDescent="0.25">
      <c r="E11802" s="2"/>
    </row>
    <row r="11803" spans="5:5" x14ac:dyDescent="0.25">
      <c r="E11803" s="2"/>
    </row>
    <row r="11804" spans="5:5" x14ac:dyDescent="0.25">
      <c r="E11804" s="2"/>
    </row>
    <row r="11805" spans="5:5" x14ac:dyDescent="0.25">
      <c r="E11805" s="2"/>
    </row>
    <row r="11806" spans="5:5" x14ac:dyDescent="0.25">
      <c r="E11806" s="2"/>
    </row>
    <row r="11807" spans="5:5" x14ac:dyDescent="0.25">
      <c r="E11807" s="2"/>
    </row>
    <row r="11808" spans="5:5" x14ac:dyDescent="0.25">
      <c r="E11808" s="2"/>
    </row>
    <row r="11809" spans="5:5" x14ac:dyDescent="0.25">
      <c r="E11809" s="2"/>
    </row>
    <row r="11810" spans="5:5" x14ac:dyDescent="0.25">
      <c r="E11810" s="2"/>
    </row>
    <row r="11811" spans="5:5" x14ac:dyDescent="0.25">
      <c r="E11811" s="2"/>
    </row>
    <row r="11812" spans="5:5" x14ac:dyDescent="0.25">
      <c r="E11812" s="2"/>
    </row>
    <row r="11813" spans="5:5" x14ac:dyDescent="0.25">
      <c r="E11813" s="2"/>
    </row>
    <row r="11814" spans="5:5" x14ac:dyDescent="0.25">
      <c r="E11814" s="2"/>
    </row>
    <row r="11815" spans="5:5" x14ac:dyDescent="0.25">
      <c r="E11815" s="2"/>
    </row>
    <row r="11816" spans="5:5" x14ac:dyDescent="0.25">
      <c r="E11816" s="2"/>
    </row>
    <row r="11817" spans="5:5" x14ac:dyDescent="0.25">
      <c r="E11817" s="2"/>
    </row>
    <row r="11818" spans="5:5" x14ac:dyDescent="0.25">
      <c r="E11818" s="2"/>
    </row>
    <row r="11819" spans="5:5" x14ac:dyDescent="0.25">
      <c r="E11819" s="2"/>
    </row>
    <row r="11820" spans="5:5" x14ac:dyDescent="0.25">
      <c r="E11820" s="2"/>
    </row>
    <row r="11821" spans="5:5" x14ac:dyDescent="0.25">
      <c r="E11821" s="2"/>
    </row>
    <row r="11822" spans="5:5" x14ac:dyDescent="0.25">
      <c r="E11822" s="2"/>
    </row>
    <row r="11823" spans="5:5" x14ac:dyDescent="0.25">
      <c r="E11823" s="2"/>
    </row>
    <row r="11824" spans="5:5" x14ac:dyDescent="0.25">
      <c r="E11824" s="2"/>
    </row>
    <row r="11825" spans="5:5" x14ac:dyDescent="0.25">
      <c r="E11825" s="2"/>
    </row>
    <row r="11826" spans="5:5" x14ac:dyDescent="0.25">
      <c r="E11826" s="2"/>
    </row>
    <row r="11827" spans="5:5" x14ac:dyDescent="0.25">
      <c r="E11827" s="2"/>
    </row>
    <row r="11828" spans="5:5" x14ac:dyDescent="0.25">
      <c r="E11828" s="2"/>
    </row>
    <row r="11829" spans="5:5" x14ac:dyDescent="0.25">
      <c r="E11829" s="2"/>
    </row>
    <row r="11830" spans="5:5" x14ac:dyDescent="0.25">
      <c r="E11830" s="2"/>
    </row>
    <row r="11831" spans="5:5" x14ac:dyDescent="0.25">
      <c r="E11831" s="2"/>
    </row>
    <row r="11832" spans="5:5" x14ac:dyDescent="0.25">
      <c r="E11832" s="2"/>
    </row>
    <row r="11833" spans="5:5" x14ac:dyDescent="0.25">
      <c r="E11833" s="2"/>
    </row>
    <row r="11834" spans="5:5" x14ac:dyDescent="0.25">
      <c r="E11834" s="2"/>
    </row>
    <row r="11835" spans="5:5" x14ac:dyDescent="0.25">
      <c r="E11835" s="2"/>
    </row>
    <row r="11836" spans="5:5" x14ac:dyDescent="0.25">
      <c r="E11836" s="2"/>
    </row>
    <row r="11837" spans="5:5" x14ac:dyDescent="0.25">
      <c r="E11837" s="2"/>
    </row>
    <row r="11838" spans="5:5" x14ac:dyDescent="0.25">
      <c r="E11838" s="2"/>
    </row>
    <row r="11839" spans="5:5" x14ac:dyDescent="0.25">
      <c r="E11839" s="2"/>
    </row>
    <row r="11840" spans="5:5" x14ac:dyDescent="0.25">
      <c r="E11840" s="2"/>
    </row>
    <row r="11841" spans="5:5" x14ac:dyDescent="0.25">
      <c r="E11841" s="2"/>
    </row>
    <row r="11842" spans="5:5" x14ac:dyDescent="0.25">
      <c r="E11842" s="2"/>
    </row>
    <row r="11843" spans="5:5" x14ac:dyDescent="0.25">
      <c r="E11843" s="2"/>
    </row>
    <row r="11844" spans="5:5" x14ac:dyDescent="0.25">
      <c r="E11844" s="2"/>
    </row>
    <row r="11845" spans="5:5" x14ac:dyDescent="0.25">
      <c r="E11845" s="2"/>
    </row>
    <row r="11846" spans="5:5" x14ac:dyDescent="0.25">
      <c r="E11846" s="2"/>
    </row>
    <row r="11847" spans="5:5" x14ac:dyDescent="0.25">
      <c r="E11847" s="2"/>
    </row>
    <row r="11848" spans="5:5" x14ac:dyDescent="0.25">
      <c r="E11848" s="2"/>
    </row>
    <row r="11849" spans="5:5" x14ac:dyDescent="0.25">
      <c r="E11849" s="2"/>
    </row>
    <row r="11850" spans="5:5" x14ac:dyDescent="0.25">
      <c r="E11850" s="2"/>
    </row>
    <row r="11851" spans="5:5" x14ac:dyDescent="0.25">
      <c r="E11851" s="2"/>
    </row>
    <row r="11852" spans="5:5" x14ac:dyDescent="0.25">
      <c r="E11852" s="2"/>
    </row>
    <row r="11853" spans="5:5" x14ac:dyDescent="0.25">
      <c r="E11853" s="2"/>
    </row>
    <row r="11854" spans="5:5" x14ac:dyDescent="0.25">
      <c r="E11854" s="2"/>
    </row>
    <row r="11855" spans="5:5" x14ac:dyDescent="0.25">
      <c r="E11855" s="2"/>
    </row>
    <row r="11856" spans="5:5" x14ac:dyDescent="0.25">
      <c r="E11856" s="2"/>
    </row>
    <row r="11857" spans="5:5" x14ac:dyDescent="0.25">
      <c r="E11857" s="2"/>
    </row>
    <row r="11858" spans="5:5" x14ac:dyDescent="0.25">
      <c r="E11858" s="2"/>
    </row>
    <row r="11859" spans="5:5" x14ac:dyDescent="0.25">
      <c r="E11859" s="2"/>
    </row>
    <row r="11860" spans="5:5" x14ac:dyDescent="0.25">
      <c r="E11860" s="2"/>
    </row>
    <row r="11861" spans="5:5" x14ac:dyDescent="0.25">
      <c r="E11861" s="2"/>
    </row>
    <row r="11862" spans="5:5" x14ac:dyDescent="0.25">
      <c r="E11862" s="2"/>
    </row>
    <row r="11863" spans="5:5" x14ac:dyDescent="0.25">
      <c r="E11863" s="2"/>
    </row>
    <row r="11864" spans="5:5" x14ac:dyDescent="0.25">
      <c r="E11864" s="2"/>
    </row>
    <row r="11865" spans="5:5" x14ac:dyDescent="0.25">
      <c r="E11865" s="2"/>
    </row>
    <row r="11866" spans="5:5" x14ac:dyDescent="0.25">
      <c r="E11866" s="2"/>
    </row>
    <row r="11867" spans="5:5" x14ac:dyDescent="0.25">
      <c r="E11867" s="2"/>
    </row>
    <row r="11868" spans="5:5" x14ac:dyDescent="0.25">
      <c r="E11868" s="2"/>
    </row>
    <row r="11869" spans="5:5" x14ac:dyDescent="0.25">
      <c r="E11869" s="2"/>
    </row>
    <row r="11870" spans="5:5" x14ac:dyDescent="0.25">
      <c r="E11870" s="2"/>
    </row>
    <row r="11871" spans="5:5" x14ac:dyDescent="0.25">
      <c r="E11871" s="2"/>
    </row>
    <row r="11872" spans="5:5" x14ac:dyDescent="0.25">
      <c r="E11872" s="2"/>
    </row>
    <row r="11873" spans="5:5" x14ac:dyDescent="0.25">
      <c r="E11873" s="2"/>
    </row>
    <row r="11874" spans="5:5" x14ac:dyDescent="0.25">
      <c r="E11874" s="2"/>
    </row>
    <row r="11875" spans="5:5" x14ac:dyDescent="0.25">
      <c r="E11875" s="2"/>
    </row>
    <row r="11876" spans="5:5" x14ac:dyDescent="0.25">
      <c r="E11876" s="2"/>
    </row>
    <row r="11877" spans="5:5" x14ac:dyDescent="0.25">
      <c r="E11877" s="2"/>
    </row>
    <row r="11878" spans="5:5" x14ac:dyDescent="0.25">
      <c r="E11878" s="2"/>
    </row>
    <row r="11879" spans="5:5" x14ac:dyDescent="0.25">
      <c r="E11879" s="2"/>
    </row>
    <row r="11880" spans="5:5" x14ac:dyDescent="0.25">
      <c r="E11880" s="2"/>
    </row>
    <row r="11881" spans="5:5" x14ac:dyDescent="0.25">
      <c r="E11881" s="2"/>
    </row>
    <row r="11882" spans="5:5" x14ac:dyDescent="0.25">
      <c r="E11882" s="2"/>
    </row>
    <row r="11883" spans="5:5" x14ac:dyDescent="0.25">
      <c r="E11883" s="2"/>
    </row>
    <row r="11884" spans="5:5" x14ac:dyDescent="0.25">
      <c r="E11884" s="2"/>
    </row>
    <row r="11885" spans="5:5" x14ac:dyDescent="0.25">
      <c r="E11885" s="2"/>
    </row>
    <row r="11886" spans="5:5" x14ac:dyDescent="0.25">
      <c r="E11886" s="2"/>
    </row>
    <row r="11887" spans="5:5" x14ac:dyDescent="0.25">
      <c r="E11887" s="2"/>
    </row>
    <row r="11888" spans="5:5" x14ac:dyDescent="0.25">
      <c r="E11888" s="2"/>
    </row>
    <row r="11889" spans="5:5" x14ac:dyDescent="0.25">
      <c r="E11889" s="2"/>
    </row>
    <row r="11890" spans="5:5" x14ac:dyDescent="0.25">
      <c r="E11890" s="2"/>
    </row>
    <row r="11891" spans="5:5" x14ac:dyDescent="0.25">
      <c r="E11891" s="2"/>
    </row>
    <row r="11892" spans="5:5" x14ac:dyDescent="0.25">
      <c r="E11892" s="2"/>
    </row>
    <row r="11893" spans="5:5" x14ac:dyDescent="0.25">
      <c r="E11893" s="2"/>
    </row>
    <row r="11894" spans="5:5" x14ac:dyDescent="0.25">
      <c r="E11894" s="2"/>
    </row>
    <row r="11895" spans="5:5" x14ac:dyDescent="0.25">
      <c r="E11895" s="2"/>
    </row>
    <row r="11896" spans="5:5" x14ac:dyDescent="0.25">
      <c r="E11896" s="2"/>
    </row>
    <row r="11897" spans="5:5" x14ac:dyDescent="0.25">
      <c r="E11897" s="2"/>
    </row>
    <row r="11898" spans="5:5" x14ac:dyDescent="0.25">
      <c r="E11898" s="2"/>
    </row>
    <row r="11899" spans="5:5" x14ac:dyDescent="0.25">
      <c r="E11899" s="2"/>
    </row>
    <row r="11900" spans="5:5" x14ac:dyDescent="0.25">
      <c r="E11900" s="2"/>
    </row>
    <row r="11901" spans="5:5" x14ac:dyDescent="0.25">
      <c r="E11901" s="2"/>
    </row>
    <row r="11902" spans="5:5" x14ac:dyDescent="0.25">
      <c r="E11902" s="2"/>
    </row>
    <row r="11903" spans="5:5" x14ac:dyDescent="0.25">
      <c r="E11903" s="2"/>
    </row>
    <row r="11904" spans="5:5" x14ac:dyDescent="0.25">
      <c r="E11904" s="2"/>
    </row>
    <row r="11905" spans="5:5" x14ac:dyDescent="0.25">
      <c r="E11905" s="2"/>
    </row>
    <row r="11906" spans="5:5" x14ac:dyDescent="0.25">
      <c r="E11906" s="2"/>
    </row>
    <row r="11907" spans="5:5" x14ac:dyDescent="0.25">
      <c r="E11907" s="2"/>
    </row>
    <row r="11908" spans="5:5" x14ac:dyDescent="0.25">
      <c r="E11908" s="2"/>
    </row>
    <row r="11909" spans="5:5" x14ac:dyDescent="0.25">
      <c r="E11909" s="2"/>
    </row>
    <row r="11910" spans="5:5" x14ac:dyDescent="0.25">
      <c r="E11910" s="2"/>
    </row>
    <row r="11911" spans="5:5" x14ac:dyDescent="0.25">
      <c r="E11911" s="2"/>
    </row>
    <row r="11912" spans="5:5" x14ac:dyDescent="0.25">
      <c r="E11912" s="2"/>
    </row>
    <row r="11913" spans="5:5" x14ac:dyDescent="0.25">
      <c r="E11913" s="2"/>
    </row>
    <row r="11914" spans="5:5" x14ac:dyDescent="0.25">
      <c r="E11914" s="2"/>
    </row>
    <row r="11915" spans="5:5" x14ac:dyDescent="0.25">
      <c r="E11915" s="2"/>
    </row>
    <row r="11916" spans="5:5" x14ac:dyDescent="0.25">
      <c r="E11916" s="2"/>
    </row>
    <row r="11917" spans="5:5" x14ac:dyDescent="0.25">
      <c r="E11917" s="2"/>
    </row>
    <row r="11918" spans="5:5" x14ac:dyDescent="0.25">
      <c r="E11918" s="2"/>
    </row>
    <row r="11919" spans="5:5" x14ac:dyDescent="0.25">
      <c r="E11919" s="2"/>
    </row>
    <row r="11920" spans="5:5" x14ac:dyDescent="0.25">
      <c r="E11920" s="2"/>
    </row>
    <row r="11921" spans="5:5" x14ac:dyDescent="0.25">
      <c r="E11921" s="2"/>
    </row>
    <row r="11922" spans="5:5" x14ac:dyDescent="0.25">
      <c r="E11922" s="2"/>
    </row>
    <row r="11923" spans="5:5" x14ac:dyDescent="0.25">
      <c r="E11923" s="2"/>
    </row>
    <row r="11924" spans="5:5" x14ac:dyDescent="0.25">
      <c r="E11924" s="2"/>
    </row>
    <row r="11925" spans="5:5" x14ac:dyDescent="0.25">
      <c r="E11925" s="2"/>
    </row>
    <row r="11926" spans="5:5" x14ac:dyDescent="0.25">
      <c r="E11926" s="2"/>
    </row>
    <row r="11927" spans="5:5" x14ac:dyDescent="0.25">
      <c r="E11927" s="2"/>
    </row>
    <row r="11928" spans="5:5" x14ac:dyDescent="0.25">
      <c r="E11928" s="2"/>
    </row>
    <row r="11929" spans="5:5" x14ac:dyDescent="0.25">
      <c r="E11929" s="2"/>
    </row>
    <row r="11930" spans="5:5" x14ac:dyDescent="0.25">
      <c r="E11930" s="2"/>
    </row>
    <row r="11931" spans="5:5" x14ac:dyDescent="0.25">
      <c r="E11931" s="2"/>
    </row>
    <row r="11932" spans="5:5" x14ac:dyDescent="0.25">
      <c r="E11932" s="2"/>
    </row>
    <row r="11933" spans="5:5" x14ac:dyDescent="0.25">
      <c r="E11933" s="2"/>
    </row>
    <row r="11934" spans="5:5" x14ac:dyDescent="0.25">
      <c r="E11934" s="2"/>
    </row>
    <row r="11935" spans="5:5" x14ac:dyDescent="0.25">
      <c r="E11935" s="2"/>
    </row>
    <row r="11936" spans="5:5" x14ac:dyDescent="0.25">
      <c r="E11936" s="2"/>
    </row>
    <row r="11937" spans="5:5" x14ac:dyDescent="0.25">
      <c r="E11937" s="2"/>
    </row>
    <row r="11938" spans="5:5" x14ac:dyDescent="0.25">
      <c r="E11938" s="2"/>
    </row>
    <row r="11939" spans="5:5" x14ac:dyDescent="0.25">
      <c r="E11939" s="2"/>
    </row>
    <row r="11940" spans="5:5" x14ac:dyDescent="0.25">
      <c r="E11940" s="2"/>
    </row>
    <row r="11941" spans="5:5" x14ac:dyDescent="0.25">
      <c r="E11941" s="2"/>
    </row>
    <row r="11942" spans="5:5" x14ac:dyDescent="0.25">
      <c r="E11942" s="2"/>
    </row>
    <row r="11943" spans="5:5" x14ac:dyDescent="0.25">
      <c r="E11943" s="2"/>
    </row>
    <row r="11944" spans="5:5" x14ac:dyDescent="0.25">
      <c r="E11944" s="2"/>
    </row>
    <row r="11945" spans="5:5" x14ac:dyDescent="0.25">
      <c r="E11945" s="2"/>
    </row>
    <row r="11946" spans="5:5" x14ac:dyDescent="0.25">
      <c r="E11946" s="2"/>
    </row>
    <row r="11947" spans="5:5" x14ac:dyDescent="0.25">
      <c r="E11947" s="2"/>
    </row>
    <row r="11948" spans="5:5" x14ac:dyDescent="0.25">
      <c r="E11948" s="2"/>
    </row>
    <row r="11949" spans="5:5" x14ac:dyDescent="0.25">
      <c r="E11949" s="2"/>
    </row>
    <row r="11950" spans="5:5" x14ac:dyDescent="0.25">
      <c r="E11950" s="2"/>
    </row>
    <row r="11951" spans="5:5" x14ac:dyDescent="0.25">
      <c r="E11951" s="2"/>
    </row>
    <row r="11952" spans="5:5" x14ac:dyDescent="0.25">
      <c r="E11952" s="2"/>
    </row>
    <row r="11953" spans="5:5" x14ac:dyDescent="0.25">
      <c r="E11953" s="2"/>
    </row>
    <row r="11954" spans="5:5" x14ac:dyDescent="0.25">
      <c r="E11954" s="2"/>
    </row>
    <row r="11955" spans="5:5" x14ac:dyDescent="0.25">
      <c r="E11955" s="2"/>
    </row>
    <row r="11956" spans="5:5" x14ac:dyDescent="0.25">
      <c r="E11956" s="2"/>
    </row>
    <row r="11957" spans="5:5" x14ac:dyDescent="0.25">
      <c r="E11957" s="2"/>
    </row>
    <row r="11958" spans="5:5" x14ac:dyDescent="0.25">
      <c r="E11958" s="2"/>
    </row>
    <row r="11959" spans="5:5" x14ac:dyDescent="0.25">
      <c r="E11959" s="2"/>
    </row>
    <row r="11960" spans="5:5" x14ac:dyDescent="0.25">
      <c r="E11960" s="2"/>
    </row>
    <row r="11961" spans="5:5" x14ac:dyDescent="0.25">
      <c r="E11961" s="2"/>
    </row>
    <row r="11962" spans="5:5" x14ac:dyDescent="0.25">
      <c r="E11962" s="2"/>
    </row>
    <row r="11963" spans="5:5" x14ac:dyDescent="0.25">
      <c r="E11963" s="2"/>
    </row>
    <row r="11964" spans="5:5" x14ac:dyDescent="0.25">
      <c r="E11964" s="2"/>
    </row>
    <row r="11965" spans="5:5" x14ac:dyDescent="0.25">
      <c r="E11965" s="2"/>
    </row>
    <row r="11966" spans="5:5" x14ac:dyDescent="0.25">
      <c r="E11966" s="2"/>
    </row>
    <row r="11967" spans="5:5" x14ac:dyDescent="0.25">
      <c r="E11967" s="2"/>
    </row>
    <row r="11968" spans="5:5" x14ac:dyDescent="0.25">
      <c r="E11968" s="2"/>
    </row>
    <row r="11969" spans="5:5" x14ac:dyDescent="0.25">
      <c r="E11969" s="2"/>
    </row>
    <row r="11970" spans="5:5" x14ac:dyDescent="0.25">
      <c r="E11970" s="2"/>
    </row>
    <row r="11971" spans="5:5" x14ac:dyDescent="0.25">
      <c r="E11971" s="2"/>
    </row>
    <row r="11972" spans="5:5" x14ac:dyDescent="0.25">
      <c r="E11972" s="2"/>
    </row>
    <row r="11973" spans="5:5" x14ac:dyDescent="0.25">
      <c r="E11973" s="2"/>
    </row>
    <row r="11974" spans="5:5" x14ac:dyDescent="0.25">
      <c r="E11974" s="2"/>
    </row>
    <row r="11975" spans="5:5" x14ac:dyDescent="0.25">
      <c r="E11975" s="2"/>
    </row>
    <row r="11976" spans="5:5" x14ac:dyDescent="0.25">
      <c r="E11976" s="2"/>
    </row>
    <row r="11977" spans="5:5" x14ac:dyDescent="0.25">
      <c r="E11977" s="2"/>
    </row>
    <row r="11978" spans="5:5" x14ac:dyDescent="0.25">
      <c r="E11978" s="2"/>
    </row>
    <row r="11979" spans="5:5" x14ac:dyDescent="0.25">
      <c r="E11979" s="2"/>
    </row>
    <row r="11980" spans="5:5" x14ac:dyDescent="0.25">
      <c r="E11980" s="2"/>
    </row>
    <row r="11981" spans="5:5" x14ac:dyDescent="0.25">
      <c r="E11981" s="2"/>
    </row>
    <row r="11982" spans="5:5" x14ac:dyDescent="0.25">
      <c r="E11982" s="2"/>
    </row>
    <row r="11983" spans="5:5" x14ac:dyDescent="0.25">
      <c r="E11983" s="2"/>
    </row>
    <row r="11984" spans="5:5" x14ac:dyDescent="0.25">
      <c r="E11984" s="2"/>
    </row>
    <row r="11985" spans="5:5" x14ac:dyDescent="0.25">
      <c r="E11985" s="2"/>
    </row>
    <row r="11986" spans="5:5" x14ac:dyDescent="0.25">
      <c r="E11986" s="2"/>
    </row>
    <row r="11987" spans="5:5" x14ac:dyDescent="0.25">
      <c r="E11987" s="2"/>
    </row>
    <row r="11988" spans="5:5" x14ac:dyDescent="0.25">
      <c r="E11988" s="2"/>
    </row>
    <row r="11989" spans="5:5" x14ac:dyDescent="0.25">
      <c r="E11989" s="2"/>
    </row>
    <row r="11990" spans="5:5" x14ac:dyDescent="0.25">
      <c r="E11990" s="2"/>
    </row>
    <row r="11991" spans="5:5" x14ac:dyDescent="0.25">
      <c r="E11991" s="2"/>
    </row>
    <row r="11992" spans="5:5" x14ac:dyDescent="0.25">
      <c r="E11992" s="2"/>
    </row>
    <row r="11993" spans="5:5" x14ac:dyDescent="0.25">
      <c r="E11993" s="2"/>
    </row>
    <row r="11994" spans="5:5" x14ac:dyDescent="0.25">
      <c r="E11994" s="2"/>
    </row>
    <row r="11995" spans="5:5" x14ac:dyDescent="0.25">
      <c r="E11995" s="2"/>
    </row>
    <row r="11996" spans="5:5" x14ac:dyDescent="0.25">
      <c r="E11996" s="2"/>
    </row>
    <row r="11997" spans="5:5" x14ac:dyDescent="0.25">
      <c r="E11997" s="2"/>
    </row>
    <row r="11998" spans="5:5" x14ac:dyDescent="0.25">
      <c r="E11998" s="2"/>
    </row>
    <row r="11999" spans="5:5" x14ac:dyDescent="0.25">
      <c r="E11999" s="2"/>
    </row>
    <row r="12000" spans="5:5" x14ac:dyDescent="0.25">
      <c r="E12000" s="2"/>
    </row>
    <row r="12001" spans="5:5" x14ac:dyDescent="0.25">
      <c r="E12001" s="2"/>
    </row>
    <row r="12002" spans="5:5" x14ac:dyDescent="0.25">
      <c r="E12002" s="2"/>
    </row>
    <row r="12003" spans="5:5" x14ac:dyDescent="0.25">
      <c r="E12003" s="2"/>
    </row>
    <row r="12004" spans="5:5" x14ac:dyDescent="0.25">
      <c r="E12004" s="2"/>
    </row>
    <row r="12005" spans="5:5" x14ac:dyDescent="0.25">
      <c r="E12005" s="2"/>
    </row>
    <row r="12006" spans="5:5" x14ac:dyDescent="0.25">
      <c r="E12006" s="2"/>
    </row>
    <row r="12007" spans="5:5" x14ac:dyDescent="0.25">
      <c r="E12007" s="2"/>
    </row>
    <row r="12008" spans="5:5" x14ac:dyDescent="0.25">
      <c r="E12008" s="2"/>
    </row>
    <row r="12009" spans="5:5" x14ac:dyDescent="0.25">
      <c r="E12009" s="2"/>
    </row>
    <row r="12010" spans="5:5" x14ac:dyDescent="0.25">
      <c r="E12010" s="2"/>
    </row>
    <row r="12011" spans="5:5" x14ac:dyDescent="0.25">
      <c r="E12011" s="2"/>
    </row>
    <row r="12012" spans="5:5" x14ac:dyDescent="0.25">
      <c r="E12012" s="2"/>
    </row>
    <row r="12013" spans="5:5" x14ac:dyDescent="0.25">
      <c r="E12013" s="2"/>
    </row>
    <row r="12014" spans="5:5" x14ac:dyDescent="0.25">
      <c r="E12014" s="2"/>
    </row>
    <row r="12015" spans="5:5" x14ac:dyDescent="0.25">
      <c r="E12015" s="2"/>
    </row>
    <row r="12016" spans="5:5" x14ac:dyDescent="0.25">
      <c r="E12016" s="2"/>
    </row>
    <row r="12017" spans="5:5" x14ac:dyDescent="0.25">
      <c r="E12017" s="2"/>
    </row>
    <row r="12018" spans="5:5" x14ac:dyDescent="0.25">
      <c r="E12018" s="2"/>
    </row>
    <row r="12019" spans="5:5" x14ac:dyDescent="0.25">
      <c r="E12019" s="2"/>
    </row>
    <row r="12020" spans="5:5" x14ac:dyDescent="0.25">
      <c r="E12020" s="2"/>
    </row>
    <row r="12021" spans="5:5" x14ac:dyDescent="0.25">
      <c r="E12021" s="2"/>
    </row>
    <row r="12022" spans="5:5" x14ac:dyDescent="0.25">
      <c r="E12022" s="2"/>
    </row>
    <row r="12023" spans="5:5" x14ac:dyDescent="0.25">
      <c r="E12023" s="2"/>
    </row>
    <row r="12024" spans="5:5" x14ac:dyDescent="0.25">
      <c r="E12024" s="2"/>
    </row>
    <row r="12025" spans="5:5" x14ac:dyDescent="0.25">
      <c r="E12025" s="2"/>
    </row>
    <row r="12026" spans="5:5" x14ac:dyDescent="0.25">
      <c r="E12026" s="2"/>
    </row>
    <row r="12027" spans="5:5" x14ac:dyDescent="0.25">
      <c r="E12027" s="2"/>
    </row>
    <row r="12028" spans="5:5" x14ac:dyDescent="0.25">
      <c r="E12028" s="2"/>
    </row>
    <row r="12029" spans="5:5" x14ac:dyDescent="0.25">
      <c r="E12029" s="2"/>
    </row>
    <row r="12030" spans="5:5" x14ac:dyDescent="0.25">
      <c r="E12030" s="2"/>
    </row>
    <row r="12031" spans="5:5" x14ac:dyDescent="0.25">
      <c r="E12031" s="2"/>
    </row>
    <row r="12032" spans="5:5" x14ac:dyDescent="0.25">
      <c r="E12032" s="2"/>
    </row>
    <row r="12033" spans="5:5" x14ac:dyDescent="0.25">
      <c r="E12033" s="2"/>
    </row>
    <row r="12034" spans="5:5" x14ac:dyDescent="0.25">
      <c r="E12034" s="2"/>
    </row>
    <row r="12035" spans="5:5" x14ac:dyDescent="0.25">
      <c r="E12035" s="2"/>
    </row>
    <row r="12036" spans="5:5" x14ac:dyDescent="0.25">
      <c r="E12036" s="2"/>
    </row>
    <row r="12037" spans="5:5" x14ac:dyDescent="0.25">
      <c r="E12037" s="2"/>
    </row>
    <row r="12038" spans="5:5" x14ac:dyDescent="0.25">
      <c r="E12038" s="2"/>
    </row>
    <row r="12039" spans="5:5" x14ac:dyDescent="0.25">
      <c r="E12039" s="2"/>
    </row>
    <row r="12040" spans="5:5" x14ac:dyDescent="0.25">
      <c r="E12040" s="2"/>
    </row>
    <row r="12041" spans="5:5" x14ac:dyDescent="0.25">
      <c r="E12041" s="2"/>
    </row>
    <row r="12042" spans="5:5" x14ac:dyDescent="0.25">
      <c r="E12042" s="2"/>
    </row>
    <row r="12043" spans="5:5" x14ac:dyDescent="0.25">
      <c r="E12043" s="2"/>
    </row>
    <row r="12044" spans="5:5" x14ac:dyDescent="0.25">
      <c r="E12044" s="2"/>
    </row>
    <row r="12045" spans="5:5" x14ac:dyDescent="0.25">
      <c r="E12045" s="2"/>
    </row>
    <row r="12046" spans="5:5" x14ac:dyDescent="0.25">
      <c r="E12046" s="2"/>
    </row>
    <row r="12047" spans="5:5" x14ac:dyDescent="0.25">
      <c r="E12047" s="2"/>
    </row>
    <row r="12048" spans="5:5" x14ac:dyDescent="0.25">
      <c r="E12048" s="2"/>
    </row>
    <row r="12049" spans="5:5" x14ac:dyDescent="0.25">
      <c r="E12049" s="2"/>
    </row>
    <row r="12050" spans="5:5" x14ac:dyDescent="0.25">
      <c r="E12050" s="2"/>
    </row>
    <row r="12051" spans="5:5" x14ac:dyDescent="0.25">
      <c r="E12051" s="2"/>
    </row>
    <row r="12052" spans="5:5" x14ac:dyDescent="0.25">
      <c r="E12052" s="2"/>
    </row>
    <row r="12053" spans="5:5" x14ac:dyDescent="0.25">
      <c r="E12053" s="2"/>
    </row>
    <row r="12054" spans="5:5" x14ac:dyDescent="0.25">
      <c r="E12054" s="2"/>
    </row>
    <row r="12055" spans="5:5" x14ac:dyDescent="0.25">
      <c r="E12055" s="2"/>
    </row>
    <row r="12056" spans="5:5" x14ac:dyDescent="0.25">
      <c r="E12056" s="2"/>
    </row>
    <row r="12057" spans="5:5" x14ac:dyDescent="0.25">
      <c r="E12057" s="2"/>
    </row>
    <row r="12058" spans="5:5" x14ac:dyDescent="0.25">
      <c r="E12058" s="2"/>
    </row>
    <row r="12059" spans="5:5" x14ac:dyDescent="0.25">
      <c r="E12059" s="2"/>
    </row>
    <row r="12060" spans="5:5" x14ac:dyDescent="0.25">
      <c r="E12060" s="2"/>
    </row>
    <row r="12061" spans="5:5" x14ac:dyDescent="0.25">
      <c r="E12061" s="2"/>
    </row>
    <row r="12062" spans="5:5" x14ac:dyDescent="0.25">
      <c r="E12062" s="2"/>
    </row>
    <row r="12063" spans="5:5" x14ac:dyDescent="0.25">
      <c r="E12063" s="2"/>
    </row>
    <row r="12064" spans="5:5" x14ac:dyDescent="0.25">
      <c r="E12064" s="2"/>
    </row>
    <row r="12065" spans="5:5" x14ac:dyDescent="0.25">
      <c r="E12065" s="2"/>
    </row>
    <row r="12066" spans="5:5" x14ac:dyDescent="0.25">
      <c r="E12066" s="2"/>
    </row>
    <row r="12067" spans="5:5" x14ac:dyDescent="0.25">
      <c r="E12067" s="2"/>
    </row>
    <row r="12068" spans="5:5" x14ac:dyDescent="0.25">
      <c r="E12068" s="2"/>
    </row>
    <row r="12069" spans="5:5" x14ac:dyDescent="0.25">
      <c r="E12069" s="2"/>
    </row>
    <row r="12070" spans="5:5" x14ac:dyDescent="0.25">
      <c r="E12070" s="2"/>
    </row>
    <row r="12071" spans="5:5" x14ac:dyDescent="0.25">
      <c r="E12071" s="2"/>
    </row>
    <row r="12072" spans="5:5" x14ac:dyDescent="0.25">
      <c r="E12072" s="2"/>
    </row>
    <row r="12073" spans="5:5" x14ac:dyDescent="0.25">
      <c r="E12073" s="2"/>
    </row>
    <row r="12074" spans="5:5" x14ac:dyDescent="0.25">
      <c r="E12074" s="2"/>
    </row>
    <row r="12075" spans="5:5" x14ac:dyDescent="0.25">
      <c r="E12075" s="2"/>
    </row>
    <row r="12076" spans="5:5" x14ac:dyDescent="0.25">
      <c r="E12076" s="2"/>
    </row>
    <row r="12077" spans="5:5" x14ac:dyDescent="0.25">
      <c r="E12077" s="2"/>
    </row>
    <row r="12078" spans="5:5" x14ac:dyDescent="0.25">
      <c r="E12078" s="2"/>
    </row>
    <row r="12079" spans="5:5" x14ac:dyDescent="0.25">
      <c r="E12079" s="2"/>
    </row>
    <row r="12080" spans="5:5" x14ac:dyDescent="0.25">
      <c r="E12080" s="2"/>
    </row>
    <row r="12081" spans="5:5" x14ac:dyDescent="0.25">
      <c r="E12081" s="2"/>
    </row>
    <row r="12082" spans="5:5" x14ac:dyDescent="0.25">
      <c r="E12082" s="2"/>
    </row>
    <row r="12083" spans="5:5" x14ac:dyDescent="0.25">
      <c r="E12083" s="2"/>
    </row>
    <row r="12084" spans="5:5" x14ac:dyDescent="0.25">
      <c r="E12084" s="2"/>
    </row>
    <row r="12085" spans="5:5" x14ac:dyDescent="0.25">
      <c r="E12085" s="2"/>
    </row>
    <row r="12086" spans="5:5" x14ac:dyDescent="0.25">
      <c r="E12086" s="2"/>
    </row>
    <row r="12087" spans="5:5" x14ac:dyDescent="0.25">
      <c r="E12087" s="2"/>
    </row>
    <row r="12088" spans="5:5" x14ac:dyDescent="0.25">
      <c r="E12088" s="2"/>
    </row>
    <row r="12089" spans="5:5" x14ac:dyDescent="0.25">
      <c r="E12089" s="2"/>
    </row>
    <row r="12090" spans="5:5" x14ac:dyDescent="0.25">
      <c r="E12090" s="2"/>
    </row>
    <row r="12091" spans="5:5" x14ac:dyDescent="0.25">
      <c r="E12091" s="2"/>
    </row>
    <row r="12092" spans="5:5" x14ac:dyDescent="0.25">
      <c r="E12092" s="2"/>
    </row>
    <row r="12093" spans="5:5" x14ac:dyDescent="0.25">
      <c r="E12093" s="2"/>
    </row>
    <row r="12094" spans="5:5" x14ac:dyDescent="0.25">
      <c r="E12094" s="2"/>
    </row>
    <row r="12095" spans="5:5" x14ac:dyDescent="0.25">
      <c r="E12095" s="2"/>
    </row>
    <row r="12096" spans="5:5" x14ac:dyDescent="0.25">
      <c r="E12096" s="2"/>
    </row>
    <row r="12097" spans="5:5" x14ac:dyDescent="0.25">
      <c r="E12097" s="2"/>
    </row>
    <row r="12098" spans="5:5" x14ac:dyDescent="0.25">
      <c r="E12098" s="2"/>
    </row>
    <row r="12099" spans="5:5" x14ac:dyDescent="0.25">
      <c r="E12099" s="2"/>
    </row>
    <row r="12100" spans="5:5" x14ac:dyDescent="0.25">
      <c r="E12100" s="2"/>
    </row>
    <row r="12101" spans="5:5" x14ac:dyDescent="0.25">
      <c r="E12101" s="2"/>
    </row>
    <row r="12102" spans="5:5" x14ac:dyDescent="0.25">
      <c r="E12102" s="2"/>
    </row>
    <row r="12103" spans="5:5" x14ac:dyDescent="0.25">
      <c r="E12103" s="2"/>
    </row>
    <row r="12104" spans="5:5" x14ac:dyDescent="0.25">
      <c r="E12104" s="2"/>
    </row>
    <row r="12105" spans="5:5" x14ac:dyDescent="0.25">
      <c r="E12105" s="2"/>
    </row>
    <row r="12106" spans="5:5" x14ac:dyDescent="0.25">
      <c r="E12106" s="2"/>
    </row>
    <row r="12107" spans="5:5" x14ac:dyDescent="0.25">
      <c r="E12107" s="2"/>
    </row>
    <row r="12108" spans="5:5" x14ac:dyDescent="0.25">
      <c r="E12108" s="2"/>
    </row>
    <row r="12109" spans="5:5" x14ac:dyDescent="0.25">
      <c r="E12109" s="2"/>
    </row>
    <row r="12110" spans="5:5" x14ac:dyDescent="0.25">
      <c r="E12110" s="2"/>
    </row>
    <row r="12111" spans="5:5" x14ac:dyDescent="0.25">
      <c r="E12111" s="2"/>
    </row>
    <row r="12112" spans="5:5" x14ac:dyDescent="0.25">
      <c r="E12112" s="2"/>
    </row>
    <row r="12113" spans="5:5" x14ac:dyDescent="0.25">
      <c r="E12113" s="2"/>
    </row>
    <row r="12114" spans="5:5" x14ac:dyDescent="0.25">
      <c r="E12114" s="2"/>
    </row>
    <row r="12115" spans="5:5" x14ac:dyDescent="0.25">
      <c r="E12115" s="2"/>
    </row>
    <row r="12116" spans="5:5" x14ac:dyDescent="0.25">
      <c r="E12116" s="2"/>
    </row>
    <row r="12117" spans="5:5" x14ac:dyDescent="0.25">
      <c r="E12117" s="2"/>
    </row>
    <row r="12118" spans="5:5" x14ac:dyDescent="0.25">
      <c r="E12118" s="2"/>
    </row>
    <row r="12119" spans="5:5" x14ac:dyDescent="0.25">
      <c r="E12119" s="2"/>
    </row>
    <row r="12120" spans="5:5" x14ac:dyDescent="0.25">
      <c r="E12120" s="2"/>
    </row>
    <row r="12121" spans="5:5" x14ac:dyDescent="0.25">
      <c r="E12121" s="2"/>
    </row>
    <row r="12122" spans="5:5" x14ac:dyDescent="0.25">
      <c r="E12122" s="2"/>
    </row>
    <row r="12123" spans="5:5" x14ac:dyDescent="0.25">
      <c r="E12123" s="2"/>
    </row>
    <row r="12124" spans="5:5" x14ac:dyDescent="0.25">
      <c r="E12124" s="2"/>
    </row>
    <row r="12125" spans="5:5" x14ac:dyDescent="0.25">
      <c r="E12125" s="2"/>
    </row>
    <row r="12126" spans="5:5" x14ac:dyDescent="0.25">
      <c r="E12126" s="2"/>
    </row>
    <row r="12127" spans="5:5" x14ac:dyDescent="0.25">
      <c r="E12127" s="2"/>
    </row>
    <row r="12128" spans="5:5" x14ac:dyDescent="0.25">
      <c r="E12128" s="2"/>
    </row>
    <row r="12129" spans="5:5" x14ac:dyDescent="0.25">
      <c r="E12129" s="2"/>
    </row>
    <row r="12130" spans="5:5" x14ac:dyDescent="0.25">
      <c r="E12130" s="2"/>
    </row>
    <row r="12131" spans="5:5" x14ac:dyDescent="0.25">
      <c r="E12131" s="2"/>
    </row>
    <row r="12132" spans="5:5" x14ac:dyDescent="0.25">
      <c r="E12132" s="2"/>
    </row>
    <row r="12133" spans="5:5" x14ac:dyDescent="0.25">
      <c r="E12133" s="2"/>
    </row>
    <row r="12134" spans="5:5" x14ac:dyDescent="0.25">
      <c r="E12134" s="2"/>
    </row>
    <row r="12135" spans="5:5" x14ac:dyDescent="0.25">
      <c r="E12135" s="2"/>
    </row>
    <row r="12136" spans="5:5" x14ac:dyDescent="0.25">
      <c r="E12136" s="2"/>
    </row>
    <row r="12137" spans="5:5" x14ac:dyDescent="0.25">
      <c r="E12137" s="2"/>
    </row>
    <row r="12138" spans="5:5" x14ac:dyDescent="0.25">
      <c r="E12138" s="2"/>
    </row>
    <row r="12139" spans="5:5" x14ac:dyDescent="0.25">
      <c r="E12139" s="2"/>
    </row>
    <row r="12140" spans="5:5" x14ac:dyDescent="0.25">
      <c r="E12140" s="2"/>
    </row>
    <row r="12141" spans="5:5" x14ac:dyDescent="0.25">
      <c r="E12141" s="2"/>
    </row>
    <row r="12142" spans="5:5" x14ac:dyDescent="0.25">
      <c r="E12142" s="2"/>
    </row>
    <row r="12143" spans="5:5" x14ac:dyDescent="0.25">
      <c r="E12143" s="2"/>
    </row>
    <row r="12144" spans="5:5" x14ac:dyDescent="0.25">
      <c r="E12144" s="2"/>
    </row>
    <row r="12145" spans="5:5" x14ac:dyDescent="0.25">
      <c r="E12145" s="2"/>
    </row>
    <row r="12146" spans="5:5" x14ac:dyDescent="0.25">
      <c r="E12146" s="2"/>
    </row>
    <row r="12147" spans="5:5" x14ac:dyDescent="0.25">
      <c r="E12147" s="2"/>
    </row>
    <row r="12148" spans="5:5" x14ac:dyDescent="0.25">
      <c r="E12148" s="2"/>
    </row>
    <row r="12149" spans="5:5" x14ac:dyDescent="0.25">
      <c r="E12149" s="2"/>
    </row>
    <row r="12150" spans="5:5" x14ac:dyDescent="0.25">
      <c r="E12150" s="2"/>
    </row>
    <row r="12151" spans="5:5" x14ac:dyDescent="0.25">
      <c r="E12151" s="2"/>
    </row>
    <row r="12152" spans="5:5" x14ac:dyDescent="0.25">
      <c r="E12152" s="2"/>
    </row>
    <row r="12153" spans="5:5" x14ac:dyDescent="0.25">
      <c r="E12153" s="2"/>
    </row>
    <row r="12154" spans="5:5" x14ac:dyDescent="0.25">
      <c r="E12154" s="2"/>
    </row>
    <row r="12155" spans="5:5" x14ac:dyDescent="0.25">
      <c r="E12155" s="2"/>
    </row>
    <row r="12156" spans="5:5" x14ac:dyDescent="0.25">
      <c r="E12156" s="2"/>
    </row>
    <row r="12157" spans="5:5" x14ac:dyDescent="0.25">
      <c r="E12157" s="2"/>
    </row>
    <row r="12158" spans="5:5" x14ac:dyDescent="0.25">
      <c r="E12158" s="2"/>
    </row>
    <row r="12159" spans="5:5" x14ac:dyDescent="0.25">
      <c r="E12159" s="2"/>
    </row>
    <row r="12160" spans="5:5" x14ac:dyDescent="0.25">
      <c r="E12160" s="2"/>
    </row>
    <row r="12161" spans="5:5" x14ac:dyDescent="0.25">
      <c r="E12161" s="2"/>
    </row>
    <row r="12162" spans="5:5" x14ac:dyDescent="0.25">
      <c r="E12162" s="2"/>
    </row>
    <row r="12163" spans="5:5" x14ac:dyDescent="0.25">
      <c r="E12163" s="2"/>
    </row>
    <row r="12164" spans="5:5" x14ac:dyDescent="0.25">
      <c r="E12164" s="2"/>
    </row>
    <row r="12165" spans="5:5" x14ac:dyDescent="0.25">
      <c r="E12165" s="2"/>
    </row>
    <row r="12166" spans="5:5" x14ac:dyDescent="0.25">
      <c r="E12166" s="2"/>
    </row>
    <row r="12167" spans="5:5" x14ac:dyDescent="0.25">
      <c r="E12167" s="2"/>
    </row>
    <row r="12168" spans="5:5" x14ac:dyDescent="0.25">
      <c r="E12168" s="2"/>
    </row>
    <row r="12169" spans="5:5" x14ac:dyDescent="0.25">
      <c r="E12169" s="2"/>
    </row>
    <row r="12170" spans="5:5" x14ac:dyDescent="0.25">
      <c r="E12170" s="2"/>
    </row>
    <row r="12171" spans="5:5" x14ac:dyDescent="0.25">
      <c r="E12171" s="2"/>
    </row>
    <row r="12172" spans="5:5" x14ac:dyDescent="0.25">
      <c r="E12172" s="2"/>
    </row>
    <row r="12173" spans="5:5" x14ac:dyDescent="0.25">
      <c r="E12173" s="2"/>
    </row>
    <row r="12174" spans="5:5" x14ac:dyDescent="0.25">
      <c r="E12174" s="2"/>
    </row>
    <row r="12175" spans="5:5" x14ac:dyDescent="0.25">
      <c r="E12175" s="2"/>
    </row>
    <row r="12176" spans="5:5" x14ac:dyDescent="0.25">
      <c r="E12176" s="2"/>
    </row>
    <row r="12177" spans="5:5" x14ac:dyDescent="0.25">
      <c r="E12177" s="2"/>
    </row>
    <row r="12178" spans="5:5" x14ac:dyDescent="0.25">
      <c r="E12178" s="2"/>
    </row>
    <row r="12179" spans="5:5" x14ac:dyDescent="0.25">
      <c r="E12179" s="2"/>
    </row>
    <row r="12180" spans="5:5" x14ac:dyDescent="0.25">
      <c r="E12180" s="2"/>
    </row>
    <row r="12181" spans="5:5" x14ac:dyDescent="0.25">
      <c r="E12181" s="2"/>
    </row>
    <row r="12182" spans="5:5" x14ac:dyDescent="0.25">
      <c r="E12182" s="2"/>
    </row>
    <row r="12183" spans="5:5" x14ac:dyDescent="0.25">
      <c r="E12183" s="2"/>
    </row>
    <row r="12184" spans="5:5" x14ac:dyDescent="0.25">
      <c r="E12184" s="2"/>
    </row>
    <row r="12185" spans="5:5" x14ac:dyDescent="0.25">
      <c r="E12185" s="2"/>
    </row>
    <row r="12186" spans="5:5" x14ac:dyDescent="0.25">
      <c r="E12186" s="2"/>
    </row>
    <row r="12187" spans="5:5" x14ac:dyDescent="0.25">
      <c r="E12187" s="2"/>
    </row>
    <row r="12188" spans="5:5" x14ac:dyDescent="0.25">
      <c r="E12188" s="2"/>
    </row>
    <row r="12189" spans="5:5" x14ac:dyDescent="0.25">
      <c r="E12189" s="2"/>
    </row>
    <row r="12190" spans="5:5" x14ac:dyDescent="0.25">
      <c r="E12190" s="2"/>
    </row>
    <row r="12191" spans="5:5" x14ac:dyDescent="0.25">
      <c r="E12191" s="2"/>
    </row>
    <row r="12192" spans="5:5" x14ac:dyDescent="0.25">
      <c r="E12192" s="2"/>
    </row>
    <row r="12193" spans="5:5" x14ac:dyDescent="0.25">
      <c r="E12193" s="2"/>
    </row>
    <row r="12194" spans="5:5" x14ac:dyDescent="0.25">
      <c r="E12194" s="2"/>
    </row>
    <row r="12195" spans="5:5" x14ac:dyDescent="0.25">
      <c r="E12195" s="2"/>
    </row>
    <row r="12196" spans="5:5" x14ac:dyDescent="0.25">
      <c r="E12196" s="2"/>
    </row>
    <row r="12197" spans="5:5" x14ac:dyDescent="0.25">
      <c r="E12197" s="2"/>
    </row>
    <row r="12198" spans="5:5" x14ac:dyDescent="0.25">
      <c r="E12198" s="2"/>
    </row>
    <row r="12199" spans="5:5" x14ac:dyDescent="0.25">
      <c r="E12199" s="2"/>
    </row>
    <row r="12200" spans="5:5" x14ac:dyDescent="0.25">
      <c r="E12200" s="2"/>
    </row>
    <row r="12201" spans="5:5" x14ac:dyDescent="0.25">
      <c r="E12201" s="2"/>
    </row>
    <row r="12202" spans="5:5" x14ac:dyDescent="0.25">
      <c r="E12202" s="2"/>
    </row>
    <row r="12203" spans="5:5" x14ac:dyDescent="0.25">
      <c r="E12203" s="2"/>
    </row>
    <row r="12204" spans="5:5" x14ac:dyDescent="0.25">
      <c r="E12204" s="2"/>
    </row>
    <row r="12205" spans="5:5" x14ac:dyDescent="0.25">
      <c r="E12205" s="2"/>
    </row>
    <row r="12206" spans="5:5" x14ac:dyDescent="0.25">
      <c r="E12206" s="2"/>
    </row>
    <row r="12207" spans="5:5" x14ac:dyDescent="0.25">
      <c r="E12207" s="2"/>
    </row>
    <row r="12208" spans="5:5" x14ac:dyDescent="0.25">
      <c r="E12208" s="2"/>
    </row>
    <row r="12209" spans="5:5" x14ac:dyDescent="0.25">
      <c r="E12209" s="2"/>
    </row>
    <row r="12210" spans="5:5" x14ac:dyDescent="0.25">
      <c r="E12210" s="2"/>
    </row>
    <row r="12211" spans="5:5" x14ac:dyDescent="0.25">
      <c r="E12211" s="2"/>
    </row>
    <row r="12212" spans="5:5" x14ac:dyDescent="0.25">
      <c r="E12212" s="2"/>
    </row>
    <row r="12213" spans="5:5" x14ac:dyDescent="0.25">
      <c r="E12213" s="2"/>
    </row>
    <row r="12214" spans="5:5" x14ac:dyDescent="0.25">
      <c r="E12214" s="2"/>
    </row>
    <row r="12215" spans="5:5" x14ac:dyDescent="0.25">
      <c r="E12215" s="2"/>
    </row>
    <row r="12216" spans="5:5" x14ac:dyDescent="0.25">
      <c r="E12216" s="2"/>
    </row>
    <row r="12217" spans="5:5" x14ac:dyDescent="0.25">
      <c r="E12217" s="2"/>
    </row>
    <row r="12218" spans="5:5" x14ac:dyDescent="0.25">
      <c r="E12218" s="2"/>
    </row>
    <row r="12219" spans="5:5" x14ac:dyDescent="0.25">
      <c r="E12219" s="2"/>
    </row>
    <row r="12220" spans="5:5" x14ac:dyDescent="0.25">
      <c r="E12220" s="2"/>
    </row>
    <row r="12221" spans="5:5" x14ac:dyDescent="0.25">
      <c r="E12221" s="2"/>
    </row>
    <row r="12222" spans="5:5" x14ac:dyDescent="0.25">
      <c r="E12222" s="2"/>
    </row>
    <row r="12223" spans="5:5" x14ac:dyDescent="0.25">
      <c r="E12223" s="2"/>
    </row>
    <row r="12224" spans="5:5" x14ac:dyDescent="0.25">
      <c r="E12224" s="2"/>
    </row>
    <row r="12225" spans="5:5" x14ac:dyDescent="0.25">
      <c r="E12225" s="2"/>
    </row>
    <row r="12226" spans="5:5" x14ac:dyDescent="0.25">
      <c r="E12226" s="2"/>
    </row>
    <row r="12227" spans="5:5" x14ac:dyDescent="0.25">
      <c r="E12227" s="2"/>
    </row>
    <row r="12228" spans="5:5" x14ac:dyDescent="0.25">
      <c r="E12228" s="2"/>
    </row>
    <row r="12229" spans="5:5" x14ac:dyDescent="0.25">
      <c r="E12229" s="2"/>
    </row>
    <row r="12230" spans="5:5" x14ac:dyDescent="0.25">
      <c r="E12230" s="2"/>
    </row>
    <row r="12231" spans="5:5" x14ac:dyDescent="0.25">
      <c r="E12231" s="2"/>
    </row>
    <row r="12232" spans="5:5" x14ac:dyDescent="0.25">
      <c r="E12232" s="2"/>
    </row>
    <row r="12233" spans="5:5" x14ac:dyDescent="0.25">
      <c r="E12233" s="2"/>
    </row>
    <row r="12234" spans="5:5" x14ac:dyDescent="0.25">
      <c r="E12234" s="2"/>
    </row>
    <row r="12235" spans="5:5" x14ac:dyDescent="0.25">
      <c r="E12235" s="2"/>
    </row>
    <row r="12236" spans="5:5" x14ac:dyDescent="0.25">
      <c r="E12236" s="2"/>
    </row>
    <row r="12237" spans="5:5" x14ac:dyDescent="0.25">
      <c r="E12237" s="2"/>
    </row>
    <row r="12238" spans="5:5" x14ac:dyDescent="0.25">
      <c r="E12238" s="2"/>
    </row>
    <row r="12239" spans="5:5" x14ac:dyDescent="0.25">
      <c r="E12239" s="2"/>
    </row>
    <row r="12240" spans="5:5" x14ac:dyDescent="0.25">
      <c r="E12240" s="2"/>
    </row>
    <row r="12241" spans="5:5" x14ac:dyDescent="0.25">
      <c r="E12241" s="2"/>
    </row>
    <row r="12242" spans="5:5" x14ac:dyDescent="0.25">
      <c r="E12242" s="2"/>
    </row>
    <row r="12243" spans="5:5" x14ac:dyDescent="0.25">
      <c r="E12243" s="2"/>
    </row>
    <row r="12244" spans="5:5" x14ac:dyDescent="0.25">
      <c r="E12244" s="2"/>
    </row>
    <row r="12245" spans="5:5" x14ac:dyDescent="0.25">
      <c r="E12245" s="2"/>
    </row>
    <row r="12246" spans="5:5" x14ac:dyDescent="0.25">
      <c r="E12246" s="2"/>
    </row>
    <row r="12247" spans="5:5" x14ac:dyDescent="0.25">
      <c r="E12247" s="2"/>
    </row>
    <row r="12248" spans="5:5" x14ac:dyDescent="0.25">
      <c r="E12248" s="2"/>
    </row>
    <row r="12249" spans="5:5" x14ac:dyDescent="0.25">
      <c r="E12249" s="2"/>
    </row>
    <row r="12250" spans="5:5" x14ac:dyDescent="0.25">
      <c r="E12250" s="2"/>
    </row>
    <row r="12251" spans="5:5" x14ac:dyDescent="0.25">
      <c r="E12251" s="2"/>
    </row>
    <row r="12252" spans="5:5" x14ac:dyDescent="0.25">
      <c r="E12252" s="2"/>
    </row>
    <row r="12253" spans="5:5" x14ac:dyDescent="0.25">
      <c r="E12253" s="2"/>
    </row>
    <row r="12254" spans="5:5" x14ac:dyDescent="0.25">
      <c r="E12254" s="2"/>
    </row>
    <row r="12255" spans="5:5" x14ac:dyDescent="0.25">
      <c r="E12255" s="2"/>
    </row>
    <row r="12256" spans="5:5" x14ac:dyDescent="0.25">
      <c r="E12256" s="2"/>
    </row>
    <row r="12257" spans="5:5" x14ac:dyDescent="0.25">
      <c r="E12257" s="2"/>
    </row>
    <row r="12258" spans="5:5" x14ac:dyDescent="0.25">
      <c r="E12258" s="2"/>
    </row>
    <row r="12259" spans="5:5" x14ac:dyDescent="0.25">
      <c r="E12259" s="2"/>
    </row>
    <row r="12260" spans="5:5" x14ac:dyDescent="0.25">
      <c r="E12260" s="2"/>
    </row>
    <row r="12261" spans="5:5" x14ac:dyDescent="0.25">
      <c r="E12261" s="2"/>
    </row>
    <row r="12262" spans="5:5" x14ac:dyDescent="0.25">
      <c r="E12262" s="2"/>
    </row>
    <row r="12263" spans="5:5" x14ac:dyDescent="0.25">
      <c r="E12263" s="2"/>
    </row>
    <row r="12264" spans="5:5" x14ac:dyDescent="0.25">
      <c r="E12264" s="2"/>
    </row>
    <row r="12265" spans="5:5" x14ac:dyDescent="0.25">
      <c r="E12265" s="2"/>
    </row>
    <row r="12266" spans="5:5" x14ac:dyDescent="0.25">
      <c r="E12266" s="2"/>
    </row>
    <row r="12267" spans="5:5" x14ac:dyDescent="0.25">
      <c r="E12267" s="2"/>
    </row>
    <row r="12268" spans="5:5" x14ac:dyDescent="0.25">
      <c r="E12268" s="2"/>
    </row>
    <row r="12269" spans="5:5" x14ac:dyDescent="0.25">
      <c r="E12269" s="2"/>
    </row>
    <row r="12270" spans="5:5" x14ac:dyDescent="0.25">
      <c r="E12270" s="2"/>
    </row>
    <row r="12271" spans="5:5" x14ac:dyDescent="0.25">
      <c r="E12271" s="2"/>
    </row>
    <row r="12272" spans="5:5" x14ac:dyDescent="0.25">
      <c r="E12272" s="2"/>
    </row>
    <row r="12273" spans="5:5" x14ac:dyDescent="0.25">
      <c r="E12273" s="2"/>
    </row>
    <row r="12274" spans="5:5" x14ac:dyDescent="0.25">
      <c r="E12274" s="2"/>
    </row>
    <row r="12275" spans="5:5" x14ac:dyDescent="0.25">
      <c r="E12275" s="2"/>
    </row>
    <row r="12276" spans="5:5" x14ac:dyDescent="0.25">
      <c r="E12276" s="2"/>
    </row>
    <row r="12277" spans="5:5" x14ac:dyDescent="0.25">
      <c r="E12277" s="2"/>
    </row>
    <row r="12278" spans="5:5" x14ac:dyDescent="0.25">
      <c r="E12278" s="2"/>
    </row>
    <row r="12279" spans="5:5" x14ac:dyDescent="0.25">
      <c r="E12279" s="2"/>
    </row>
    <row r="12280" spans="5:5" x14ac:dyDescent="0.25">
      <c r="E12280" s="2"/>
    </row>
    <row r="12281" spans="5:5" x14ac:dyDescent="0.25">
      <c r="E12281" s="2"/>
    </row>
    <row r="12282" spans="5:5" x14ac:dyDescent="0.25">
      <c r="E12282" s="2"/>
    </row>
    <row r="12283" spans="5:5" x14ac:dyDescent="0.25">
      <c r="E12283" s="2"/>
    </row>
    <row r="12284" spans="5:5" x14ac:dyDescent="0.25">
      <c r="E12284" s="2"/>
    </row>
    <row r="12285" spans="5:5" x14ac:dyDescent="0.25">
      <c r="E12285" s="2"/>
    </row>
    <row r="12286" spans="5:5" x14ac:dyDescent="0.25">
      <c r="E12286" s="2"/>
    </row>
    <row r="12287" spans="5:5" x14ac:dyDescent="0.25">
      <c r="E12287" s="2"/>
    </row>
    <row r="12288" spans="5:5" x14ac:dyDescent="0.25">
      <c r="E12288" s="2"/>
    </row>
    <row r="12289" spans="5:5" x14ac:dyDescent="0.25">
      <c r="E12289" s="2"/>
    </row>
    <row r="12290" spans="5:5" x14ac:dyDescent="0.25">
      <c r="E12290" s="2"/>
    </row>
    <row r="12291" spans="5:5" x14ac:dyDescent="0.25">
      <c r="E12291" s="2"/>
    </row>
    <row r="12292" spans="5:5" x14ac:dyDescent="0.25">
      <c r="E12292" s="2"/>
    </row>
    <row r="12293" spans="5:5" x14ac:dyDescent="0.25">
      <c r="E12293" s="2"/>
    </row>
    <row r="12294" spans="5:5" x14ac:dyDescent="0.25">
      <c r="E12294" s="2"/>
    </row>
    <row r="12295" spans="5:5" x14ac:dyDescent="0.25">
      <c r="E12295" s="2"/>
    </row>
    <row r="12296" spans="5:5" x14ac:dyDescent="0.25">
      <c r="E12296" s="2"/>
    </row>
    <row r="12297" spans="5:5" x14ac:dyDescent="0.25">
      <c r="E12297" s="2"/>
    </row>
    <row r="12298" spans="5:5" x14ac:dyDescent="0.25">
      <c r="E12298" s="2"/>
    </row>
    <row r="12299" spans="5:5" x14ac:dyDescent="0.25">
      <c r="E12299" s="2"/>
    </row>
    <row r="12300" spans="5:5" x14ac:dyDescent="0.25">
      <c r="E12300" s="2"/>
    </row>
    <row r="12301" spans="5:5" x14ac:dyDescent="0.25">
      <c r="E12301" s="2"/>
    </row>
    <row r="12302" spans="5:5" x14ac:dyDescent="0.25">
      <c r="E12302" s="2"/>
    </row>
    <row r="12303" spans="5:5" x14ac:dyDescent="0.25">
      <c r="E12303" s="2"/>
    </row>
    <row r="12304" spans="5:5" x14ac:dyDescent="0.25">
      <c r="E12304" s="2"/>
    </row>
    <row r="12305" spans="5:5" x14ac:dyDescent="0.25">
      <c r="E12305" s="2"/>
    </row>
    <row r="12306" spans="5:5" x14ac:dyDescent="0.25">
      <c r="E12306" s="2"/>
    </row>
    <row r="12307" spans="5:5" x14ac:dyDescent="0.25">
      <c r="E12307" s="2"/>
    </row>
    <row r="12308" spans="5:5" x14ac:dyDescent="0.25">
      <c r="E12308" s="2"/>
    </row>
    <row r="12309" spans="5:5" x14ac:dyDescent="0.25">
      <c r="E12309" s="2"/>
    </row>
    <row r="12310" spans="5:5" x14ac:dyDescent="0.25">
      <c r="E12310" s="2"/>
    </row>
    <row r="12311" spans="5:5" x14ac:dyDescent="0.25">
      <c r="E12311" s="2"/>
    </row>
    <row r="12312" spans="5:5" x14ac:dyDescent="0.25">
      <c r="E12312" s="2"/>
    </row>
    <row r="12313" spans="5:5" x14ac:dyDescent="0.25">
      <c r="E12313" s="2"/>
    </row>
    <row r="12314" spans="5:5" x14ac:dyDescent="0.25">
      <c r="E12314" s="2"/>
    </row>
    <row r="12315" spans="5:5" x14ac:dyDescent="0.25">
      <c r="E12315" s="2"/>
    </row>
    <row r="12316" spans="5:5" x14ac:dyDescent="0.25">
      <c r="E12316" s="2"/>
    </row>
    <row r="12317" spans="5:5" x14ac:dyDescent="0.25">
      <c r="E12317" s="2"/>
    </row>
    <row r="12318" spans="5:5" x14ac:dyDescent="0.25">
      <c r="E12318" s="2"/>
    </row>
    <row r="12319" spans="5:5" x14ac:dyDescent="0.25">
      <c r="E12319" s="2"/>
    </row>
    <row r="12320" spans="5:5" x14ac:dyDescent="0.25">
      <c r="E12320" s="2"/>
    </row>
    <row r="12321" spans="5:5" x14ac:dyDescent="0.25">
      <c r="E12321" s="2"/>
    </row>
    <row r="12322" spans="5:5" x14ac:dyDescent="0.25">
      <c r="E12322" s="2"/>
    </row>
    <row r="12323" spans="5:5" x14ac:dyDescent="0.25">
      <c r="E12323" s="2"/>
    </row>
    <row r="12324" spans="5:5" x14ac:dyDescent="0.25">
      <c r="E12324" s="2"/>
    </row>
    <row r="12325" spans="5:5" x14ac:dyDescent="0.25">
      <c r="E12325" s="2"/>
    </row>
    <row r="12326" spans="5:5" x14ac:dyDescent="0.25">
      <c r="E12326" s="2"/>
    </row>
    <row r="12327" spans="5:5" x14ac:dyDescent="0.25">
      <c r="E12327" s="2"/>
    </row>
    <row r="12328" spans="5:5" x14ac:dyDescent="0.25">
      <c r="E12328" s="2"/>
    </row>
    <row r="12329" spans="5:5" x14ac:dyDescent="0.25">
      <c r="E12329" s="2"/>
    </row>
    <row r="12330" spans="5:5" x14ac:dyDescent="0.25">
      <c r="E12330" s="2"/>
    </row>
    <row r="12331" spans="5:5" x14ac:dyDescent="0.25">
      <c r="E12331" s="2"/>
    </row>
    <row r="12332" spans="5:5" x14ac:dyDescent="0.25">
      <c r="E12332" s="2"/>
    </row>
    <row r="12333" spans="5:5" x14ac:dyDescent="0.25">
      <c r="E12333" s="2"/>
    </row>
    <row r="12334" spans="5:5" x14ac:dyDescent="0.25">
      <c r="E12334" s="2"/>
    </row>
    <row r="12335" spans="5:5" x14ac:dyDescent="0.25">
      <c r="E12335" s="2"/>
    </row>
    <row r="12336" spans="5:5" x14ac:dyDescent="0.25">
      <c r="E12336" s="2"/>
    </row>
    <row r="12337" spans="5:5" x14ac:dyDescent="0.25">
      <c r="E12337" s="2"/>
    </row>
    <row r="12338" spans="5:5" x14ac:dyDescent="0.25">
      <c r="E12338" s="2"/>
    </row>
    <row r="12339" spans="5:5" x14ac:dyDescent="0.25">
      <c r="E12339" s="2"/>
    </row>
    <row r="12340" spans="5:5" x14ac:dyDescent="0.25">
      <c r="E12340" s="2"/>
    </row>
    <row r="12341" spans="5:5" x14ac:dyDescent="0.25">
      <c r="E12341" s="2"/>
    </row>
    <row r="12342" spans="5:5" x14ac:dyDescent="0.25">
      <c r="E12342" s="2"/>
    </row>
    <row r="12343" spans="5:5" x14ac:dyDescent="0.25">
      <c r="E12343" s="2"/>
    </row>
    <row r="12344" spans="5:5" x14ac:dyDescent="0.25">
      <c r="E12344" s="2"/>
    </row>
    <row r="12345" spans="5:5" x14ac:dyDescent="0.25">
      <c r="E12345" s="2"/>
    </row>
    <row r="12346" spans="5:5" x14ac:dyDescent="0.25">
      <c r="E12346" s="2"/>
    </row>
    <row r="12347" spans="5:5" x14ac:dyDescent="0.25">
      <c r="E12347" s="2"/>
    </row>
    <row r="12348" spans="5:5" x14ac:dyDescent="0.25">
      <c r="E12348" s="2"/>
    </row>
    <row r="12349" spans="5:5" x14ac:dyDescent="0.25">
      <c r="E12349" s="2"/>
    </row>
    <row r="12350" spans="5:5" x14ac:dyDescent="0.25">
      <c r="E12350" s="2"/>
    </row>
    <row r="12351" spans="5:5" x14ac:dyDescent="0.25">
      <c r="E12351" s="2"/>
    </row>
    <row r="12352" spans="5:5" x14ac:dyDescent="0.25">
      <c r="E12352" s="2"/>
    </row>
    <row r="12353" spans="5:5" x14ac:dyDescent="0.25">
      <c r="E12353" s="2"/>
    </row>
    <row r="12354" spans="5:5" x14ac:dyDescent="0.25">
      <c r="E12354" s="2"/>
    </row>
    <row r="12355" spans="5:5" x14ac:dyDescent="0.25">
      <c r="E12355" s="2"/>
    </row>
    <row r="12356" spans="5:5" x14ac:dyDescent="0.25">
      <c r="E12356" s="2"/>
    </row>
    <row r="12357" spans="5:5" x14ac:dyDescent="0.25">
      <c r="E12357" s="2"/>
    </row>
    <row r="12358" spans="5:5" x14ac:dyDescent="0.25">
      <c r="E12358" s="2"/>
    </row>
    <row r="12359" spans="5:5" x14ac:dyDescent="0.25">
      <c r="E12359" s="2"/>
    </row>
    <row r="12360" spans="5:5" x14ac:dyDescent="0.25">
      <c r="E12360" s="2"/>
    </row>
    <row r="12361" spans="5:5" x14ac:dyDescent="0.25">
      <c r="E12361" s="2"/>
    </row>
    <row r="12362" spans="5:5" x14ac:dyDescent="0.25">
      <c r="E12362" s="2"/>
    </row>
    <row r="12363" spans="5:5" x14ac:dyDescent="0.25">
      <c r="E12363" s="2"/>
    </row>
    <row r="12364" spans="5:5" x14ac:dyDescent="0.25">
      <c r="E12364" s="2"/>
    </row>
    <row r="12365" spans="5:5" x14ac:dyDescent="0.25">
      <c r="E12365" s="2"/>
    </row>
    <row r="12366" spans="5:5" x14ac:dyDescent="0.25">
      <c r="E12366" s="2"/>
    </row>
    <row r="12367" spans="5:5" x14ac:dyDescent="0.25">
      <c r="E12367" s="2"/>
    </row>
    <row r="12368" spans="5:5" x14ac:dyDescent="0.25">
      <c r="E12368" s="2"/>
    </row>
    <row r="12369" spans="5:5" x14ac:dyDescent="0.25">
      <c r="E12369" s="2"/>
    </row>
    <row r="12370" spans="5:5" x14ac:dyDescent="0.25">
      <c r="E12370" s="2"/>
    </row>
    <row r="12371" spans="5:5" x14ac:dyDescent="0.25">
      <c r="E12371" s="2"/>
    </row>
    <row r="12372" spans="5:5" x14ac:dyDescent="0.25">
      <c r="E12372" s="2"/>
    </row>
    <row r="12373" spans="5:5" x14ac:dyDescent="0.25">
      <c r="E12373" s="2"/>
    </row>
    <row r="12374" spans="5:5" x14ac:dyDescent="0.25">
      <c r="E12374" s="2"/>
    </row>
    <row r="12375" spans="5:5" x14ac:dyDescent="0.25">
      <c r="E12375" s="2"/>
    </row>
    <row r="12376" spans="5:5" x14ac:dyDescent="0.25">
      <c r="E12376" s="2"/>
    </row>
    <row r="12377" spans="5:5" x14ac:dyDescent="0.25">
      <c r="E12377" s="2"/>
    </row>
    <row r="12378" spans="5:5" x14ac:dyDescent="0.25">
      <c r="E12378" s="2"/>
    </row>
    <row r="12379" spans="5:5" x14ac:dyDescent="0.25">
      <c r="E12379" s="2"/>
    </row>
    <row r="12380" spans="5:5" x14ac:dyDescent="0.25">
      <c r="E12380" s="2"/>
    </row>
    <row r="12381" spans="5:5" x14ac:dyDescent="0.25">
      <c r="E12381" s="2"/>
    </row>
    <row r="12382" spans="5:5" x14ac:dyDescent="0.25">
      <c r="E12382" s="2"/>
    </row>
    <row r="12383" spans="5:5" x14ac:dyDescent="0.25">
      <c r="E12383" s="2"/>
    </row>
    <row r="12384" spans="5:5" x14ac:dyDescent="0.25">
      <c r="E12384" s="2"/>
    </row>
    <row r="12385" spans="5:5" x14ac:dyDescent="0.25">
      <c r="E12385" s="2"/>
    </row>
    <row r="12386" spans="5:5" x14ac:dyDescent="0.25">
      <c r="E12386" s="2"/>
    </row>
    <row r="12387" spans="5:5" x14ac:dyDescent="0.25">
      <c r="E12387" s="2"/>
    </row>
    <row r="12388" spans="5:5" x14ac:dyDescent="0.25">
      <c r="E12388" s="2"/>
    </row>
    <row r="12389" spans="5:5" x14ac:dyDescent="0.25">
      <c r="E12389" s="2"/>
    </row>
    <row r="12390" spans="5:5" x14ac:dyDescent="0.25">
      <c r="E12390" s="2"/>
    </row>
    <row r="12391" spans="5:5" x14ac:dyDescent="0.25">
      <c r="E12391" s="2"/>
    </row>
    <row r="12392" spans="5:5" x14ac:dyDescent="0.25">
      <c r="E12392" s="2"/>
    </row>
    <row r="12393" spans="5:5" x14ac:dyDescent="0.25">
      <c r="E12393" s="2"/>
    </row>
    <row r="12394" spans="5:5" x14ac:dyDescent="0.25">
      <c r="E12394" s="2"/>
    </row>
    <row r="12395" spans="5:5" x14ac:dyDescent="0.25">
      <c r="E12395" s="2"/>
    </row>
    <row r="12396" spans="5:5" x14ac:dyDescent="0.25">
      <c r="E12396" s="2"/>
    </row>
    <row r="12397" spans="5:5" x14ac:dyDescent="0.25">
      <c r="E12397" s="2"/>
    </row>
    <row r="12398" spans="5:5" x14ac:dyDescent="0.25">
      <c r="E12398" s="2"/>
    </row>
    <row r="12399" spans="5:5" x14ac:dyDescent="0.25">
      <c r="E12399" s="2"/>
    </row>
    <row r="12400" spans="5:5" x14ac:dyDescent="0.25">
      <c r="E12400" s="2"/>
    </row>
    <row r="12401" spans="5:5" x14ac:dyDescent="0.25">
      <c r="E12401" s="2"/>
    </row>
    <row r="12402" spans="5:5" x14ac:dyDescent="0.25">
      <c r="E12402" s="2"/>
    </row>
    <row r="12403" spans="5:5" x14ac:dyDescent="0.25">
      <c r="E12403" s="2"/>
    </row>
    <row r="12404" spans="5:5" x14ac:dyDescent="0.25">
      <c r="E12404" s="2"/>
    </row>
    <row r="12405" spans="5:5" x14ac:dyDescent="0.25">
      <c r="E12405" s="2"/>
    </row>
    <row r="12406" spans="5:5" x14ac:dyDescent="0.25">
      <c r="E12406" s="2"/>
    </row>
    <row r="12407" spans="5:5" x14ac:dyDescent="0.25">
      <c r="E12407" s="2"/>
    </row>
    <row r="12408" spans="5:5" x14ac:dyDescent="0.25">
      <c r="E12408" s="2"/>
    </row>
    <row r="12409" spans="5:5" x14ac:dyDescent="0.25">
      <c r="E12409" s="2"/>
    </row>
    <row r="12410" spans="5:5" x14ac:dyDescent="0.25">
      <c r="E12410" s="2"/>
    </row>
    <row r="12411" spans="5:5" x14ac:dyDescent="0.25">
      <c r="E12411" s="2"/>
    </row>
    <row r="12412" spans="5:5" x14ac:dyDescent="0.25">
      <c r="E12412" s="2"/>
    </row>
    <row r="12413" spans="5:5" x14ac:dyDescent="0.25">
      <c r="E12413" s="2"/>
    </row>
    <row r="12414" spans="5:5" x14ac:dyDescent="0.25">
      <c r="E12414" s="2"/>
    </row>
    <row r="12415" spans="5:5" x14ac:dyDescent="0.25">
      <c r="E12415" s="2"/>
    </row>
    <row r="12416" spans="5:5" x14ac:dyDescent="0.25">
      <c r="E12416" s="2"/>
    </row>
    <row r="12417" spans="5:5" x14ac:dyDescent="0.25">
      <c r="E12417" s="2"/>
    </row>
    <row r="12418" spans="5:5" x14ac:dyDescent="0.25">
      <c r="E12418" s="2"/>
    </row>
    <row r="12419" spans="5:5" x14ac:dyDescent="0.25">
      <c r="E12419" s="2"/>
    </row>
    <row r="12420" spans="5:5" x14ac:dyDescent="0.25">
      <c r="E12420" s="2"/>
    </row>
    <row r="12421" spans="5:5" x14ac:dyDescent="0.25">
      <c r="E12421" s="2"/>
    </row>
    <row r="12422" spans="5:5" x14ac:dyDescent="0.25">
      <c r="E12422" s="2"/>
    </row>
    <row r="12423" spans="5:5" x14ac:dyDescent="0.25">
      <c r="E12423" s="2"/>
    </row>
    <row r="12424" spans="5:5" x14ac:dyDescent="0.25">
      <c r="E12424" s="2"/>
    </row>
    <row r="12425" spans="5:5" x14ac:dyDescent="0.25">
      <c r="E12425" s="2"/>
    </row>
    <row r="12426" spans="5:5" x14ac:dyDescent="0.25">
      <c r="E12426" s="2"/>
    </row>
    <row r="12427" spans="5:5" x14ac:dyDescent="0.25">
      <c r="E12427" s="2"/>
    </row>
    <row r="12428" spans="5:5" x14ac:dyDescent="0.25">
      <c r="E12428" s="2"/>
    </row>
    <row r="12429" spans="5:5" x14ac:dyDescent="0.25">
      <c r="E12429" s="2"/>
    </row>
    <row r="12430" spans="5:5" x14ac:dyDescent="0.25">
      <c r="E12430" s="2"/>
    </row>
    <row r="12431" spans="5:5" x14ac:dyDescent="0.25">
      <c r="E12431" s="2"/>
    </row>
    <row r="12432" spans="5:5" x14ac:dyDescent="0.25">
      <c r="E12432" s="2"/>
    </row>
    <row r="12433" spans="5:5" x14ac:dyDescent="0.25">
      <c r="E12433" s="2"/>
    </row>
    <row r="12434" spans="5:5" x14ac:dyDescent="0.25">
      <c r="E12434" s="2"/>
    </row>
    <row r="12435" spans="5:5" x14ac:dyDescent="0.25">
      <c r="E12435" s="2"/>
    </row>
    <row r="12436" spans="5:5" x14ac:dyDescent="0.25">
      <c r="E12436" s="2"/>
    </row>
    <row r="12437" spans="5:5" x14ac:dyDescent="0.25">
      <c r="E12437" s="2"/>
    </row>
    <row r="12438" spans="5:5" x14ac:dyDescent="0.25">
      <c r="E12438" s="2"/>
    </row>
    <row r="12439" spans="5:5" x14ac:dyDescent="0.25">
      <c r="E12439" s="2"/>
    </row>
    <row r="12440" spans="5:5" x14ac:dyDescent="0.25">
      <c r="E12440" s="2"/>
    </row>
    <row r="12441" spans="5:5" x14ac:dyDescent="0.25">
      <c r="E12441" s="2"/>
    </row>
    <row r="12442" spans="5:5" x14ac:dyDescent="0.25">
      <c r="E12442" s="2"/>
    </row>
    <row r="12443" spans="5:5" x14ac:dyDescent="0.25">
      <c r="E12443" s="2"/>
    </row>
    <row r="12444" spans="5:5" x14ac:dyDescent="0.25">
      <c r="E12444" s="2"/>
    </row>
    <row r="12445" spans="5:5" x14ac:dyDescent="0.25">
      <c r="E12445" s="2"/>
    </row>
    <row r="12446" spans="5:5" x14ac:dyDescent="0.25">
      <c r="E12446" s="2"/>
    </row>
    <row r="12447" spans="5:5" x14ac:dyDescent="0.25">
      <c r="E12447" s="2"/>
    </row>
    <row r="12448" spans="5:5" x14ac:dyDescent="0.25">
      <c r="E12448" s="2"/>
    </row>
    <row r="12449" spans="5:5" x14ac:dyDescent="0.25">
      <c r="E12449" s="2"/>
    </row>
    <row r="12450" spans="5:5" x14ac:dyDescent="0.25">
      <c r="E12450" s="2"/>
    </row>
    <row r="12451" spans="5:5" x14ac:dyDescent="0.25">
      <c r="E12451" s="2"/>
    </row>
    <row r="12452" spans="5:5" x14ac:dyDescent="0.25">
      <c r="E12452" s="2"/>
    </row>
    <row r="12453" spans="5:5" x14ac:dyDescent="0.25">
      <c r="E12453" s="2"/>
    </row>
    <row r="12454" spans="5:5" x14ac:dyDescent="0.25">
      <c r="E12454" s="2"/>
    </row>
    <row r="12455" spans="5:5" x14ac:dyDescent="0.25">
      <c r="E12455" s="2"/>
    </row>
    <row r="12456" spans="5:5" x14ac:dyDescent="0.25">
      <c r="E12456" s="2"/>
    </row>
    <row r="12457" spans="5:5" x14ac:dyDescent="0.25">
      <c r="E12457" s="2"/>
    </row>
    <row r="12458" spans="5:5" x14ac:dyDescent="0.25">
      <c r="E12458" s="2"/>
    </row>
    <row r="12459" spans="5:5" x14ac:dyDescent="0.25">
      <c r="E12459" s="2"/>
    </row>
    <row r="12460" spans="5:5" x14ac:dyDescent="0.25">
      <c r="E12460" s="2"/>
    </row>
    <row r="12461" spans="5:5" x14ac:dyDescent="0.25">
      <c r="E12461" s="2"/>
    </row>
    <row r="12462" spans="5:5" x14ac:dyDescent="0.25">
      <c r="E12462" s="2"/>
    </row>
    <row r="12463" spans="5:5" x14ac:dyDescent="0.25">
      <c r="E12463" s="2"/>
    </row>
    <row r="12464" spans="5:5" x14ac:dyDescent="0.25">
      <c r="E12464" s="2"/>
    </row>
    <row r="12465" spans="5:5" x14ac:dyDescent="0.25">
      <c r="E12465" s="2"/>
    </row>
    <row r="12466" spans="5:5" x14ac:dyDescent="0.25">
      <c r="E12466" s="2"/>
    </row>
    <row r="12467" spans="5:5" x14ac:dyDescent="0.25">
      <c r="E12467" s="2"/>
    </row>
    <row r="12468" spans="5:5" x14ac:dyDescent="0.25">
      <c r="E12468" s="2"/>
    </row>
    <row r="12469" spans="5:5" x14ac:dyDescent="0.25">
      <c r="E12469" s="2"/>
    </row>
    <row r="12470" spans="5:5" x14ac:dyDescent="0.25">
      <c r="E12470" s="2"/>
    </row>
    <row r="12471" spans="5:5" x14ac:dyDescent="0.25">
      <c r="E12471" s="2"/>
    </row>
    <row r="12472" spans="5:5" x14ac:dyDescent="0.25">
      <c r="E12472" s="2"/>
    </row>
    <row r="12473" spans="5:5" x14ac:dyDescent="0.25">
      <c r="E12473" s="2"/>
    </row>
    <row r="12474" spans="5:5" x14ac:dyDescent="0.25">
      <c r="E12474" s="2"/>
    </row>
    <row r="12475" spans="5:5" x14ac:dyDescent="0.25">
      <c r="E12475" s="2"/>
    </row>
    <row r="12476" spans="5:5" x14ac:dyDescent="0.25">
      <c r="E12476" s="2"/>
    </row>
    <row r="12477" spans="5:5" x14ac:dyDescent="0.25">
      <c r="E12477" s="2"/>
    </row>
    <row r="12478" spans="5:5" x14ac:dyDescent="0.25">
      <c r="E12478" s="2"/>
    </row>
    <row r="12479" spans="5:5" x14ac:dyDescent="0.25">
      <c r="E12479" s="2"/>
    </row>
    <row r="12480" spans="5:5" x14ac:dyDescent="0.25">
      <c r="E12480" s="2"/>
    </row>
    <row r="12481" spans="5:5" x14ac:dyDescent="0.25">
      <c r="E12481" s="2"/>
    </row>
    <row r="12482" spans="5:5" x14ac:dyDescent="0.25">
      <c r="E12482" s="2"/>
    </row>
    <row r="12483" spans="5:5" x14ac:dyDescent="0.25">
      <c r="E12483" s="2"/>
    </row>
    <row r="12484" spans="5:5" x14ac:dyDescent="0.25">
      <c r="E12484" s="2"/>
    </row>
    <row r="12485" spans="5:5" x14ac:dyDescent="0.25">
      <c r="E12485" s="2"/>
    </row>
    <row r="12486" spans="5:5" x14ac:dyDescent="0.25">
      <c r="E12486" s="2"/>
    </row>
    <row r="12487" spans="5:5" x14ac:dyDescent="0.25">
      <c r="E12487" s="2"/>
    </row>
    <row r="12488" spans="5:5" x14ac:dyDescent="0.25">
      <c r="E12488" s="2"/>
    </row>
    <row r="12489" spans="5:5" x14ac:dyDescent="0.25">
      <c r="E12489" s="2"/>
    </row>
    <row r="12490" spans="5:5" x14ac:dyDescent="0.25">
      <c r="E12490" s="2"/>
    </row>
    <row r="12491" spans="5:5" x14ac:dyDescent="0.25">
      <c r="E12491" s="2"/>
    </row>
    <row r="12492" spans="5:5" x14ac:dyDescent="0.25">
      <c r="E12492" s="2"/>
    </row>
    <row r="12493" spans="5:5" x14ac:dyDescent="0.25">
      <c r="E12493" s="2"/>
    </row>
    <row r="12494" spans="5:5" x14ac:dyDescent="0.25">
      <c r="E12494" s="2"/>
    </row>
    <row r="12495" spans="5:5" x14ac:dyDescent="0.25">
      <c r="E12495" s="2"/>
    </row>
    <row r="12496" spans="5:5" x14ac:dyDescent="0.25">
      <c r="E12496" s="2"/>
    </row>
    <row r="12497" spans="5:5" x14ac:dyDescent="0.25">
      <c r="E12497" s="2"/>
    </row>
    <row r="12498" spans="5:5" x14ac:dyDescent="0.25">
      <c r="E12498" s="2"/>
    </row>
    <row r="12499" spans="5:5" x14ac:dyDescent="0.25">
      <c r="E12499" s="2"/>
    </row>
    <row r="12500" spans="5:5" x14ac:dyDescent="0.25">
      <c r="E12500" s="2"/>
    </row>
    <row r="12501" spans="5:5" x14ac:dyDescent="0.25">
      <c r="E12501" s="2"/>
    </row>
    <row r="12502" spans="5:5" x14ac:dyDescent="0.25">
      <c r="E12502" s="2"/>
    </row>
    <row r="12503" spans="5:5" x14ac:dyDescent="0.25">
      <c r="E12503" s="2"/>
    </row>
    <row r="12504" spans="5:5" x14ac:dyDescent="0.25">
      <c r="E12504" s="2"/>
    </row>
    <row r="12505" spans="5:5" x14ac:dyDescent="0.25">
      <c r="E12505" s="2"/>
    </row>
    <row r="12506" spans="5:5" x14ac:dyDescent="0.25">
      <c r="E12506" s="2"/>
    </row>
    <row r="12507" spans="5:5" x14ac:dyDescent="0.25">
      <c r="E12507" s="2"/>
    </row>
    <row r="12508" spans="5:5" x14ac:dyDescent="0.25">
      <c r="E12508" s="2"/>
    </row>
    <row r="12509" spans="5:5" x14ac:dyDescent="0.25">
      <c r="E12509" s="2"/>
    </row>
    <row r="12510" spans="5:5" x14ac:dyDescent="0.25">
      <c r="E12510" s="2"/>
    </row>
    <row r="12511" spans="5:5" x14ac:dyDescent="0.25">
      <c r="E12511" s="2"/>
    </row>
    <row r="12512" spans="5:5" x14ac:dyDescent="0.25">
      <c r="E12512" s="2"/>
    </row>
    <row r="12513" spans="5:5" x14ac:dyDescent="0.25">
      <c r="E12513" s="2"/>
    </row>
    <row r="12514" spans="5:5" x14ac:dyDescent="0.25">
      <c r="E12514" s="2"/>
    </row>
    <row r="12515" spans="5:5" x14ac:dyDescent="0.25">
      <c r="E12515" s="2"/>
    </row>
    <row r="12516" spans="5:5" x14ac:dyDescent="0.25">
      <c r="E12516" s="2"/>
    </row>
    <row r="12517" spans="5:5" x14ac:dyDescent="0.25">
      <c r="E12517" s="2"/>
    </row>
    <row r="12518" spans="5:5" x14ac:dyDescent="0.25">
      <c r="E12518" s="2"/>
    </row>
    <row r="12519" spans="5:5" x14ac:dyDescent="0.25">
      <c r="E12519" s="2"/>
    </row>
    <row r="12520" spans="5:5" x14ac:dyDescent="0.25">
      <c r="E12520" s="2"/>
    </row>
    <row r="12521" spans="5:5" x14ac:dyDescent="0.25">
      <c r="E12521" s="2"/>
    </row>
    <row r="12522" spans="5:5" x14ac:dyDescent="0.25">
      <c r="E12522" s="2"/>
    </row>
    <row r="12523" spans="5:5" x14ac:dyDescent="0.25">
      <c r="E12523" s="2"/>
    </row>
    <row r="12524" spans="5:5" x14ac:dyDescent="0.25">
      <c r="E12524" s="2"/>
    </row>
    <row r="12525" spans="5:5" x14ac:dyDescent="0.25">
      <c r="E12525" s="2"/>
    </row>
    <row r="12526" spans="5:5" x14ac:dyDescent="0.25">
      <c r="E12526" s="2"/>
    </row>
    <row r="12527" spans="5:5" x14ac:dyDescent="0.25">
      <c r="E12527" s="2"/>
    </row>
    <row r="12528" spans="5:5" x14ac:dyDescent="0.25">
      <c r="E12528" s="2"/>
    </row>
    <row r="12529" spans="5:5" x14ac:dyDescent="0.25">
      <c r="E12529" s="2"/>
    </row>
    <row r="12530" spans="5:5" x14ac:dyDescent="0.25">
      <c r="E12530" s="2"/>
    </row>
    <row r="12531" spans="5:5" x14ac:dyDescent="0.25">
      <c r="E12531" s="2"/>
    </row>
    <row r="12532" spans="5:5" x14ac:dyDescent="0.25">
      <c r="E12532" s="2"/>
    </row>
    <row r="12533" spans="5:5" x14ac:dyDescent="0.25">
      <c r="E12533" s="2"/>
    </row>
    <row r="12534" spans="5:5" x14ac:dyDescent="0.25">
      <c r="E12534" s="2"/>
    </row>
    <row r="12535" spans="5:5" x14ac:dyDescent="0.25">
      <c r="E12535" s="2"/>
    </row>
    <row r="12536" spans="5:5" x14ac:dyDescent="0.25">
      <c r="E12536" s="2"/>
    </row>
    <row r="12537" spans="5:5" x14ac:dyDescent="0.25">
      <c r="E12537" s="2"/>
    </row>
    <row r="12538" spans="5:5" x14ac:dyDescent="0.25">
      <c r="E12538" s="2"/>
    </row>
    <row r="12539" spans="5:5" x14ac:dyDescent="0.25">
      <c r="E12539" s="2"/>
    </row>
    <row r="12540" spans="5:5" x14ac:dyDescent="0.25">
      <c r="E12540" s="2"/>
    </row>
    <row r="12541" spans="5:5" x14ac:dyDescent="0.25">
      <c r="E12541" s="2"/>
    </row>
    <row r="12542" spans="5:5" x14ac:dyDescent="0.25">
      <c r="E12542" s="2"/>
    </row>
    <row r="12543" spans="5:5" x14ac:dyDescent="0.25">
      <c r="E12543" s="2"/>
    </row>
    <row r="12544" spans="5:5" x14ac:dyDescent="0.25">
      <c r="E12544" s="2"/>
    </row>
    <row r="12545" spans="5:5" x14ac:dyDescent="0.25">
      <c r="E12545" s="2"/>
    </row>
    <row r="12546" spans="5:5" x14ac:dyDescent="0.25">
      <c r="E12546" s="2"/>
    </row>
    <row r="12547" spans="5:5" x14ac:dyDescent="0.25">
      <c r="E12547" s="2"/>
    </row>
    <row r="12548" spans="5:5" x14ac:dyDescent="0.25">
      <c r="E12548" s="2"/>
    </row>
    <row r="12549" spans="5:5" x14ac:dyDescent="0.25">
      <c r="E12549" s="2"/>
    </row>
    <row r="12550" spans="5:5" x14ac:dyDescent="0.25">
      <c r="E12550" s="2"/>
    </row>
    <row r="12551" spans="5:5" x14ac:dyDescent="0.25">
      <c r="E12551" s="2"/>
    </row>
    <row r="12552" spans="5:5" x14ac:dyDescent="0.25">
      <c r="E12552" s="2"/>
    </row>
    <row r="12553" spans="5:5" x14ac:dyDescent="0.25">
      <c r="E12553" s="2"/>
    </row>
    <row r="12554" spans="5:5" x14ac:dyDescent="0.25">
      <c r="E12554" s="2"/>
    </row>
    <row r="12555" spans="5:5" x14ac:dyDescent="0.25">
      <c r="E12555" s="2"/>
    </row>
    <row r="12556" spans="5:5" x14ac:dyDescent="0.25">
      <c r="E12556" s="2"/>
    </row>
    <row r="12557" spans="5:5" x14ac:dyDescent="0.25">
      <c r="E12557" s="2"/>
    </row>
    <row r="12558" spans="5:5" x14ac:dyDescent="0.25">
      <c r="E12558" s="2"/>
    </row>
    <row r="12559" spans="5:5" x14ac:dyDescent="0.25">
      <c r="E12559" s="2"/>
    </row>
    <row r="12560" spans="5:5" x14ac:dyDescent="0.25">
      <c r="E12560" s="2"/>
    </row>
    <row r="12561" spans="5:5" x14ac:dyDescent="0.25">
      <c r="E12561" s="2"/>
    </row>
    <row r="12562" spans="5:5" x14ac:dyDescent="0.25">
      <c r="E12562" s="2"/>
    </row>
    <row r="12563" spans="5:5" x14ac:dyDescent="0.25">
      <c r="E12563" s="2"/>
    </row>
    <row r="12564" spans="5:5" x14ac:dyDescent="0.25">
      <c r="E12564" s="2"/>
    </row>
    <row r="12565" spans="5:5" x14ac:dyDescent="0.25">
      <c r="E12565" s="2"/>
    </row>
    <row r="12566" spans="5:5" x14ac:dyDescent="0.25">
      <c r="E12566" s="2"/>
    </row>
    <row r="12567" spans="5:5" x14ac:dyDescent="0.25">
      <c r="E12567" s="2"/>
    </row>
    <row r="12568" spans="5:5" x14ac:dyDescent="0.25">
      <c r="E12568" s="2"/>
    </row>
    <row r="12569" spans="5:5" x14ac:dyDescent="0.25">
      <c r="E12569" s="2"/>
    </row>
    <row r="12570" spans="5:5" x14ac:dyDescent="0.25">
      <c r="E12570" s="2"/>
    </row>
    <row r="12571" spans="5:5" x14ac:dyDescent="0.25">
      <c r="E12571" s="2"/>
    </row>
    <row r="12572" spans="5:5" x14ac:dyDescent="0.25">
      <c r="E12572" s="2"/>
    </row>
    <row r="12573" spans="5:5" x14ac:dyDescent="0.25">
      <c r="E12573" s="2"/>
    </row>
    <row r="12574" spans="5:5" x14ac:dyDescent="0.25">
      <c r="E12574" s="2"/>
    </row>
    <row r="12575" spans="5:5" x14ac:dyDescent="0.25">
      <c r="E12575" s="2"/>
    </row>
    <row r="12576" spans="5:5" x14ac:dyDescent="0.25">
      <c r="E12576" s="2"/>
    </row>
    <row r="12577" spans="5:5" x14ac:dyDescent="0.25">
      <c r="E12577" s="2"/>
    </row>
    <row r="12578" spans="5:5" x14ac:dyDescent="0.25">
      <c r="E12578" s="2"/>
    </row>
    <row r="12579" spans="5:5" x14ac:dyDescent="0.25">
      <c r="E12579" s="2"/>
    </row>
    <row r="12580" spans="5:5" x14ac:dyDescent="0.25">
      <c r="E12580" s="2"/>
    </row>
    <row r="12581" spans="5:5" x14ac:dyDescent="0.25">
      <c r="E12581" s="2"/>
    </row>
    <row r="12582" spans="5:5" x14ac:dyDescent="0.25">
      <c r="E12582" s="2"/>
    </row>
    <row r="12583" spans="5:5" x14ac:dyDescent="0.25">
      <c r="E12583" s="2"/>
    </row>
    <row r="12584" spans="5:5" x14ac:dyDescent="0.25">
      <c r="E12584" s="2"/>
    </row>
    <row r="12585" spans="5:5" x14ac:dyDescent="0.25">
      <c r="E12585" s="2"/>
    </row>
    <row r="12586" spans="5:5" x14ac:dyDescent="0.25">
      <c r="E12586" s="2"/>
    </row>
    <row r="12587" spans="5:5" x14ac:dyDescent="0.25">
      <c r="E12587" s="2"/>
    </row>
    <row r="12588" spans="5:5" x14ac:dyDescent="0.25">
      <c r="E12588" s="2"/>
    </row>
    <row r="12589" spans="5:5" x14ac:dyDescent="0.25">
      <c r="E12589" s="2"/>
    </row>
    <row r="12590" spans="5:5" x14ac:dyDescent="0.25">
      <c r="E12590" s="2"/>
    </row>
    <row r="12591" spans="5:5" x14ac:dyDescent="0.25">
      <c r="E12591" s="2"/>
    </row>
    <row r="12592" spans="5:5" x14ac:dyDescent="0.25">
      <c r="E12592" s="2"/>
    </row>
    <row r="12593" spans="5:5" x14ac:dyDescent="0.25">
      <c r="E12593" s="2"/>
    </row>
    <row r="12594" spans="5:5" x14ac:dyDescent="0.25">
      <c r="E12594" s="2"/>
    </row>
    <row r="12595" spans="5:5" x14ac:dyDescent="0.25">
      <c r="E12595" s="2"/>
    </row>
    <row r="12596" spans="5:5" x14ac:dyDescent="0.25">
      <c r="E12596" s="2"/>
    </row>
    <row r="12597" spans="5:5" x14ac:dyDescent="0.25">
      <c r="E12597" s="2"/>
    </row>
    <row r="12598" spans="5:5" x14ac:dyDescent="0.25">
      <c r="E12598" s="2"/>
    </row>
    <row r="12599" spans="5:5" x14ac:dyDescent="0.25">
      <c r="E12599" s="2"/>
    </row>
    <row r="12600" spans="5:5" x14ac:dyDescent="0.25">
      <c r="E12600" s="2"/>
    </row>
    <row r="12601" spans="5:5" x14ac:dyDescent="0.25">
      <c r="E12601" s="2"/>
    </row>
    <row r="12602" spans="5:5" x14ac:dyDescent="0.25">
      <c r="E12602" s="2"/>
    </row>
    <row r="12603" spans="5:5" x14ac:dyDescent="0.25">
      <c r="E12603" s="2"/>
    </row>
    <row r="12604" spans="5:5" x14ac:dyDescent="0.25">
      <c r="E12604" s="2"/>
    </row>
    <row r="12605" spans="5:5" x14ac:dyDescent="0.25">
      <c r="E12605" s="2"/>
    </row>
    <row r="12606" spans="5:5" x14ac:dyDescent="0.25">
      <c r="E12606" s="2"/>
    </row>
    <row r="12607" spans="5:5" x14ac:dyDescent="0.25">
      <c r="E12607" s="2"/>
    </row>
    <row r="12608" spans="5:5" x14ac:dyDescent="0.25">
      <c r="E12608" s="2"/>
    </row>
    <row r="12609" spans="5:5" x14ac:dyDescent="0.25">
      <c r="E12609" s="2"/>
    </row>
    <row r="12610" spans="5:5" x14ac:dyDescent="0.25">
      <c r="E12610" s="2"/>
    </row>
    <row r="12611" spans="5:5" x14ac:dyDescent="0.25">
      <c r="E12611" s="2"/>
    </row>
    <row r="12612" spans="5:5" x14ac:dyDescent="0.25">
      <c r="E12612" s="2"/>
    </row>
    <row r="12613" spans="5:5" x14ac:dyDescent="0.25">
      <c r="E12613" s="2"/>
    </row>
    <row r="12614" spans="5:5" x14ac:dyDescent="0.25">
      <c r="E12614" s="2"/>
    </row>
    <row r="12615" spans="5:5" x14ac:dyDescent="0.25">
      <c r="E12615" s="2"/>
    </row>
    <row r="12616" spans="5:5" x14ac:dyDescent="0.25">
      <c r="E12616" s="2"/>
    </row>
    <row r="12617" spans="5:5" x14ac:dyDescent="0.25">
      <c r="E12617" s="2"/>
    </row>
    <row r="12618" spans="5:5" x14ac:dyDescent="0.25">
      <c r="E12618" s="2"/>
    </row>
    <row r="12619" spans="5:5" x14ac:dyDescent="0.25">
      <c r="E12619" s="2"/>
    </row>
    <row r="12620" spans="5:5" x14ac:dyDescent="0.25">
      <c r="E12620" s="2"/>
    </row>
    <row r="12621" spans="5:5" x14ac:dyDescent="0.25">
      <c r="E12621" s="2"/>
    </row>
    <row r="12622" spans="5:5" x14ac:dyDescent="0.25">
      <c r="E12622" s="2"/>
    </row>
    <row r="12623" spans="5:5" x14ac:dyDescent="0.25">
      <c r="E12623" s="2"/>
    </row>
    <row r="12624" spans="5:5" x14ac:dyDescent="0.25">
      <c r="E12624" s="2"/>
    </row>
    <row r="12625" spans="5:5" x14ac:dyDescent="0.25">
      <c r="E12625" s="2"/>
    </row>
    <row r="12626" spans="5:5" x14ac:dyDescent="0.25">
      <c r="E12626" s="2"/>
    </row>
    <row r="12627" spans="5:5" x14ac:dyDescent="0.25">
      <c r="E12627" s="2"/>
    </row>
    <row r="12628" spans="5:5" x14ac:dyDescent="0.25">
      <c r="E12628" s="2"/>
    </row>
    <row r="12629" spans="5:5" x14ac:dyDescent="0.25">
      <c r="E12629" s="2"/>
    </row>
    <row r="12630" spans="5:5" x14ac:dyDescent="0.25">
      <c r="E12630" s="2"/>
    </row>
    <row r="12631" spans="5:5" x14ac:dyDescent="0.25">
      <c r="E12631" s="2"/>
    </row>
    <row r="12632" spans="5:5" x14ac:dyDescent="0.25">
      <c r="E12632" s="2"/>
    </row>
    <row r="12633" spans="5:5" x14ac:dyDescent="0.25">
      <c r="E12633" s="2"/>
    </row>
    <row r="12634" spans="5:5" x14ac:dyDescent="0.25">
      <c r="E12634" s="2"/>
    </row>
    <row r="12635" spans="5:5" x14ac:dyDescent="0.25">
      <c r="E12635" s="2"/>
    </row>
    <row r="12636" spans="5:5" x14ac:dyDescent="0.25">
      <c r="E12636" s="2"/>
    </row>
    <row r="12637" spans="5:5" x14ac:dyDescent="0.25">
      <c r="E12637" s="2"/>
    </row>
    <row r="12638" spans="5:5" x14ac:dyDescent="0.25">
      <c r="E12638" s="2"/>
    </row>
    <row r="12639" spans="5:5" x14ac:dyDescent="0.25">
      <c r="E12639" s="2"/>
    </row>
    <row r="12640" spans="5:5" x14ac:dyDescent="0.25">
      <c r="E12640" s="2"/>
    </row>
    <row r="12641" spans="5:5" x14ac:dyDescent="0.25">
      <c r="E12641" s="2"/>
    </row>
    <row r="12642" spans="5:5" x14ac:dyDescent="0.25">
      <c r="E12642" s="2"/>
    </row>
    <row r="12643" spans="5:5" x14ac:dyDescent="0.25">
      <c r="E12643" s="2"/>
    </row>
    <row r="12644" spans="5:5" x14ac:dyDescent="0.25">
      <c r="E12644" s="2"/>
    </row>
    <row r="12645" spans="5:5" x14ac:dyDescent="0.25">
      <c r="E12645" s="2"/>
    </row>
    <row r="12646" spans="5:5" x14ac:dyDescent="0.25">
      <c r="E12646" s="2"/>
    </row>
    <row r="12647" spans="5:5" x14ac:dyDescent="0.25">
      <c r="E12647" s="2"/>
    </row>
    <row r="12648" spans="5:5" x14ac:dyDescent="0.25">
      <c r="E12648" s="2"/>
    </row>
    <row r="12649" spans="5:5" x14ac:dyDescent="0.25">
      <c r="E12649" s="2"/>
    </row>
    <row r="12650" spans="5:5" x14ac:dyDescent="0.25">
      <c r="E12650" s="2"/>
    </row>
    <row r="12651" spans="5:5" x14ac:dyDescent="0.25">
      <c r="E12651" s="2"/>
    </row>
    <row r="12652" spans="5:5" x14ac:dyDescent="0.25">
      <c r="E12652" s="2"/>
    </row>
    <row r="12653" spans="5:5" x14ac:dyDescent="0.25">
      <c r="E12653" s="2"/>
    </row>
    <row r="12654" spans="5:5" x14ac:dyDescent="0.25">
      <c r="E12654" s="2"/>
    </row>
    <row r="12655" spans="5:5" x14ac:dyDescent="0.25">
      <c r="E12655" s="2"/>
    </row>
    <row r="12656" spans="5:5" x14ac:dyDescent="0.25">
      <c r="E12656" s="2"/>
    </row>
    <row r="12657" spans="5:5" x14ac:dyDescent="0.25">
      <c r="E12657" s="2"/>
    </row>
    <row r="12658" spans="5:5" x14ac:dyDescent="0.25">
      <c r="E12658" s="2"/>
    </row>
    <row r="12659" spans="5:5" x14ac:dyDescent="0.25">
      <c r="E12659" s="2"/>
    </row>
    <row r="12660" spans="5:5" x14ac:dyDescent="0.25">
      <c r="E12660" s="2"/>
    </row>
    <row r="12661" spans="5:5" x14ac:dyDescent="0.25">
      <c r="E12661" s="2"/>
    </row>
    <row r="12662" spans="5:5" x14ac:dyDescent="0.25">
      <c r="E12662" s="2"/>
    </row>
    <row r="12663" spans="5:5" x14ac:dyDescent="0.25">
      <c r="E12663" s="2"/>
    </row>
    <row r="12664" spans="5:5" x14ac:dyDescent="0.25">
      <c r="E12664" s="2"/>
    </row>
    <row r="12665" spans="5:5" x14ac:dyDescent="0.25">
      <c r="E12665" s="2"/>
    </row>
    <row r="12666" spans="5:5" x14ac:dyDescent="0.25">
      <c r="E12666" s="2"/>
    </row>
    <row r="12667" spans="5:5" x14ac:dyDescent="0.25">
      <c r="E12667" s="2"/>
    </row>
    <row r="12668" spans="5:5" x14ac:dyDescent="0.25">
      <c r="E12668" s="2"/>
    </row>
    <row r="12669" spans="5:5" x14ac:dyDescent="0.25">
      <c r="E12669" s="2"/>
    </row>
    <row r="12670" spans="5:5" x14ac:dyDescent="0.25">
      <c r="E12670" s="2"/>
    </row>
    <row r="12671" spans="5:5" x14ac:dyDescent="0.25">
      <c r="E12671" s="2"/>
    </row>
    <row r="12672" spans="5:5" x14ac:dyDescent="0.25">
      <c r="E12672" s="2"/>
    </row>
    <row r="12673" spans="5:5" x14ac:dyDescent="0.25">
      <c r="E12673" s="2"/>
    </row>
    <row r="12674" spans="5:5" x14ac:dyDescent="0.25">
      <c r="E12674" s="2"/>
    </row>
    <row r="12675" spans="5:5" x14ac:dyDescent="0.25">
      <c r="E12675" s="2"/>
    </row>
    <row r="12676" spans="5:5" x14ac:dyDescent="0.25">
      <c r="E12676" s="2"/>
    </row>
    <row r="12677" spans="5:5" x14ac:dyDescent="0.25">
      <c r="E12677" s="2"/>
    </row>
    <row r="12678" spans="5:5" x14ac:dyDescent="0.25">
      <c r="E12678" s="2"/>
    </row>
    <row r="12679" spans="5:5" x14ac:dyDescent="0.25">
      <c r="E12679" s="2"/>
    </row>
    <row r="12680" spans="5:5" x14ac:dyDescent="0.25">
      <c r="E12680" s="2"/>
    </row>
    <row r="12681" spans="5:5" x14ac:dyDescent="0.25">
      <c r="E12681" s="2"/>
    </row>
    <row r="12682" spans="5:5" x14ac:dyDescent="0.25">
      <c r="E12682" s="2"/>
    </row>
    <row r="12683" spans="5:5" x14ac:dyDescent="0.25">
      <c r="E12683" s="2"/>
    </row>
    <row r="12684" spans="5:5" x14ac:dyDescent="0.25">
      <c r="E12684" s="2"/>
    </row>
    <row r="12685" spans="5:5" x14ac:dyDescent="0.25">
      <c r="E12685" s="2"/>
    </row>
    <row r="12686" spans="5:5" x14ac:dyDescent="0.25">
      <c r="E12686" s="2"/>
    </row>
    <row r="12687" spans="5:5" x14ac:dyDescent="0.25">
      <c r="E12687" s="2"/>
    </row>
    <row r="12688" spans="5:5" x14ac:dyDescent="0.25">
      <c r="E12688" s="2"/>
    </row>
    <row r="12689" spans="5:5" x14ac:dyDescent="0.25">
      <c r="E12689" s="2"/>
    </row>
    <row r="12690" spans="5:5" x14ac:dyDescent="0.25">
      <c r="E12690" s="2"/>
    </row>
    <row r="12691" spans="5:5" x14ac:dyDescent="0.25">
      <c r="E12691" s="2"/>
    </row>
    <row r="12692" spans="5:5" x14ac:dyDescent="0.25">
      <c r="E12692" s="2"/>
    </row>
    <row r="12693" spans="5:5" x14ac:dyDescent="0.25">
      <c r="E12693" s="2"/>
    </row>
    <row r="12694" spans="5:5" x14ac:dyDescent="0.25">
      <c r="E12694" s="2"/>
    </row>
    <row r="12695" spans="5:5" x14ac:dyDescent="0.25">
      <c r="E12695" s="2"/>
    </row>
    <row r="12696" spans="5:5" x14ac:dyDescent="0.25">
      <c r="E12696" s="2"/>
    </row>
    <row r="12697" spans="5:5" x14ac:dyDescent="0.25">
      <c r="E12697" s="2"/>
    </row>
    <row r="12698" spans="5:5" x14ac:dyDescent="0.25">
      <c r="E12698" s="2"/>
    </row>
    <row r="12699" spans="5:5" x14ac:dyDescent="0.25">
      <c r="E12699" s="2"/>
    </row>
    <row r="12700" spans="5:5" x14ac:dyDescent="0.25">
      <c r="E12700" s="2"/>
    </row>
    <row r="12701" spans="5:5" x14ac:dyDescent="0.25">
      <c r="E12701" s="2"/>
    </row>
    <row r="12702" spans="5:5" x14ac:dyDescent="0.25">
      <c r="E12702" s="2"/>
    </row>
    <row r="12703" spans="5:5" x14ac:dyDescent="0.25">
      <c r="E12703" s="2"/>
    </row>
    <row r="12704" spans="5:5" x14ac:dyDescent="0.25">
      <c r="E12704" s="2"/>
    </row>
    <row r="12705" spans="5:5" x14ac:dyDescent="0.25">
      <c r="E12705" s="2"/>
    </row>
    <row r="12706" spans="5:5" x14ac:dyDescent="0.25">
      <c r="E12706" s="2"/>
    </row>
    <row r="12707" spans="5:5" x14ac:dyDescent="0.25">
      <c r="E12707" s="2"/>
    </row>
    <row r="12708" spans="5:5" x14ac:dyDescent="0.25">
      <c r="E12708" s="2"/>
    </row>
    <row r="12709" spans="5:5" x14ac:dyDescent="0.25">
      <c r="E12709" s="2"/>
    </row>
    <row r="12710" spans="5:5" x14ac:dyDescent="0.25">
      <c r="E12710" s="2"/>
    </row>
    <row r="12711" spans="5:5" x14ac:dyDescent="0.25">
      <c r="E12711" s="2"/>
    </row>
    <row r="12712" spans="5:5" x14ac:dyDescent="0.25">
      <c r="E12712" s="2"/>
    </row>
    <row r="12713" spans="5:5" x14ac:dyDescent="0.25">
      <c r="E12713" s="2"/>
    </row>
    <row r="12714" spans="5:5" x14ac:dyDescent="0.25">
      <c r="E12714" s="2"/>
    </row>
    <row r="12715" spans="5:5" x14ac:dyDescent="0.25">
      <c r="E12715" s="2"/>
    </row>
    <row r="12716" spans="5:5" x14ac:dyDescent="0.25">
      <c r="E12716" s="2"/>
    </row>
    <row r="12717" spans="5:5" x14ac:dyDescent="0.25">
      <c r="E12717" s="2"/>
    </row>
    <row r="12718" spans="5:5" x14ac:dyDescent="0.25">
      <c r="E12718" s="2"/>
    </row>
    <row r="12719" spans="5:5" x14ac:dyDescent="0.25">
      <c r="E12719" s="2"/>
    </row>
    <row r="12720" spans="5:5" x14ac:dyDescent="0.25">
      <c r="E12720" s="2"/>
    </row>
    <row r="12721" spans="5:5" x14ac:dyDescent="0.25">
      <c r="E12721" s="2"/>
    </row>
    <row r="12722" spans="5:5" x14ac:dyDescent="0.25">
      <c r="E12722" s="2"/>
    </row>
    <row r="12723" spans="5:5" x14ac:dyDescent="0.25">
      <c r="E12723" s="2"/>
    </row>
    <row r="12724" spans="5:5" x14ac:dyDescent="0.25">
      <c r="E12724" s="2"/>
    </row>
    <row r="12725" spans="5:5" x14ac:dyDescent="0.25">
      <c r="E12725" s="2"/>
    </row>
    <row r="12726" spans="5:5" x14ac:dyDescent="0.25">
      <c r="E12726" s="2"/>
    </row>
    <row r="12727" spans="5:5" x14ac:dyDescent="0.25">
      <c r="E12727" s="2"/>
    </row>
    <row r="12728" spans="5:5" x14ac:dyDescent="0.25">
      <c r="E12728" s="2"/>
    </row>
    <row r="12729" spans="5:5" x14ac:dyDescent="0.25">
      <c r="E12729" s="2"/>
    </row>
    <row r="12730" spans="5:5" x14ac:dyDescent="0.25">
      <c r="E12730" s="2"/>
    </row>
    <row r="12731" spans="5:5" x14ac:dyDescent="0.25">
      <c r="E12731" s="2"/>
    </row>
    <row r="12732" spans="5:5" x14ac:dyDescent="0.25">
      <c r="E12732" s="2"/>
    </row>
    <row r="12733" spans="5:5" x14ac:dyDescent="0.25">
      <c r="E12733" s="2"/>
    </row>
    <row r="12734" spans="5:5" x14ac:dyDescent="0.25">
      <c r="E12734" s="2"/>
    </row>
    <row r="12735" spans="5:5" x14ac:dyDescent="0.25">
      <c r="E12735" s="2"/>
    </row>
    <row r="12736" spans="5:5" x14ac:dyDescent="0.25">
      <c r="E12736" s="2"/>
    </row>
    <row r="12737" spans="5:5" x14ac:dyDescent="0.25">
      <c r="E12737" s="2"/>
    </row>
    <row r="12738" spans="5:5" x14ac:dyDescent="0.25">
      <c r="E12738" s="2"/>
    </row>
    <row r="12739" spans="5:5" x14ac:dyDescent="0.25">
      <c r="E12739" s="2"/>
    </row>
    <row r="12740" spans="5:5" x14ac:dyDescent="0.25">
      <c r="E12740" s="2"/>
    </row>
    <row r="12741" spans="5:5" x14ac:dyDescent="0.25">
      <c r="E12741" s="2"/>
    </row>
    <row r="12742" spans="5:5" x14ac:dyDescent="0.25">
      <c r="E12742" s="2"/>
    </row>
    <row r="12743" spans="5:5" x14ac:dyDescent="0.25">
      <c r="E12743" s="2"/>
    </row>
    <row r="12744" spans="5:5" x14ac:dyDescent="0.25">
      <c r="E12744" s="2"/>
    </row>
    <row r="12745" spans="5:5" x14ac:dyDescent="0.25">
      <c r="E12745" s="2"/>
    </row>
    <row r="12746" spans="5:5" x14ac:dyDescent="0.25">
      <c r="E12746" s="2"/>
    </row>
    <row r="12747" spans="5:5" x14ac:dyDescent="0.25">
      <c r="E12747" s="2"/>
    </row>
    <row r="12748" spans="5:5" x14ac:dyDescent="0.25">
      <c r="E12748" s="2"/>
    </row>
    <row r="12749" spans="5:5" x14ac:dyDescent="0.25">
      <c r="E12749" s="2"/>
    </row>
    <row r="12750" spans="5:5" x14ac:dyDescent="0.25">
      <c r="E12750" s="2"/>
    </row>
    <row r="12751" spans="5:5" x14ac:dyDescent="0.25">
      <c r="E12751" s="2"/>
    </row>
    <row r="12752" spans="5:5" x14ac:dyDescent="0.25">
      <c r="E12752" s="2"/>
    </row>
    <row r="12753" spans="5:5" x14ac:dyDescent="0.25">
      <c r="E12753" s="2"/>
    </row>
    <row r="12754" spans="5:5" x14ac:dyDescent="0.25">
      <c r="E12754" s="2"/>
    </row>
    <row r="12755" spans="5:5" x14ac:dyDescent="0.25">
      <c r="E12755" s="2"/>
    </row>
    <row r="12756" spans="5:5" x14ac:dyDescent="0.25">
      <c r="E12756" s="2"/>
    </row>
    <row r="12757" spans="5:5" x14ac:dyDescent="0.25">
      <c r="E12757" s="2"/>
    </row>
    <row r="12758" spans="5:5" x14ac:dyDescent="0.25">
      <c r="E12758" s="2"/>
    </row>
    <row r="12759" spans="5:5" x14ac:dyDescent="0.25">
      <c r="E12759" s="2"/>
    </row>
    <row r="12760" spans="5:5" x14ac:dyDescent="0.25">
      <c r="E12760" s="2"/>
    </row>
    <row r="12761" spans="5:5" x14ac:dyDescent="0.25">
      <c r="E12761" s="2"/>
    </row>
    <row r="12762" spans="5:5" x14ac:dyDescent="0.25">
      <c r="E12762" s="2"/>
    </row>
    <row r="12763" spans="5:5" x14ac:dyDescent="0.25">
      <c r="E12763" s="2"/>
    </row>
    <row r="12764" spans="5:5" x14ac:dyDescent="0.25">
      <c r="E12764" s="2"/>
    </row>
    <row r="12765" spans="5:5" x14ac:dyDescent="0.25">
      <c r="E12765" s="2"/>
    </row>
    <row r="12766" spans="5:5" x14ac:dyDescent="0.25">
      <c r="E12766" s="2"/>
    </row>
    <row r="12767" spans="5:5" x14ac:dyDescent="0.25">
      <c r="E12767" s="2"/>
    </row>
    <row r="12768" spans="5:5" x14ac:dyDescent="0.25">
      <c r="E12768" s="2"/>
    </row>
    <row r="12769" spans="5:5" x14ac:dyDescent="0.25">
      <c r="E12769" s="2"/>
    </row>
    <row r="12770" spans="5:5" x14ac:dyDescent="0.25">
      <c r="E12770" s="2"/>
    </row>
    <row r="12771" spans="5:5" x14ac:dyDescent="0.25">
      <c r="E12771" s="2"/>
    </row>
    <row r="12772" spans="5:5" x14ac:dyDescent="0.25">
      <c r="E12772" s="2"/>
    </row>
    <row r="12773" spans="5:5" x14ac:dyDescent="0.25">
      <c r="E12773" s="2"/>
    </row>
    <row r="12774" spans="5:5" x14ac:dyDescent="0.25">
      <c r="E12774" s="2"/>
    </row>
    <row r="12775" spans="5:5" x14ac:dyDescent="0.25">
      <c r="E12775" s="2"/>
    </row>
    <row r="12776" spans="5:5" x14ac:dyDescent="0.25">
      <c r="E12776" s="2"/>
    </row>
    <row r="12777" spans="5:5" x14ac:dyDescent="0.25">
      <c r="E12777" s="2"/>
    </row>
    <row r="12778" spans="5:5" x14ac:dyDescent="0.25">
      <c r="E12778" s="2"/>
    </row>
    <row r="12779" spans="5:5" x14ac:dyDescent="0.25">
      <c r="E12779" s="2"/>
    </row>
    <row r="12780" spans="5:5" x14ac:dyDescent="0.25">
      <c r="E12780" s="2"/>
    </row>
    <row r="12781" spans="5:5" x14ac:dyDescent="0.25">
      <c r="E12781" s="2"/>
    </row>
    <row r="12782" spans="5:5" x14ac:dyDescent="0.25">
      <c r="E12782" s="2"/>
    </row>
    <row r="12783" spans="5:5" x14ac:dyDescent="0.25">
      <c r="E12783" s="2"/>
    </row>
    <row r="12784" spans="5:5" x14ac:dyDescent="0.25">
      <c r="E12784" s="2"/>
    </row>
    <row r="12785" spans="5:5" x14ac:dyDescent="0.25">
      <c r="E12785" s="2"/>
    </row>
    <row r="12786" spans="5:5" x14ac:dyDescent="0.25">
      <c r="E12786" s="2"/>
    </row>
    <row r="12787" spans="5:5" x14ac:dyDescent="0.25">
      <c r="E12787" s="2"/>
    </row>
    <row r="12788" spans="5:5" x14ac:dyDescent="0.25">
      <c r="E12788" s="2"/>
    </row>
    <row r="12789" spans="5:5" x14ac:dyDescent="0.25">
      <c r="E12789" s="2"/>
    </row>
    <row r="12790" spans="5:5" x14ac:dyDescent="0.25">
      <c r="E12790" s="2"/>
    </row>
    <row r="12791" spans="5:5" x14ac:dyDescent="0.25">
      <c r="E12791" s="2"/>
    </row>
    <row r="12792" spans="5:5" x14ac:dyDescent="0.25">
      <c r="E12792" s="2"/>
    </row>
    <row r="12793" spans="5:5" x14ac:dyDescent="0.25">
      <c r="E12793" s="2"/>
    </row>
    <row r="12794" spans="5:5" x14ac:dyDescent="0.25">
      <c r="E12794" s="2"/>
    </row>
    <row r="12795" spans="5:5" x14ac:dyDescent="0.25">
      <c r="E12795" s="2"/>
    </row>
    <row r="12796" spans="5:5" x14ac:dyDescent="0.25">
      <c r="E12796" s="2"/>
    </row>
    <row r="12797" spans="5:5" x14ac:dyDescent="0.25">
      <c r="E12797" s="2"/>
    </row>
    <row r="12798" spans="5:5" x14ac:dyDescent="0.25">
      <c r="E12798" s="2"/>
    </row>
    <row r="12799" spans="5:5" x14ac:dyDescent="0.25">
      <c r="E12799" s="2"/>
    </row>
    <row r="12800" spans="5:5" x14ac:dyDescent="0.25">
      <c r="E12800" s="2"/>
    </row>
    <row r="12801" spans="5:5" x14ac:dyDescent="0.25">
      <c r="E12801" s="2"/>
    </row>
    <row r="12802" spans="5:5" x14ac:dyDescent="0.25">
      <c r="E12802" s="2"/>
    </row>
    <row r="12803" spans="5:5" x14ac:dyDescent="0.25">
      <c r="E12803" s="2"/>
    </row>
    <row r="12804" spans="5:5" x14ac:dyDescent="0.25">
      <c r="E12804" s="2"/>
    </row>
    <row r="12805" spans="5:5" x14ac:dyDescent="0.25">
      <c r="E12805" s="2"/>
    </row>
    <row r="12806" spans="5:5" x14ac:dyDescent="0.25">
      <c r="E12806" s="2"/>
    </row>
    <row r="12807" spans="5:5" x14ac:dyDescent="0.25">
      <c r="E12807" s="2"/>
    </row>
    <row r="12808" spans="5:5" x14ac:dyDescent="0.25">
      <c r="E12808" s="2"/>
    </row>
    <row r="12809" spans="5:5" x14ac:dyDescent="0.25">
      <c r="E12809" s="2"/>
    </row>
    <row r="12810" spans="5:5" x14ac:dyDescent="0.25">
      <c r="E12810" s="2"/>
    </row>
    <row r="12811" spans="5:5" x14ac:dyDescent="0.25">
      <c r="E12811" s="2"/>
    </row>
    <row r="12812" spans="5:5" x14ac:dyDescent="0.25">
      <c r="E12812" s="2"/>
    </row>
    <row r="12813" spans="5:5" x14ac:dyDescent="0.25">
      <c r="E12813" s="2"/>
    </row>
    <row r="12814" spans="5:5" x14ac:dyDescent="0.25">
      <c r="E12814" s="2"/>
    </row>
    <row r="12815" spans="5:5" x14ac:dyDescent="0.25">
      <c r="E12815" s="2"/>
    </row>
    <row r="12816" spans="5:5" x14ac:dyDescent="0.25">
      <c r="E12816" s="2"/>
    </row>
    <row r="12817" spans="5:5" x14ac:dyDescent="0.25">
      <c r="E12817" s="2"/>
    </row>
    <row r="12818" spans="5:5" x14ac:dyDescent="0.25">
      <c r="E12818" s="2"/>
    </row>
    <row r="12819" spans="5:5" x14ac:dyDescent="0.25">
      <c r="E12819" s="2"/>
    </row>
    <row r="12820" spans="5:5" x14ac:dyDescent="0.25">
      <c r="E12820" s="2"/>
    </row>
    <row r="12821" spans="5:5" x14ac:dyDescent="0.25">
      <c r="E12821" s="2"/>
    </row>
    <row r="12822" spans="5:5" x14ac:dyDescent="0.25">
      <c r="E12822" s="2"/>
    </row>
    <row r="12823" spans="5:5" x14ac:dyDescent="0.25">
      <c r="E12823" s="2"/>
    </row>
    <row r="12824" spans="5:5" x14ac:dyDescent="0.25">
      <c r="E12824" s="2"/>
    </row>
    <row r="12825" spans="5:5" x14ac:dyDescent="0.25">
      <c r="E12825" s="2"/>
    </row>
    <row r="12826" spans="5:5" x14ac:dyDescent="0.25">
      <c r="E12826" s="2"/>
    </row>
    <row r="12827" spans="5:5" x14ac:dyDescent="0.25">
      <c r="E12827" s="2"/>
    </row>
    <row r="12828" spans="5:5" x14ac:dyDescent="0.25">
      <c r="E12828" s="2"/>
    </row>
    <row r="12829" spans="5:5" x14ac:dyDescent="0.25">
      <c r="E12829" s="2"/>
    </row>
    <row r="12830" spans="5:5" x14ac:dyDescent="0.25">
      <c r="E12830" s="2"/>
    </row>
    <row r="12831" spans="5:5" x14ac:dyDescent="0.25">
      <c r="E12831" s="2"/>
    </row>
    <row r="12832" spans="5:5" x14ac:dyDescent="0.25">
      <c r="E12832" s="2"/>
    </row>
    <row r="12833" spans="5:5" x14ac:dyDescent="0.25">
      <c r="E12833" s="2"/>
    </row>
    <row r="12834" spans="5:5" x14ac:dyDescent="0.25">
      <c r="E12834" s="2"/>
    </row>
    <row r="12835" spans="5:5" x14ac:dyDescent="0.25">
      <c r="E12835" s="2"/>
    </row>
    <row r="12836" spans="5:5" x14ac:dyDescent="0.25">
      <c r="E12836" s="2"/>
    </row>
    <row r="12837" spans="5:5" x14ac:dyDescent="0.25">
      <c r="E12837" s="2"/>
    </row>
    <row r="12838" spans="5:5" x14ac:dyDescent="0.25">
      <c r="E12838" s="2"/>
    </row>
    <row r="12839" spans="5:5" x14ac:dyDescent="0.25">
      <c r="E12839" s="2"/>
    </row>
    <row r="12840" spans="5:5" x14ac:dyDescent="0.25">
      <c r="E12840" s="2"/>
    </row>
    <row r="12841" spans="5:5" x14ac:dyDescent="0.25">
      <c r="E12841" s="2"/>
    </row>
    <row r="12842" spans="5:5" x14ac:dyDescent="0.25">
      <c r="E12842" s="2"/>
    </row>
    <row r="12843" spans="5:5" x14ac:dyDescent="0.25">
      <c r="E12843" s="2"/>
    </row>
    <row r="12844" spans="5:5" x14ac:dyDescent="0.25">
      <c r="E12844" s="2"/>
    </row>
    <row r="12845" spans="5:5" x14ac:dyDescent="0.25">
      <c r="E12845" s="2"/>
    </row>
    <row r="12846" spans="5:5" x14ac:dyDescent="0.25">
      <c r="E12846" s="2"/>
    </row>
    <row r="12847" spans="5:5" x14ac:dyDescent="0.25">
      <c r="E12847" s="2"/>
    </row>
    <row r="12848" spans="5:5" x14ac:dyDescent="0.25">
      <c r="E12848" s="2"/>
    </row>
    <row r="12849" spans="5:5" x14ac:dyDescent="0.25">
      <c r="E12849" s="2"/>
    </row>
    <row r="12850" spans="5:5" x14ac:dyDescent="0.25">
      <c r="E12850" s="2"/>
    </row>
    <row r="12851" spans="5:5" x14ac:dyDescent="0.25">
      <c r="E12851" s="2"/>
    </row>
    <row r="12852" spans="5:5" x14ac:dyDescent="0.25">
      <c r="E12852" s="2"/>
    </row>
    <row r="12853" spans="5:5" x14ac:dyDescent="0.25">
      <c r="E12853" s="2"/>
    </row>
    <row r="12854" spans="5:5" x14ac:dyDescent="0.25">
      <c r="E12854" s="2"/>
    </row>
    <row r="12855" spans="5:5" x14ac:dyDescent="0.25">
      <c r="E12855" s="2"/>
    </row>
    <row r="12856" spans="5:5" x14ac:dyDescent="0.25">
      <c r="E12856" s="2"/>
    </row>
    <row r="12857" spans="5:5" x14ac:dyDescent="0.25">
      <c r="E12857" s="2"/>
    </row>
    <row r="12858" spans="5:5" x14ac:dyDescent="0.25">
      <c r="E12858" s="2"/>
    </row>
    <row r="12859" spans="5:5" x14ac:dyDescent="0.25">
      <c r="E12859" s="2"/>
    </row>
    <row r="12860" spans="5:5" x14ac:dyDescent="0.25">
      <c r="E12860" s="2"/>
    </row>
    <row r="12861" spans="5:5" x14ac:dyDescent="0.25">
      <c r="E12861" s="2"/>
    </row>
    <row r="12862" spans="5:5" x14ac:dyDescent="0.25">
      <c r="E12862" s="2"/>
    </row>
    <row r="12863" spans="5:5" x14ac:dyDescent="0.25">
      <c r="E12863" s="2"/>
    </row>
    <row r="12864" spans="5:5" x14ac:dyDescent="0.25">
      <c r="E12864" s="2"/>
    </row>
    <row r="12865" spans="5:5" x14ac:dyDescent="0.25">
      <c r="E12865" s="2"/>
    </row>
    <row r="12866" spans="5:5" x14ac:dyDescent="0.25">
      <c r="E12866" s="2"/>
    </row>
    <row r="12867" spans="5:5" x14ac:dyDescent="0.25">
      <c r="E12867" s="2"/>
    </row>
    <row r="12868" spans="5:5" x14ac:dyDescent="0.25">
      <c r="E12868" s="2"/>
    </row>
    <row r="12869" spans="5:5" x14ac:dyDescent="0.25">
      <c r="E12869" s="2"/>
    </row>
    <row r="12870" spans="5:5" x14ac:dyDescent="0.25">
      <c r="E12870" s="2"/>
    </row>
    <row r="12871" spans="5:5" x14ac:dyDescent="0.25">
      <c r="E12871" s="2"/>
    </row>
    <row r="12872" spans="5:5" x14ac:dyDescent="0.25">
      <c r="E12872" s="2"/>
    </row>
    <row r="12873" spans="5:5" x14ac:dyDescent="0.25">
      <c r="E12873" s="2"/>
    </row>
    <row r="12874" spans="5:5" x14ac:dyDescent="0.25">
      <c r="E12874" s="2"/>
    </row>
    <row r="12875" spans="5:5" x14ac:dyDescent="0.25">
      <c r="E12875" s="2"/>
    </row>
    <row r="12876" spans="5:5" x14ac:dyDescent="0.25">
      <c r="E12876" s="2"/>
    </row>
    <row r="12877" spans="5:5" x14ac:dyDescent="0.25">
      <c r="E12877" s="2"/>
    </row>
    <row r="12878" spans="5:5" x14ac:dyDescent="0.25">
      <c r="E12878" s="2"/>
    </row>
    <row r="12879" spans="5:5" x14ac:dyDescent="0.25">
      <c r="E12879" s="2"/>
    </row>
    <row r="12880" spans="5:5" x14ac:dyDescent="0.25">
      <c r="E12880" s="2"/>
    </row>
    <row r="12881" spans="5:5" x14ac:dyDescent="0.25">
      <c r="E12881" s="2"/>
    </row>
    <row r="12882" spans="5:5" x14ac:dyDescent="0.25">
      <c r="E12882" s="2"/>
    </row>
    <row r="12883" spans="5:5" x14ac:dyDescent="0.25">
      <c r="E12883" s="2"/>
    </row>
    <row r="12884" spans="5:5" x14ac:dyDescent="0.25">
      <c r="E12884" s="2"/>
    </row>
    <row r="12885" spans="5:5" x14ac:dyDescent="0.25">
      <c r="E12885" s="2"/>
    </row>
    <row r="12886" spans="5:5" x14ac:dyDescent="0.25">
      <c r="E12886" s="2"/>
    </row>
    <row r="12887" spans="5:5" x14ac:dyDescent="0.25">
      <c r="E12887" s="2"/>
    </row>
    <row r="12888" spans="5:5" x14ac:dyDescent="0.25">
      <c r="E12888" s="2"/>
    </row>
    <row r="12889" spans="5:5" x14ac:dyDescent="0.25">
      <c r="E12889" s="2"/>
    </row>
    <row r="12890" spans="5:5" x14ac:dyDescent="0.25">
      <c r="E12890" s="2"/>
    </row>
    <row r="12891" spans="5:5" x14ac:dyDescent="0.25">
      <c r="E12891" s="2"/>
    </row>
    <row r="12892" spans="5:5" x14ac:dyDescent="0.25">
      <c r="E12892" s="2"/>
    </row>
    <row r="12893" spans="5:5" x14ac:dyDescent="0.25">
      <c r="E12893" s="2"/>
    </row>
    <row r="12894" spans="5:5" x14ac:dyDescent="0.25">
      <c r="E12894" s="2"/>
    </row>
    <row r="12895" spans="5:5" x14ac:dyDescent="0.25">
      <c r="E12895" s="2"/>
    </row>
    <row r="12896" spans="5:5" x14ac:dyDescent="0.25">
      <c r="E12896" s="2"/>
    </row>
    <row r="12897" spans="5:5" x14ac:dyDescent="0.25">
      <c r="E12897" s="2"/>
    </row>
    <row r="12898" spans="5:5" x14ac:dyDescent="0.25">
      <c r="E12898" s="2"/>
    </row>
    <row r="12899" spans="5:5" x14ac:dyDescent="0.25">
      <c r="E12899" s="2"/>
    </row>
    <row r="12900" spans="5:5" x14ac:dyDescent="0.25">
      <c r="E12900" s="2"/>
    </row>
    <row r="12901" spans="5:5" x14ac:dyDescent="0.25">
      <c r="E12901" s="2"/>
    </row>
    <row r="12902" spans="5:5" x14ac:dyDescent="0.25">
      <c r="E12902" s="2"/>
    </row>
    <row r="12903" spans="5:5" x14ac:dyDescent="0.25">
      <c r="E12903" s="2"/>
    </row>
    <row r="12904" spans="5:5" x14ac:dyDescent="0.25">
      <c r="E12904" s="2"/>
    </row>
    <row r="12905" spans="5:5" x14ac:dyDescent="0.25">
      <c r="E12905" s="2"/>
    </row>
    <row r="12906" spans="5:5" x14ac:dyDescent="0.25">
      <c r="E12906" s="2"/>
    </row>
    <row r="12907" spans="5:5" x14ac:dyDescent="0.25">
      <c r="E12907" s="2"/>
    </row>
    <row r="12908" spans="5:5" x14ac:dyDescent="0.25">
      <c r="E12908" s="2"/>
    </row>
    <row r="12909" spans="5:5" x14ac:dyDescent="0.25">
      <c r="E12909" s="2"/>
    </row>
    <row r="12910" spans="5:5" x14ac:dyDescent="0.25">
      <c r="E12910" s="2"/>
    </row>
    <row r="12911" spans="5:5" x14ac:dyDescent="0.25">
      <c r="E12911" s="2"/>
    </row>
    <row r="12912" spans="5:5" x14ac:dyDescent="0.25">
      <c r="E12912" s="2"/>
    </row>
    <row r="12913" spans="5:5" x14ac:dyDescent="0.25">
      <c r="E12913" s="2"/>
    </row>
    <row r="12914" spans="5:5" x14ac:dyDescent="0.25">
      <c r="E12914" s="2"/>
    </row>
    <row r="12915" spans="5:5" x14ac:dyDescent="0.25">
      <c r="E12915" s="2"/>
    </row>
    <row r="12916" spans="5:5" x14ac:dyDescent="0.25">
      <c r="E12916" s="2"/>
    </row>
    <row r="12917" spans="5:5" x14ac:dyDescent="0.25">
      <c r="E12917" s="2"/>
    </row>
    <row r="12918" spans="5:5" x14ac:dyDescent="0.25">
      <c r="E12918" s="2"/>
    </row>
    <row r="12919" spans="5:5" x14ac:dyDescent="0.25">
      <c r="E12919" s="2"/>
    </row>
    <row r="12920" spans="5:5" x14ac:dyDescent="0.25">
      <c r="E12920" s="2"/>
    </row>
    <row r="12921" spans="5:5" x14ac:dyDescent="0.25">
      <c r="E12921" s="2"/>
    </row>
    <row r="12922" spans="5:5" x14ac:dyDescent="0.25">
      <c r="E12922" s="2"/>
    </row>
    <row r="12923" spans="5:5" x14ac:dyDescent="0.25">
      <c r="E12923" s="2"/>
    </row>
    <row r="12924" spans="5:5" x14ac:dyDescent="0.25">
      <c r="E12924" s="2"/>
    </row>
    <row r="12925" spans="5:5" x14ac:dyDescent="0.25">
      <c r="E12925" s="2"/>
    </row>
    <row r="12926" spans="5:5" x14ac:dyDescent="0.25">
      <c r="E12926" s="2"/>
    </row>
    <row r="12927" spans="5:5" x14ac:dyDescent="0.25">
      <c r="E12927" s="2"/>
    </row>
    <row r="12928" spans="5:5" x14ac:dyDescent="0.25">
      <c r="E12928" s="2"/>
    </row>
    <row r="12929" spans="5:5" x14ac:dyDescent="0.25">
      <c r="E12929" s="2"/>
    </row>
    <row r="12930" spans="5:5" x14ac:dyDescent="0.25">
      <c r="E12930" s="2"/>
    </row>
    <row r="12931" spans="5:5" x14ac:dyDescent="0.25">
      <c r="E12931" s="2"/>
    </row>
    <row r="12932" spans="5:5" x14ac:dyDescent="0.25">
      <c r="E12932" s="2"/>
    </row>
    <row r="12933" spans="5:5" x14ac:dyDescent="0.25">
      <c r="E12933" s="2"/>
    </row>
    <row r="12934" spans="5:5" x14ac:dyDescent="0.25">
      <c r="E12934" s="2"/>
    </row>
    <row r="12935" spans="5:5" x14ac:dyDescent="0.25">
      <c r="E12935" s="2"/>
    </row>
    <row r="12936" spans="5:5" x14ac:dyDescent="0.25">
      <c r="E12936" s="2"/>
    </row>
    <row r="12937" spans="5:5" x14ac:dyDescent="0.25">
      <c r="E12937" s="2"/>
    </row>
    <row r="12938" spans="5:5" x14ac:dyDescent="0.25">
      <c r="E12938" s="2"/>
    </row>
    <row r="12939" spans="5:5" x14ac:dyDescent="0.25">
      <c r="E12939" s="2"/>
    </row>
    <row r="12940" spans="5:5" x14ac:dyDescent="0.25">
      <c r="E12940" s="2"/>
    </row>
    <row r="12941" spans="5:5" x14ac:dyDescent="0.25">
      <c r="E12941" s="2"/>
    </row>
    <row r="12942" spans="5:5" x14ac:dyDescent="0.25">
      <c r="E12942" s="2"/>
    </row>
    <row r="12943" spans="5:5" x14ac:dyDescent="0.25">
      <c r="E12943" s="2"/>
    </row>
    <row r="12944" spans="5:5" x14ac:dyDescent="0.25">
      <c r="E12944" s="2"/>
    </row>
    <row r="12945" spans="5:5" x14ac:dyDescent="0.25">
      <c r="E12945" s="2"/>
    </row>
    <row r="12946" spans="5:5" x14ac:dyDescent="0.25">
      <c r="E12946" s="2"/>
    </row>
    <row r="12947" spans="5:5" x14ac:dyDescent="0.25">
      <c r="E12947" s="2"/>
    </row>
    <row r="12948" spans="5:5" x14ac:dyDescent="0.25">
      <c r="E12948" s="2"/>
    </row>
    <row r="12949" spans="5:5" x14ac:dyDescent="0.25">
      <c r="E12949" s="2"/>
    </row>
    <row r="12950" spans="5:5" x14ac:dyDescent="0.25">
      <c r="E12950" s="2"/>
    </row>
    <row r="12951" spans="5:5" x14ac:dyDescent="0.25">
      <c r="E12951" s="2"/>
    </row>
    <row r="12952" spans="5:5" x14ac:dyDescent="0.25">
      <c r="E12952" s="2"/>
    </row>
    <row r="12953" spans="5:5" x14ac:dyDescent="0.25">
      <c r="E12953" s="2"/>
    </row>
    <row r="12954" spans="5:5" x14ac:dyDescent="0.25">
      <c r="E12954" s="2"/>
    </row>
    <row r="12955" spans="5:5" x14ac:dyDescent="0.25">
      <c r="E12955" s="2"/>
    </row>
    <row r="12956" spans="5:5" x14ac:dyDescent="0.25">
      <c r="E12956" s="2"/>
    </row>
    <row r="12957" spans="5:5" x14ac:dyDescent="0.25">
      <c r="E12957" s="2"/>
    </row>
    <row r="12958" spans="5:5" x14ac:dyDescent="0.25">
      <c r="E12958" s="2"/>
    </row>
    <row r="12959" spans="5:5" x14ac:dyDescent="0.25">
      <c r="E12959" s="2"/>
    </row>
    <row r="12960" spans="5:5" x14ac:dyDescent="0.25">
      <c r="E12960" s="2"/>
    </row>
    <row r="12961" spans="5:5" x14ac:dyDescent="0.25">
      <c r="E12961" s="2"/>
    </row>
    <row r="12962" spans="5:5" x14ac:dyDescent="0.25">
      <c r="E12962" s="2"/>
    </row>
    <row r="12963" spans="5:5" x14ac:dyDescent="0.25">
      <c r="E12963" s="2"/>
    </row>
    <row r="12964" spans="5:5" x14ac:dyDescent="0.25">
      <c r="E12964" s="2"/>
    </row>
    <row r="12965" spans="5:5" x14ac:dyDescent="0.25">
      <c r="E12965" s="2"/>
    </row>
    <row r="12966" spans="5:5" x14ac:dyDescent="0.25">
      <c r="E12966" s="2"/>
    </row>
    <row r="12967" spans="5:5" x14ac:dyDescent="0.25">
      <c r="E12967" s="2"/>
    </row>
    <row r="12968" spans="5:5" x14ac:dyDescent="0.25">
      <c r="E12968" s="2"/>
    </row>
    <row r="12969" spans="5:5" x14ac:dyDescent="0.25">
      <c r="E12969" s="2"/>
    </row>
    <row r="12970" spans="5:5" x14ac:dyDescent="0.25">
      <c r="E12970" s="2"/>
    </row>
    <row r="12971" spans="5:5" x14ac:dyDescent="0.25">
      <c r="E12971" s="2"/>
    </row>
    <row r="12972" spans="5:5" x14ac:dyDescent="0.25">
      <c r="E12972" s="2"/>
    </row>
    <row r="12973" spans="5:5" x14ac:dyDescent="0.25">
      <c r="E12973" s="2"/>
    </row>
    <row r="12974" spans="5:5" x14ac:dyDescent="0.25">
      <c r="E12974" s="2"/>
    </row>
    <row r="12975" spans="5:5" x14ac:dyDescent="0.25">
      <c r="E12975" s="2"/>
    </row>
    <row r="12976" spans="5:5" x14ac:dyDescent="0.25">
      <c r="E12976" s="2"/>
    </row>
    <row r="12977" spans="5:5" x14ac:dyDescent="0.25">
      <c r="E12977" s="2"/>
    </row>
    <row r="12978" spans="5:5" x14ac:dyDescent="0.25">
      <c r="E12978" s="2"/>
    </row>
    <row r="12979" spans="5:5" x14ac:dyDescent="0.25">
      <c r="E12979" s="2"/>
    </row>
    <row r="12980" spans="5:5" x14ac:dyDescent="0.25">
      <c r="E12980" s="2"/>
    </row>
    <row r="12981" spans="5:5" x14ac:dyDescent="0.25">
      <c r="E12981" s="2"/>
    </row>
    <row r="12982" spans="5:5" x14ac:dyDescent="0.25">
      <c r="E12982" s="2"/>
    </row>
    <row r="12983" spans="5:5" x14ac:dyDescent="0.25">
      <c r="E12983" s="2"/>
    </row>
    <row r="12984" spans="5:5" x14ac:dyDescent="0.25">
      <c r="E12984" s="2"/>
    </row>
    <row r="12985" spans="5:5" x14ac:dyDescent="0.25">
      <c r="E12985" s="2"/>
    </row>
    <row r="12986" spans="5:5" x14ac:dyDescent="0.25">
      <c r="E12986" s="2"/>
    </row>
    <row r="12987" spans="5:5" x14ac:dyDescent="0.25">
      <c r="E12987" s="2"/>
    </row>
    <row r="12988" spans="5:5" x14ac:dyDescent="0.25">
      <c r="E12988" s="2"/>
    </row>
    <row r="12989" spans="5:5" x14ac:dyDescent="0.25">
      <c r="E12989" s="2"/>
    </row>
    <row r="12990" spans="5:5" x14ac:dyDescent="0.25">
      <c r="E12990" s="2"/>
    </row>
    <row r="12991" spans="5:5" x14ac:dyDescent="0.25">
      <c r="E12991" s="2"/>
    </row>
    <row r="12992" spans="5:5" x14ac:dyDescent="0.25">
      <c r="E12992" s="2"/>
    </row>
    <row r="12993" spans="5:5" x14ac:dyDescent="0.25">
      <c r="E12993" s="2"/>
    </row>
    <row r="12994" spans="5:5" x14ac:dyDescent="0.25">
      <c r="E12994" s="2"/>
    </row>
    <row r="12995" spans="5:5" x14ac:dyDescent="0.25">
      <c r="E12995" s="2"/>
    </row>
    <row r="12996" spans="5:5" x14ac:dyDescent="0.25">
      <c r="E12996" s="2"/>
    </row>
    <row r="12997" spans="5:5" x14ac:dyDescent="0.25">
      <c r="E12997" s="2"/>
    </row>
    <row r="12998" spans="5:5" x14ac:dyDescent="0.25">
      <c r="E12998" s="2"/>
    </row>
    <row r="12999" spans="5:5" x14ac:dyDescent="0.25">
      <c r="E12999" s="2"/>
    </row>
    <row r="13000" spans="5:5" x14ac:dyDescent="0.25">
      <c r="E13000" s="2"/>
    </row>
    <row r="13001" spans="5:5" x14ac:dyDescent="0.25">
      <c r="E13001" s="2"/>
    </row>
    <row r="13002" spans="5:5" x14ac:dyDescent="0.25">
      <c r="E13002" s="2"/>
    </row>
    <row r="13003" spans="5:5" x14ac:dyDescent="0.25">
      <c r="E13003" s="2"/>
    </row>
    <row r="13004" spans="5:5" x14ac:dyDescent="0.25">
      <c r="E13004" s="2"/>
    </row>
    <row r="13005" spans="5:5" x14ac:dyDescent="0.25">
      <c r="E13005" s="2"/>
    </row>
    <row r="13006" spans="5:5" x14ac:dyDescent="0.25">
      <c r="E13006" s="2"/>
    </row>
    <row r="13007" spans="5:5" x14ac:dyDescent="0.25">
      <c r="E13007" s="2"/>
    </row>
    <row r="13008" spans="5:5" x14ac:dyDescent="0.25">
      <c r="E13008" s="2"/>
    </row>
    <row r="13009" spans="5:5" x14ac:dyDescent="0.25">
      <c r="E13009" s="2"/>
    </row>
    <row r="13010" spans="5:5" x14ac:dyDescent="0.25">
      <c r="E13010" s="2"/>
    </row>
    <row r="13011" spans="5:5" x14ac:dyDescent="0.25">
      <c r="E13011" s="2"/>
    </row>
    <row r="13012" spans="5:5" x14ac:dyDescent="0.25">
      <c r="E13012" s="2"/>
    </row>
    <row r="13013" spans="5:5" x14ac:dyDescent="0.25">
      <c r="E13013" s="2"/>
    </row>
    <row r="13014" spans="5:5" x14ac:dyDescent="0.25">
      <c r="E13014" s="2"/>
    </row>
    <row r="13015" spans="5:5" x14ac:dyDescent="0.25">
      <c r="E13015" s="2"/>
    </row>
    <row r="13016" spans="5:5" x14ac:dyDescent="0.25">
      <c r="E13016" s="2"/>
    </row>
    <row r="13017" spans="5:5" x14ac:dyDescent="0.25">
      <c r="E13017" s="2"/>
    </row>
    <row r="13018" spans="5:5" x14ac:dyDescent="0.25">
      <c r="E13018" s="2"/>
    </row>
    <row r="13019" spans="5:5" x14ac:dyDescent="0.25">
      <c r="E13019" s="2"/>
    </row>
    <row r="13020" spans="5:5" x14ac:dyDescent="0.25">
      <c r="E13020" s="2"/>
    </row>
    <row r="13021" spans="5:5" x14ac:dyDescent="0.25">
      <c r="E13021" s="2"/>
    </row>
    <row r="13022" spans="5:5" x14ac:dyDescent="0.25">
      <c r="E13022" s="2"/>
    </row>
    <row r="13023" spans="5:5" x14ac:dyDescent="0.25">
      <c r="E13023" s="2"/>
    </row>
    <row r="13024" spans="5:5" x14ac:dyDescent="0.25">
      <c r="E13024" s="2"/>
    </row>
    <row r="13025" spans="5:5" x14ac:dyDescent="0.25">
      <c r="E13025" s="2"/>
    </row>
    <row r="13026" spans="5:5" x14ac:dyDescent="0.25">
      <c r="E13026" s="2"/>
    </row>
    <row r="13027" spans="5:5" x14ac:dyDescent="0.25">
      <c r="E13027" s="2"/>
    </row>
    <row r="13028" spans="5:5" x14ac:dyDescent="0.25">
      <c r="E13028" s="2"/>
    </row>
    <row r="13029" spans="5:5" x14ac:dyDescent="0.25">
      <c r="E13029" s="2"/>
    </row>
    <row r="13030" spans="5:5" x14ac:dyDescent="0.25">
      <c r="E13030" s="2"/>
    </row>
    <row r="13031" spans="5:5" x14ac:dyDescent="0.25">
      <c r="E13031" s="2"/>
    </row>
    <row r="13032" spans="5:5" x14ac:dyDescent="0.25">
      <c r="E13032" s="2"/>
    </row>
    <row r="13033" spans="5:5" x14ac:dyDescent="0.25">
      <c r="E13033" s="2"/>
    </row>
    <row r="13034" spans="5:5" x14ac:dyDescent="0.25">
      <c r="E13034" s="2"/>
    </row>
    <row r="13035" spans="5:5" x14ac:dyDescent="0.25">
      <c r="E13035" s="2"/>
    </row>
    <row r="13036" spans="5:5" x14ac:dyDescent="0.25">
      <c r="E13036" s="2"/>
    </row>
    <row r="13037" spans="5:5" x14ac:dyDescent="0.25">
      <c r="E13037" s="2"/>
    </row>
    <row r="13038" spans="5:5" x14ac:dyDescent="0.25">
      <c r="E13038" s="2"/>
    </row>
    <row r="13039" spans="5:5" x14ac:dyDescent="0.25">
      <c r="E13039" s="2"/>
    </row>
    <row r="13040" spans="5:5" x14ac:dyDescent="0.25">
      <c r="E13040" s="2"/>
    </row>
    <row r="13041" spans="5:5" x14ac:dyDescent="0.25">
      <c r="E13041" s="2"/>
    </row>
    <row r="13042" spans="5:5" x14ac:dyDescent="0.25">
      <c r="E13042" s="2"/>
    </row>
    <row r="13043" spans="5:5" x14ac:dyDescent="0.25">
      <c r="E13043" s="2"/>
    </row>
    <row r="13044" spans="5:5" x14ac:dyDescent="0.25">
      <c r="E13044" s="2"/>
    </row>
    <row r="13045" spans="5:5" x14ac:dyDescent="0.25">
      <c r="E13045" s="2"/>
    </row>
    <row r="13046" spans="5:5" x14ac:dyDescent="0.25">
      <c r="E13046" s="2"/>
    </row>
    <row r="13047" spans="5:5" x14ac:dyDescent="0.25">
      <c r="E13047" s="2"/>
    </row>
    <row r="13048" spans="5:5" x14ac:dyDescent="0.25">
      <c r="E13048" s="2"/>
    </row>
    <row r="13049" spans="5:5" x14ac:dyDescent="0.25">
      <c r="E13049" s="2"/>
    </row>
    <row r="13050" spans="5:5" x14ac:dyDescent="0.25">
      <c r="E13050" s="2"/>
    </row>
    <row r="13051" spans="5:5" x14ac:dyDescent="0.25">
      <c r="E13051" s="2"/>
    </row>
    <row r="13052" spans="5:5" x14ac:dyDescent="0.25">
      <c r="E13052" s="2"/>
    </row>
    <row r="13053" spans="5:5" x14ac:dyDescent="0.25">
      <c r="E13053" s="2"/>
    </row>
    <row r="13054" spans="5:5" x14ac:dyDescent="0.25">
      <c r="E13054" s="2"/>
    </row>
    <row r="13055" spans="5:5" x14ac:dyDescent="0.25">
      <c r="E13055" s="2"/>
    </row>
    <row r="13056" spans="5:5" x14ac:dyDescent="0.25">
      <c r="E13056" s="2"/>
    </row>
    <row r="13057" spans="5:5" x14ac:dyDescent="0.25">
      <c r="E13057" s="2"/>
    </row>
    <row r="13058" spans="5:5" x14ac:dyDescent="0.25">
      <c r="E13058" s="2"/>
    </row>
    <row r="13059" spans="5:5" x14ac:dyDescent="0.25">
      <c r="E13059" s="2"/>
    </row>
    <row r="13060" spans="5:5" x14ac:dyDescent="0.25">
      <c r="E13060" s="2"/>
    </row>
    <row r="13061" spans="5:5" x14ac:dyDescent="0.25">
      <c r="E13061" s="2"/>
    </row>
    <row r="13062" spans="5:5" x14ac:dyDescent="0.25">
      <c r="E13062" s="2"/>
    </row>
    <row r="13063" spans="5:5" x14ac:dyDescent="0.25">
      <c r="E13063" s="2"/>
    </row>
    <row r="13064" spans="5:5" x14ac:dyDescent="0.25">
      <c r="E13064" s="2"/>
    </row>
    <row r="13065" spans="5:5" x14ac:dyDescent="0.25">
      <c r="E13065" s="2"/>
    </row>
    <row r="13066" spans="5:5" x14ac:dyDescent="0.25">
      <c r="E13066" s="2"/>
    </row>
    <row r="13067" spans="5:5" x14ac:dyDescent="0.25">
      <c r="E13067" s="2"/>
    </row>
    <row r="13068" spans="5:5" x14ac:dyDescent="0.25">
      <c r="E13068" s="2"/>
    </row>
    <row r="13069" spans="5:5" x14ac:dyDescent="0.25">
      <c r="E13069" s="2"/>
    </row>
    <row r="13070" spans="5:5" x14ac:dyDescent="0.25">
      <c r="E13070" s="2"/>
    </row>
    <row r="13071" spans="5:5" x14ac:dyDescent="0.25">
      <c r="E13071" s="2"/>
    </row>
    <row r="13072" spans="5:5" x14ac:dyDescent="0.25">
      <c r="E13072" s="2"/>
    </row>
    <row r="13073" spans="5:5" x14ac:dyDescent="0.25">
      <c r="E13073" s="2"/>
    </row>
    <row r="13074" spans="5:5" x14ac:dyDescent="0.25">
      <c r="E13074" s="2"/>
    </row>
    <row r="13075" spans="5:5" x14ac:dyDescent="0.25">
      <c r="E13075" s="2"/>
    </row>
    <row r="13076" spans="5:5" x14ac:dyDescent="0.25">
      <c r="E13076" s="2"/>
    </row>
    <row r="13077" spans="5:5" x14ac:dyDescent="0.25">
      <c r="E13077" s="2"/>
    </row>
    <row r="13078" spans="5:5" x14ac:dyDescent="0.25">
      <c r="E13078" s="2"/>
    </row>
    <row r="13079" spans="5:5" x14ac:dyDescent="0.25">
      <c r="E13079" s="2"/>
    </row>
    <row r="13080" spans="5:5" x14ac:dyDescent="0.25">
      <c r="E13080" s="2"/>
    </row>
    <row r="13081" spans="5:5" x14ac:dyDescent="0.25">
      <c r="E13081" s="2"/>
    </row>
    <row r="13082" spans="5:5" x14ac:dyDescent="0.25">
      <c r="E13082" s="2"/>
    </row>
    <row r="13083" spans="5:5" x14ac:dyDescent="0.25">
      <c r="E13083" s="2"/>
    </row>
    <row r="13084" spans="5:5" x14ac:dyDescent="0.25">
      <c r="E13084" s="2"/>
    </row>
    <row r="13085" spans="5:5" x14ac:dyDescent="0.25">
      <c r="E13085" s="2"/>
    </row>
    <row r="13086" spans="5:5" x14ac:dyDescent="0.25">
      <c r="E13086" s="2"/>
    </row>
    <row r="13087" spans="5:5" x14ac:dyDescent="0.25">
      <c r="E13087" s="2"/>
    </row>
    <row r="13088" spans="5:5" x14ac:dyDescent="0.25">
      <c r="E13088" s="2"/>
    </row>
    <row r="13089" spans="5:5" x14ac:dyDescent="0.25">
      <c r="E13089" s="2"/>
    </row>
    <row r="13090" spans="5:5" x14ac:dyDescent="0.25">
      <c r="E13090" s="2"/>
    </row>
    <row r="13091" spans="5:5" x14ac:dyDescent="0.25">
      <c r="E13091" s="2"/>
    </row>
    <row r="13092" spans="5:5" x14ac:dyDescent="0.25">
      <c r="E13092" s="2"/>
    </row>
    <row r="13093" spans="5:5" x14ac:dyDescent="0.25">
      <c r="E13093" s="2"/>
    </row>
    <row r="13094" spans="5:5" x14ac:dyDescent="0.25">
      <c r="E13094" s="2"/>
    </row>
    <row r="13095" spans="5:5" x14ac:dyDescent="0.25">
      <c r="E13095" s="2"/>
    </row>
    <row r="13096" spans="5:5" x14ac:dyDescent="0.25">
      <c r="E13096" s="2"/>
    </row>
    <row r="13097" spans="5:5" x14ac:dyDescent="0.25">
      <c r="E13097" s="2"/>
    </row>
    <row r="13098" spans="5:5" x14ac:dyDescent="0.25">
      <c r="E13098" s="2"/>
    </row>
    <row r="13099" spans="5:5" x14ac:dyDescent="0.25">
      <c r="E13099" s="2"/>
    </row>
    <row r="13100" spans="5:5" x14ac:dyDescent="0.25">
      <c r="E13100" s="2"/>
    </row>
    <row r="13101" spans="5:5" x14ac:dyDescent="0.25">
      <c r="E13101" s="2"/>
    </row>
    <row r="13102" spans="5:5" x14ac:dyDescent="0.25">
      <c r="E13102" s="2"/>
    </row>
    <row r="13103" spans="5:5" x14ac:dyDescent="0.25">
      <c r="E13103" s="2"/>
    </row>
    <row r="13104" spans="5:5" x14ac:dyDescent="0.25">
      <c r="E13104" s="2"/>
    </row>
    <row r="13105" spans="5:5" x14ac:dyDescent="0.25">
      <c r="E13105" s="2"/>
    </row>
    <row r="13106" spans="5:5" x14ac:dyDescent="0.25">
      <c r="E13106" s="2"/>
    </row>
    <row r="13107" spans="5:5" x14ac:dyDescent="0.25">
      <c r="E13107" s="2"/>
    </row>
    <row r="13108" spans="5:5" x14ac:dyDescent="0.25">
      <c r="E13108" s="2"/>
    </row>
    <row r="13109" spans="5:5" x14ac:dyDescent="0.25">
      <c r="E13109" s="2"/>
    </row>
    <row r="13110" spans="5:5" x14ac:dyDescent="0.25">
      <c r="E13110" s="2"/>
    </row>
    <row r="13111" spans="5:5" x14ac:dyDescent="0.25">
      <c r="E13111" s="2"/>
    </row>
    <row r="13112" spans="5:5" x14ac:dyDescent="0.25">
      <c r="E13112" s="2"/>
    </row>
    <row r="13113" spans="5:5" x14ac:dyDescent="0.25">
      <c r="E13113" s="2"/>
    </row>
    <row r="13114" spans="5:5" x14ac:dyDescent="0.25">
      <c r="E13114" s="2"/>
    </row>
    <row r="13115" spans="5:5" x14ac:dyDescent="0.25">
      <c r="E13115" s="2"/>
    </row>
    <row r="13116" spans="5:5" x14ac:dyDescent="0.25">
      <c r="E13116" s="2"/>
    </row>
    <row r="13117" spans="5:5" x14ac:dyDescent="0.25">
      <c r="E13117" s="2"/>
    </row>
    <row r="13118" spans="5:5" x14ac:dyDescent="0.25">
      <c r="E13118" s="2"/>
    </row>
    <row r="13119" spans="5:5" x14ac:dyDescent="0.25">
      <c r="E13119" s="2"/>
    </row>
    <row r="13120" spans="5:5" x14ac:dyDescent="0.25">
      <c r="E13120" s="2"/>
    </row>
    <row r="13121" spans="5:5" x14ac:dyDescent="0.25">
      <c r="E13121" s="2"/>
    </row>
    <row r="13122" spans="5:5" x14ac:dyDescent="0.25">
      <c r="E13122" s="2"/>
    </row>
    <row r="13123" spans="5:5" x14ac:dyDescent="0.25">
      <c r="E13123" s="2"/>
    </row>
    <row r="13124" spans="5:5" x14ac:dyDescent="0.25">
      <c r="E13124" s="2"/>
    </row>
    <row r="13125" spans="5:5" x14ac:dyDescent="0.25">
      <c r="E13125" s="2"/>
    </row>
    <row r="13126" spans="5:5" x14ac:dyDescent="0.25">
      <c r="E13126" s="2"/>
    </row>
    <row r="13127" spans="5:5" x14ac:dyDescent="0.25">
      <c r="E13127" s="2"/>
    </row>
    <row r="13128" spans="5:5" x14ac:dyDescent="0.25">
      <c r="E13128" s="2"/>
    </row>
    <row r="13129" spans="5:5" x14ac:dyDescent="0.25">
      <c r="E13129" s="2"/>
    </row>
    <row r="13130" spans="5:5" x14ac:dyDescent="0.25">
      <c r="E13130" s="2"/>
    </row>
    <row r="13131" spans="5:5" x14ac:dyDescent="0.25">
      <c r="E13131" s="2"/>
    </row>
    <row r="13132" spans="5:5" x14ac:dyDescent="0.25">
      <c r="E13132" s="2"/>
    </row>
    <row r="13133" spans="5:5" x14ac:dyDescent="0.25">
      <c r="E13133" s="2"/>
    </row>
    <row r="13134" spans="5:5" x14ac:dyDescent="0.25">
      <c r="E13134" s="2"/>
    </row>
    <row r="13135" spans="5:5" x14ac:dyDescent="0.25">
      <c r="E13135" s="2"/>
    </row>
    <row r="13136" spans="5:5" x14ac:dyDescent="0.25">
      <c r="E13136" s="2"/>
    </row>
    <row r="13137" spans="5:5" x14ac:dyDescent="0.25">
      <c r="E13137" s="2"/>
    </row>
    <row r="13138" spans="5:5" x14ac:dyDescent="0.25">
      <c r="E13138" s="2"/>
    </row>
    <row r="13139" spans="5:5" x14ac:dyDescent="0.25">
      <c r="E13139" s="2"/>
    </row>
    <row r="13140" spans="5:5" x14ac:dyDescent="0.25">
      <c r="E13140" s="2"/>
    </row>
    <row r="13141" spans="5:5" x14ac:dyDescent="0.25">
      <c r="E13141" s="2"/>
    </row>
    <row r="13142" spans="5:5" x14ac:dyDescent="0.25">
      <c r="E13142" s="2"/>
    </row>
    <row r="13143" spans="5:5" x14ac:dyDescent="0.25">
      <c r="E13143" s="2"/>
    </row>
    <row r="13144" spans="5:5" x14ac:dyDescent="0.25">
      <c r="E13144" s="2"/>
    </row>
    <row r="13145" spans="5:5" x14ac:dyDescent="0.25">
      <c r="E13145" s="2"/>
    </row>
    <row r="13146" spans="5:5" x14ac:dyDescent="0.25">
      <c r="E13146" s="2"/>
    </row>
    <row r="13147" spans="5:5" x14ac:dyDescent="0.25">
      <c r="E13147" s="2"/>
    </row>
    <row r="13148" spans="5:5" x14ac:dyDescent="0.25">
      <c r="E13148" s="2"/>
    </row>
    <row r="13149" spans="5:5" x14ac:dyDescent="0.25">
      <c r="E13149" s="2"/>
    </row>
    <row r="13150" spans="5:5" x14ac:dyDescent="0.25">
      <c r="E13150" s="2"/>
    </row>
    <row r="13151" spans="5:5" x14ac:dyDescent="0.25">
      <c r="E13151" s="2"/>
    </row>
    <row r="13152" spans="5:5" x14ac:dyDescent="0.25">
      <c r="E13152" s="2"/>
    </row>
    <row r="13153" spans="5:5" x14ac:dyDescent="0.25">
      <c r="E13153" s="2"/>
    </row>
    <row r="13154" spans="5:5" x14ac:dyDescent="0.25">
      <c r="E13154" s="2"/>
    </row>
    <row r="13155" spans="5:5" x14ac:dyDescent="0.25">
      <c r="E13155" s="2"/>
    </row>
    <row r="13156" spans="5:5" x14ac:dyDescent="0.25">
      <c r="E13156" s="2"/>
    </row>
    <row r="13157" spans="5:5" x14ac:dyDescent="0.25">
      <c r="E13157" s="2"/>
    </row>
    <row r="13158" spans="5:5" x14ac:dyDescent="0.25">
      <c r="E13158" s="2"/>
    </row>
    <row r="13159" spans="5:5" x14ac:dyDescent="0.25">
      <c r="E13159" s="2"/>
    </row>
    <row r="13160" spans="5:5" x14ac:dyDescent="0.25">
      <c r="E13160" s="2"/>
    </row>
    <row r="13161" spans="5:5" x14ac:dyDescent="0.25">
      <c r="E13161" s="2"/>
    </row>
    <row r="13162" spans="5:5" x14ac:dyDescent="0.25">
      <c r="E13162" s="2"/>
    </row>
    <row r="13163" spans="5:5" x14ac:dyDescent="0.25">
      <c r="E13163" s="2"/>
    </row>
    <row r="13164" spans="5:5" x14ac:dyDescent="0.25">
      <c r="E13164" s="2"/>
    </row>
    <row r="13165" spans="5:5" x14ac:dyDescent="0.25">
      <c r="E13165" s="2"/>
    </row>
    <row r="13166" spans="5:5" x14ac:dyDescent="0.25">
      <c r="E13166" s="2"/>
    </row>
    <row r="13167" spans="5:5" x14ac:dyDescent="0.25">
      <c r="E13167" s="2"/>
    </row>
    <row r="13168" spans="5:5" x14ac:dyDescent="0.25">
      <c r="E13168" s="2"/>
    </row>
    <row r="13169" spans="5:5" x14ac:dyDescent="0.25">
      <c r="E13169" s="2"/>
    </row>
    <row r="13170" spans="5:5" x14ac:dyDescent="0.25">
      <c r="E13170" s="2"/>
    </row>
    <row r="13171" spans="5:5" x14ac:dyDescent="0.25">
      <c r="E13171" s="2"/>
    </row>
    <row r="13172" spans="5:5" x14ac:dyDescent="0.25">
      <c r="E13172" s="2"/>
    </row>
    <row r="13173" spans="5:5" x14ac:dyDescent="0.25">
      <c r="E13173" s="2"/>
    </row>
    <row r="13174" spans="5:5" x14ac:dyDescent="0.25">
      <c r="E13174" s="2"/>
    </row>
    <row r="13175" spans="5:5" x14ac:dyDescent="0.25">
      <c r="E13175" s="2"/>
    </row>
    <row r="13176" spans="5:5" x14ac:dyDescent="0.25">
      <c r="E13176" s="2"/>
    </row>
    <row r="13177" spans="5:5" x14ac:dyDescent="0.25">
      <c r="E13177" s="2"/>
    </row>
    <row r="13178" spans="5:5" x14ac:dyDescent="0.25">
      <c r="E13178" s="2"/>
    </row>
    <row r="13179" spans="5:5" x14ac:dyDescent="0.25">
      <c r="E13179" s="2"/>
    </row>
    <row r="13180" spans="5:5" x14ac:dyDescent="0.25">
      <c r="E13180" s="2"/>
    </row>
    <row r="13181" spans="5:5" x14ac:dyDescent="0.25">
      <c r="E13181" s="2"/>
    </row>
    <row r="13182" spans="5:5" x14ac:dyDescent="0.25">
      <c r="E13182" s="2"/>
    </row>
    <row r="13183" spans="5:5" x14ac:dyDescent="0.25">
      <c r="E13183" s="2"/>
    </row>
    <row r="13184" spans="5:5" x14ac:dyDescent="0.25">
      <c r="E13184" s="2"/>
    </row>
    <row r="13185" spans="5:5" x14ac:dyDescent="0.25">
      <c r="E13185" s="2"/>
    </row>
    <row r="13186" spans="5:5" x14ac:dyDescent="0.25">
      <c r="E13186" s="2"/>
    </row>
    <row r="13187" spans="5:5" x14ac:dyDescent="0.25">
      <c r="E13187" s="2"/>
    </row>
    <row r="13188" spans="5:5" x14ac:dyDescent="0.25">
      <c r="E13188" s="2"/>
    </row>
    <row r="13189" spans="5:5" x14ac:dyDescent="0.25">
      <c r="E13189" s="2"/>
    </row>
    <row r="13190" spans="5:5" x14ac:dyDescent="0.25">
      <c r="E13190" s="2"/>
    </row>
    <row r="13191" spans="5:5" x14ac:dyDescent="0.25">
      <c r="E13191" s="2"/>
    </row>
    <row r="13192" spans="5:5" x14ac:dyDescent="0.25">
      <c r="E13192" s="2"/>
    </row>
    <row r="13193" spans="5:5" x14ac:dyDescent="0.25">
      <c r="E13193" s="2"/>
    </row>
    <row r="13194" spans="5:5" x14ac:dyDescent="0.25">
      <c r="E13194" s="2"/>
    </row>
    <row r="13195" spans="5:5" x14ac:dyDescent="0.25">
      <c r="E13195" s="2"/>
    </row>
    <row r="13196" spans="5:5" x14ac:dyDescent="0.25">
      <c r="E13196" s="2"/>
    </row>
    <row r="13197" spans="5:5" x14ac:dyDescent="0.25">
      <c r="E13197" s="2"/>
    </row>
    <row r="13198" spans="5:5" x14ac:dyDescent="0.25">
      <c r="E13198" s="2"/>
    </row>
    <row r="13199" spans="5:5" x14ac:dyDescent="0.25">
      <c r="E13199" s="2"/>
    </row>
    <row r="13200" spans="5:5" x14ac:dyDescent="0.25">
      <c r="E13200" s="2"/>
    </row>
    <row r="13201" spans="5:5" x14ac:dyDescent="0.25">
      <c r="E13201" s="2"/>
    </row>
    <row r="13202" spans="5:5" x14ac:dyDescent="0.25">
      <c r="E13202" s="2"/>
    </row>
    <row r="13203" spans="5:5" x14ac:dyDescent="0.25">
      <c r="E13203" s="2"/>
    </row>
    <row r="13204" spans="5:5" x14ac:dyDescent="0.25">
      <c r="E13204" s="2"/>
    </row>
    <row r="13205" spans="5:5" x14ac:dyDescent="0.25">
      <c r="E13205" s="2"/>
    </row>
    <row r="13206" spans="5:5" x14ac:dyDescent="0.25">
      <c r="E13206" s="2"/>
    </row>
    <row r="13207" spans="5:5" x14ac:dyDescent="0.25">
      <c r="E13207" s="2"/>
    </row>
    <row r="13208" spans="5:5" x14ac:dyDescent="0.25">
      <c r="E13208" s="2"/>
    </row>
    <row r="13209" spans="5:5" x14ac:dyDescent="0.25">
      <c r="E13209" s="2"/>
    </row>
    <row r="13210" spans="5:5" x14ac:dyDescent="0.25">
      <c r="E13210" s="2"/>
    </row>
    <row r="13211" spans="5:5" x14ac:dyDescent="0.25">
      <c r="E13211" s="2"/>
    </row>
    <row r="13212" spans="5:5" x14ac:dyDescent="0.25">
      <c r="E13212" s="2"/>
    </row>
    <row r="13213" spans="5:5" x14ac:dyDescent="0.25">
      <c r="E13213" s="2"/>
    </row>
    <row r="13214" spans="5:5" x14ac:dyDescent="0.25">
      <c r="E13214" s="2"/>
    </row>
    <row r="13215" spans="5:5" x14ac:dyDescent="0.25">
      <c r="E13215" s="2"/>
    </row>
    <row r="13216" spans="5:5" x14ac:dyDescent="0.25">
      <c r="E13216" s="2"/>
    </row>
    <row r="13217" spans="5:5" x14ac:dyDescent="0.25">
      <c r="E13217" s="2"/>
    </row>
    <row r="13218" spans="5:5" x14ac:dyDescent="0.25">
      <c r="E13218" s="2"/>
    </row>
    <row r="13219" spans="5:5" x14ac:dyDescent="0.25">
      <c r="E13219" s="2"/>
    </row>
    <row r="13220" spans="5:5" x14ac:dyDescent="0.25">
      <c r="E13220" s="2"/>
    </row>
    <row r="13221" spans="5:5" x14ac:dyDescent="0.25">
      <c r="E13221" s="2"/>
    </row>
    <row r="13222" spans="5:5" x14ac:dyDescent="0.25">
      <c r="E13222" s="2"/>
    </row>
    <row r="13223" spans="5:5" x14ac:dyDescent="0.25">
      <c r="E13223" s="2"/>
    </row>
    <row r="13224" spans="5:5" x14ac:dyDescent="0.25">
      <c r="E13224" s="2"/>
    </row>
    <row r="13225" spans="5:5" x14ac:dyDescent="0.25">
      <c r="E13225" s="2"/>
    </row>
    <row r="13226" spans="5:5" x14ac:dyDescent="0.25">
      <c r="E13226" s="2"/>
    </row>
    <row r="13227" spans="5:5" x14ac:dyDescent="0.25">
      <c r="E13227" s="2"/>
    </row>
    <row r="13228" spans="5:5" x14ac:dyDescent="0.25">
      <c r="E13228" s="2"/>
    </row>
    <row r="13229" spans="5:5" x14ac:dyDescent="0.25">
      <c r="E13229" s="2"/>
    </row>
    <row r="13230" spans="5:5" x14ac:dyDescent="0.25">
      <c r="E13230" s="2"/>
    </row>
    <row r="13231" spans="5:5" x14ac:dyDescent="0.25">
      <c r="E13231" s="2"/>
    </row>
    <row r="13232" spans="5:5" x14ac:dyDescent="0.25">
      <c r="E13232" s="2"/>
    </row>
    <row r="13233" spans="5:5" x14ac:dyDescent="0.25">
      <c r="E13233" s="2"/>
    </row>
    <row r="13234" spans="5:5" x14ac:dyDescent="0.25">
      <c r="E13234" s="2"/>
    </row>
    <row r="13235" spans="5:5" x14ac:dyDescent="0.25">
      <c r="E13235" s="2"/>
    </row>
    <row r="13236" spans="5:5" x14ac:dyDescent="0.25">
      <c r="E13236" s="2"/>
    </row>
    <row r="13237" spans="5:5" x14ac:dyDescent="0.25">
      <c r="E13237" s="2"/>
    </row>
    <row r="13238" spans="5:5" x14ac:dyDescent="0.25">
      <c r="E13238" s="2"/>
    </row>
    <row r="13239" spans="5:5" x14ac:dyDescent="0.25">
      <c r="E13239" s="2"/>
    </row>
    <row r="13240" spans="5:5" x14ac:dyDescent="0.25">
      <c r="E13240" s="2"/>
    </row>
    <row r="13241" spans="5:5" x14ac:dyDescent="0.25">
      <c r="E13241" s="2"/>
    </row>
    <row r="13242" spans="5:5" x14ac:dyDescent="0.25">
      <c r="E13242" s="2"/>
    </row>
    <row r="13243" spans="5:5" x14ac:dyDescent="0.25">
      <c r="E13243" s="2"/>
    </row>
    <row r="13244" spans="5:5" x14ac:dyDescent="0.25">
      <c r="E13244" s="2"/>
    </row>
    <row r="13245" spans="5:5" x14ac:dyDescent="0.25">
      <c r="E13245" s="2"/>
    </row>
    <row r="13246" spans="5:5" x14ac:dyDescent="0.25">
      <c r="E13246" s="2"/>
    </row>
    <row r="13247" spans="5:5" x14ac:dyDescent="0.25">
      <c r="E13247" s="2"/>
    </row>
    <row r="13248" spans="5:5" x14ac:dyDescent="0.25">
      <c r="E13248" s="2"/>
    </row>
    <row r="13249" spans="5:5" x14ac:dyDescent="0.25">
      <c r="E13249" s="2"/>
    </row>
    <row r="13250" spans="5:5" x14ac:dyDescent="0.25">
      <c r="E13250" s="2"/>
    </row>
    <row r="13251" spans="5:5" x14ac:dyDescent="0.25">
      <c r="E13251" s="2"/>
    </row>
    <row r="13252" spans="5:5" x14ac:dyDescent="0.25">
      <c r="E13252" s="2"/>
    </row>
    <row r="13253" spans="5:5" x14ac:dyDescent="0.25">
      <c r="E13253" s="2"/>
    </row>
    <row r="13254" spans="5:5" x14ac:dyDescent="0.25">
      <c r="E13254" s="2"/>
    </row>
    <row r="13255" spans="5:5" x14ac:dyDescent="0.25">
      <c r="E13255" s="2"/>
    </row>
    <row r="13256" spans="5:5" x14ac:dyDescent="0.25">
      <c r="E13256" s="2"/>
    </row>
    <row r="13257" spans="5:5" x14ac:dyDescent="0.25">
      <c r="E13257" s="2"/>
    </row>
    <row r="13258" spans="5:5" x14ac:dyDescent="0.25">
      <c r="E13258" s="2"/>
    </row>
    <row r="13259" spans="5:5" x14ac:dyDescent="0.25">
      <c r="E13259" s="2"/>
    </row>
    <row r="13260" spans="5:5" x14ac:dyDescent="0.25">
      <c r="E13260" s="2"/>
    </row>
    <row r="13261" spans="5:5" x14ac:dyDescent="0.25">
      <c r="E13261" s="2"/>
    </row>
    <row r="13262" spans="5:5" x14ac:dyDescent="0.25">
      <c r="E13262" s="2"/>
    </row>
    <row r="13263" spans="5:5" x14ac:dyDescent="0.25">
      <c r="E13263" s="2"/>
    </row>
    <row r="13264" spans="5:5" x14ac:dyDescent="0.25">
      <c r="E13264" s="2"/>
    </row>
    <row r="13265" spans="5:5" x14ac:dyDescent="0.25">
      <c r="E13265" s="2"/>
    </row>
    <row r="13266" spans="5:5" x14ac:dyDescent="0.25">
      <c r="E13266" s="2"/>
    </row>
    <row r="13267" spans="5:5" x14ac:dyDescent="0.25">
      <c r="E13267" s="2"/>
    </row>
    <row r="13268" spans="5:5" x14ac:dyDescent="0.25">
      <c r="E13268" s="2"/>
    </row>
    <row r="13269" spans="5:5" x14ac:dyDescent="0.25">
      <c r="E13269" s="2"/>
    </row>
    <row r="13270" spans="5:5" x14ac:dyDescent="0.25">
      <c r="E13270" s="2"/>
    </row>
    <row r="13271" spans="5:5" x14ac:dyDescent="0.25">
      <c r="E13271" s="2"/>
    </row>
    <row r="13272" spans="5:5" x14ac:dyDescent="0.25">
      <c r="E13272" s="2"/>
    </row>
    <row r="13273" spans="5:5" x14ac:dyDescent="0.25">
      <c r="E13273" s="2"/>
    </row>
    <row r="13274" spans="5:5" x14ac:dyDescent="0.25">
      <c r="E13274" s="2"/>
    </row>
    <row r="13275" spans="5:5" x14ac:dyDescent="0.25">
      <c r="E13275" s="2"/>
    </row>
    <row r="13276" spans="5:5" x14ac:dyDescent="0.25">
      <c r="E13276" s="2"/>
    </row>
    <row r="13277" spans="5:5" x14ac:dyDescent="0.25">
      <c r="E13277" s="2"/>
    </row>
    <row r="13278" spans="5:5" x14ac:dyDescent="0.25">
      <c r="E13278" s="2"/>
    </row>
    <row r="13279" spans="5:5" x14ac:dyDescent="0.25">
      <c r="E13279" s="2"/>
    </row>
    <row r="13280" spans="5:5" x14ac:dyDescent="0.25">
      <c r="E13280" s="2"/>
    </row>
    <row r="13281" spans="5:5" x14ac:dyDescent="0.25">
      <c r="E13281" s="2"/>
    </row>
    <row r="13282" spans="5:5" x14ac:dyDescent="0.25">
      <c r="E13282" s="2"/>
    </row>
    <row r="13283" spans="5:5" x14ac:dyDescent="0.25">
      <c r="E13283" s="2"/>
    </row>
    <row r="13284" spans="5:5" x14ac:dyDescent="0.25">
      <c r="E13284" s="2"/>
    </row>
    <row r="13285" spans="5:5" x14ac:dyDescent="0.25">
      <c r="E13285" s="2"/>
    </row>
    <row r="13286" spans="5:5" x14ac:dyDescent="0.25">
      <c r="E13286" s="2"/>
    </row>
    <row r="13287" spans="5:5" x14ac:dyDescent="0.25">
      <c r="E13287" s="2"/>
    </row>
    <row r="13288" spans="5:5" x14ac:dyDescent="0.25">
      <c r="E13288" s="2"/>
    </row>
    <row r="13289" spans="5:5" x14ac:dyDescent="0.25">
      <c r="E13289" s="2"/>
    </row>
    <row r="13290" spans="5:5" x14ac:dyDescent="0.25">
      <c r="E13290" s="2"/>
    </row>
    <row r="13291" spans="5:5" x14ac:dyDescent="0.25">
      <c r="E13291" s="2"/>
    </row>
    <row r="13292" spans="5:5" x14ac:dyDescent="0.25">
      <c r="E13292" s="2"/>
    </row>
    <row r="13293" spans="5:5" x14ac:dyDescent="0.25">
      <c r="E13293" s="2"/>
    </row>
    <row r="13294" spans="5:5" x14ac:dyDescent="0.25">
      <c r="E13294" s="2"/>
    </row>
    <row r="13295" spans="5:5" x14ac:dyDescent="0.25">
      <c r="E13295" s="2"/>
    </row>
    <row r="13296" spans="5:5" x14ac:dyDescent="0.25">
      <c r="E13296" s="2"/>
    </row>
    <row r="13297" spans="5:5" x14ac:dyDescent="0.25">
      <c r="E13297" s="2"/>
    </row>
    <row r="13298" spans="5:5" x14ac:dyDescent="0.25">
      <c r="E13298" s="2"/>
    </row>
    <row r="13299" spans="5:5" x14ac:dyDescent="0.25">
      <c r="E13299" s="2"/>
    </row>
    <row r="13300" spans="5:5" x14ac:dyDescent="0.25">
      <c r="E13300" s="2"/>
    </row>
    <row r="13301" spans="5:5" x14ac:dyDescent="0.25">
      <c r="E13301" s="2"/>
    </row>
    <row r="13302" spans="5:5" x14ac:dyDescent="0.25">
      <c r="E13302" s="2"/>
    </row>
    <row r="13303" spans="5:5" x14ac:dyDescent="0.25">
      <c r="E13303" s="2"/>
    </row>
    <row r="13304" spans="5:5" x14ac:dyDescent="0.25">
      <c r="E13304" s="2"/>
    </row>
    <row r="13305" spans="5:5" x14ac:dyDescent="0.25">
      <c r="E13305" s="2"/>
    </row>
    <row r="13306" spans="5:5" x14ac:dyDescent="0.25">
      <c r="E13306" s="2"/>
    </row>
    <row r="13307" spans="5:5" x14ac:dyDescent="0.25">
      <c r="E13307" s="2"/>
    </row>
    <row r="13308" spans="5:5" x14ac:dyDescent="0.25">
      <c r="E13308" s="2"/>
    </row>
    <row r="13309" spans="5:5" x14ac:dyDescent="0.25">
      <c r="E13309" s="2"/>
    </row>
    <row r="13310" spans="5:5" x14ac:dyDescent="0.25">
      <c r="E13310" s="2"/>
    </row>
    <row r="13311" spans="5:5" x14ac:dyDescent="0.25">
      <c r="E13311" s="2"/>
    </row>
    <row r="13312" spans="5:5" x14ac:dyDescent="0.25">
      <c r="E13312" s="2"/>
    </row>
    <row r="13313" spans="5:5" x14ac:dyDescent="0.25">
      <c r="E13313" s="2"/>
    </row>
    <row r="13314" spans="5:5" x14ac:dyDescent="0.25">
      <c r="E13314" s="2"/>
    </row>
    <row r="13315" spans="5:5" x14ac:dyDescent="0.25">
      <c r="E13315" s="2"/>
    </row>
    <row r="13316" spans="5:5" x14ac:dyDescent="0.25">
      <c r="E13316" s="2"/>
    </row>
    <row r="13317" spans="5:5" x14ac:dyDescent="0.25">
      <c r="E13317" s="2"/>
    </row>
    <row r="13318" spans="5:5" x14ac:dyDescent="0.25">
      <c r="E13318" s="2"/>
    </row>
    <row r="13319" spans="5:5" x14ac:dyDescent="0.25">
      <c r="E13319" s="2"/>
    </row>
    <row r="13320" spans="5:5" x14ac:dyDescent="0.25">
      <c r="E13320" s="2"/>
    </row>
    <row r="13321" spans="5:5" x14ac:dyDescent="0.25">
      <c r="E13321" s="2"/>
    </row>
    <row r="13322" spans="5:5" x14ac:dyDescent="0.25">
      <c r="E13322" s="2"/>
    </row>
    <row r="13323" spans="5:5" x14ac:dyDescent="0.25">
      <c r="E13323" s="2"/>
    </row>
    <row r="13324" spans="5:5" x14ac:dyDescent="0.25">
      <c r="E13324" s="2"/>
    </row>
    <row r="13325" spans="5:5" x14ac:dyDescent="0.25">
      <c r="E13325" s="2"/>
    </row>
    <row r="13326" spans="5:5" x14ac:dyDescent="0.25">
      <c r="E13326" s="2"/>
    </row>
    <row r="13327" spans="5:5" x14ac:dyDescent="0.25">
      <c r="E13327" s="2"/>
    </row>
    <row r="13328" spans="5:5" x14ac:dyDescent="0.25">
      <c r="E13328" s="2"/>
    </row>
    <row r="13329" spans="5:5" x14ac:dyDescent="0.25">
      <c r="E13329" s="2"/>
    </row>
    <row r="13330" spans="5:5" x14ac:dyDescent="0.25">
      <c r="E13330" s="2"/>
    </row>
    <row r="13331" spans="5:5" x14ac:dyDescent="0.25">
      <c r="E13331" s="2"/>
    </row>
    <row r="13332" spans="5:5" x14ac:dyDescent="0.25">
      <c r="E13332" s="2"/>
    </row>
    <row r="13333" spans="5:5" x14ac:dyDescent="0.25">
      <c r="E13333" s="2"/>
    </row>
    <row r="13334" spans="5:5" x14ac:dyDescent="0.25">
      <c r="E13334" s="2"/>
    </row>
    <row r="13335" spans="5:5" x14ac:dyDescent="0.25">
      <c r="E13335" s="2"/>
    </row>
    <row r="13336" spans="5:5" x14ac:dyDescent="0.25">
      <c r="E13336" s="2"/>
    </row>
    <row r="13337" spans="5:5" x14ac:dyDescent="0.25">
      <c r="E13337" s="2"/>
    </row>
    <row r="13338" spans="5:5" x14ac:dyDescent="0.25">
      <c r="E13338" s="2"/>
    </row>
    <row r="13339" spans="5:5" x14ac:dyDescent="0.25">
      <c r="E13339" s="2"/>
    </row>
    <row r="13340" spans="5:5" x14ac:dyDescent="0.25">
      <c r="E13340" s="2"/>
    </row>
    <row r="13341" spans="5:5" x14ac:dyDescent="0.25">
      <c r="E13341" s="2"/>
    </row>
    <row r="13342" spans="5:5" x14ac:dyDescent="0.25">
      <c r="E13342" s="2"/>
    </row>
    <row r="13343" spans="5:5" x14ac:dyDescent="0.25">
      <c r="E13343" s="2"/>
    </row>
    <row r="13344" spans="5:5" x14ac:dyDescent="0.25">
      <c r="E13344" s="2"/>
    </row>
    <row r="13345" spans="5:5" x14ac:dyDescent="0.25">
      <c r="E13345" s="2"/>
    </row>
    <row r="13346" spans="5:5" x14ac:dyDescent="0.25">
      <c r="E13346" s="2"/>
    </row>
    <row r="13347" spans="5:5" x14ac:dyDescent="0.25">
      <c r="E13347" s="2"/>
    </row>
    <row r="13348" spans="5:5" x14ac:dyDescent="0.25">
      <c r="E13348" s="2"/>
    </row>
    <row r="13349" spans="5:5" x14ac:dyDescent="0.25">
      <c r="E13349" s="2"/>
    </row>
    <row r="13350" spans="5:5" x14ac:dyDescent="0.25">
      <c r="E13350" s="2"/>
    </row>
    <row r="13351" spans="5:5" x14ac:dyDescent="0.25">
      <c r="E13351" s="2"/>
    </row>
    <row r="13352" spans="5:5" x14ac:dyDescent="0.25">
      <c r="E13352" s="2"/>
    </row>
    <row r="13353" spans="5:5" x14ac:dyDescent="0.25">
      <c r="E13353" s="2"/>
    </row>
    <row r="13354" spans="5:5" x14ac:dyDescent="0.25">
      <c r="E13354" s="2"/>
    </row>
    <row r="13355" spans="5:5" x14ac:dyDescent="0.25">
      <c r="E13355" s="2"/>
    </row>
    <row r="13356" spans="5:5" x14ac:dyDescent="0.25">
      <c r="E13356" s="2"/>
    </row>
    <row r="13357" spans="5:5" x14ac:dyDescent="0.25">
      <c r="E13357" s="2"/>
    </row>
    <row r="13358" spans="5:5" x14ac:dyDescent="0.25">
      <c r="E13358" s="2"/>
    </row>
    <row r="13359" spans="5:5" x14ac:dyDescent="0.25">
      <c r="E13359" s="2"/>
    </row>
    <row r="13360" spans="5:5" x14ac:dyDescent="0.25">
      <c r="E13360" s="2"/>
    </row>
    <row r="13361" spans="5:5" x14ac:dyDescent="0.25">
      <c r="E13361" s="2"/>
    </row>
    <row r="13362" spans="5:5" x14ac:dyDescent="0.25">
      <c r="E13362" s="2"/>
    </row>
    <row r="13363" spans="5:5" x14ac:dyDescent="0.25">
      <c r="E13363" s="2"/>
    </row>
    <row r="13364" spans="5:5" x14ac:dyDescent="0.25">
      <c r="E13364" s="2"/>
    </row>
    <row r="13365" spans="5:5" x14ac:dyDescent="0.25">
      <c r="E13365" s="2"/>
    </row>
    <row r="13366" spans="5:5" x14ac:dyDescent="0.25">
      <c r="E13366" s="2"/>
    </row>
    <row r="13367" spans="5:5" x14ac:dyDescent="0.25">
      <c r="E13367" s="2"/>
    </row>
    <row r="13368" spans="5:5" x14ac:dyDescent="0.25">
      <c r="E13368" s="2"/>
    </row>
    <row r="13369" spans="5:5" x14ac:dyDescent="0.25">
      <c r="E13369" s="2"/>
    </row>
    <row r="13370" spans="5:5" x14ac:dyDescent="0.25">
      <c r="E13370" s="2"/>
    </row>
    <row r="13371" spans="5:5" x14ac:dyDescent="0.25">
      <c r="E13371" s="2"/>
    </row>
    <row r="13372" spans="5:5" x14ac:dyDescent="0.25">
      <c r="E13372" s="2"/>
    </row>
    <row r="13373" spans="5:5" x14ac:dyDescent="0.25">
      <c r="E13373" s="2"/>
    </row>
    <row r="13374" spans="5:5" x14ac:dyDescent="0.25">
      <c r="E13374" s="2"/>
    </row>
    <row r="13375" spans="5:5" x14ac:dyDescent="0.25">
      <c r="E13375" s="2"/>
    </row>
    <row r="13376" spans="5:5" x14ac:dyDescent="0.25">
      <c r="E13376" s="2"/>
    </row>
    <row r="13377" spans="5:5" x14ac:dyDescent="0.25">
      <c r="E13377" s="2"/>
    </row>
    <row r="13378" spans="5:5" x14ac:dyDescent="0.25">
      <c r="E13378" s="2"/>
    </row>
    <row r="13379" spans="5:5" x14ac:dyDescent="0.25">
      <c r="E13379" s="2"/>
    </row>
    <row r="13380" spans="5:5" x14ac:dyDescent="0.25">
      <c r="E13380" s="2"/>
    </row>
    <row r="13381" spans="5:5" x14ac:dyDescent="0.25">
      <c r="E13381" s="2"/>
    </row>
    <row r="13382" spans="5:5" x14ac:dyDescent="0.25">
      <c r="E13382" s="2"/>
    </row>
    <row r="13383" spans="5:5" x14ac:dyDescent="0.25">
      <c r="E13383" s="2"/>
    </row>
    <row r="13384" spans="5:5" x14ac:dyDescent="0.25">
      <c r="E13384" s="2"/>
    </row>
    <row r="13385" spans="5:5" x14ac:dyDescent="0.25">
      <c r="E13385" s="2"/>
    </row>
    <row r="13386" spans="5:5" x14ac:dyDescent="0.25">
      <c r="E13386" s="2"/>
    </row>
    <row r="13387" spans="5:5" x14ac:dyDescent="0.25">
      <c r="E13387" s="2"/>
    </row>
    <row r="13388" spans="5:5" x14ac:dyDescent="0.25">
      <c r="E13388" s="2"/>
    </row>
    <row r="13389" spans="5:5" x14ac:dyDescent="0.25">
      <c r="E13389" s="2"/>
    </row>
    <row r="13390" spans="5:5" x14ac:dyDescent="0.25">
      <c r="E13390" s="2"/>
    </row>
    <row r="13391" spans="5:5" x14ac:dyDescent="0.25">
      <c r="E13391" s="2"/>
    </row>
    <row r="13392" spans="5:5" x14ac:dyDescent="0.25">
      <c r="E13392" s="2"/>
    </row>
    <row r="13393" spans="5:5" x14ac:dyDescent="0.25">
      <c r="E13393" s="2"/>
    </row>
    <row r="13394" spans="5:5" x14ac:dyDescent="0.25">
      <c r="E13394" s="2"/>
    </row>
    <row r="13395" spans="5:5" x14ac:dyDescent="0.25">
      <c r="E13395" s="2"/>
    </row>
    <row r="13396" spans="5:5" x14ac:dyDescent="0.25">
      <c r="E13396" s="2"/>
    </row>
    <row r="13397" spans="5:5" x14ac:dyDescent="0.25">
      <c r="E13397" s="2"/>
    </row>
    <row r="13398" spans="5:5" x14ac:dyDescent="0.25">
      <c r="E13398" s="2"/>
    </row>
    <row r="13399" spans="5:5" x14ac:dyDescent="0.25">
      <c r="E13399" s="2"/>
    </row>
    <row r="13400" spans="5:5" x14ac:dyDescent="0.25">
      <c r="E13400" s="2"/>
    </row>
    <row r="13401" spans="5:5" x14ac:dyDescent="0.25">
      <c r="E13401" s="2"/>
    </row>
    <row r="13402" spans="5:5" x14ac:dyDescent="0.25">
      <c r="E13402" s="2"/>
    </row>
    <row r="13403" spans="5:5" x14ac:dyDescent="0.25">
      <c r="E13403" s="2"/>
    </row>
    <row r="13404" spans="5:5" x14ac:dyDescent="0.25">
      <c r="E13404" s="2"/>
    </row>
    <row r="13405" spans="5:5" x14ac:dyDescent="0.25">
      <c r="E13405" s="2"/>
    </row>
    <row r="13406" spans="5:5" x14ac:dyDescent="0.25">
      <c r="E13406" s="2"/>
    </row>
    <row r="13407" spans="5:5" x14ac:dyDescent="0.25">
      <c r="E13407" s="2"/>
    </row>
    <row r="13408" spans="5:5" x14ac:dyDescent="0.25">
      <c r="E13408" s="2"/>
    </row>
    <row r="13409" spans="5:5" x14ac:dyDescent="0.25">
      <c r="E13409" s="2"/>
    </row>
    <row r="13410" spans="5:5" x14ac:dyDescent="0.25">
      <c r="E13410" s="2"/>
    </row>
    <row r="13411" spans="5:5" x14ac:dyDescent="0.25">
      <c r="E13411" s="2"/>
    </row>
    <row r="13412" spans="5:5" x14ac:dyDescent="0.25">
      <c r="E13412" s="2"/>
    </row>
    <row r="13413" spans="5:5" x14ac:dyDescent="0.25">
      <c r="E13413" s="2"/>
    </row>
    <row r="13414" spans="5:5" x14ac:dyDescent="0.25">
      <c r="E13414" s="2"/>
    </row>
    <row r="13415" spans="5:5" x14ac:dyDescent="0.25">
      <c r="E13415" s="2"/>
    </row>
    <row r="13416" spans="5:5" x14ac:dyDescent="0.25">
      <c r="E13416" s="2"/>
    </row>
    <row r="13417" spans="5:5" x14ac:dyDescent="0.25">
      <c r="E13417" s="2"/>
    </row>
    <row r="13418" spans="5:5" x14ac:dyDescent="0.25">
      <c r="E13418" s="2"/>
    </row>
    <row r="13419" spans="5:5" x14ac:dyDescent="0.25">
      <c r="E13419" s="2"/>
    </row>
    <row r="13420" spans="5:5" x14ac:dyDescent="0.25">
      <c r="E13420" s="2"/>
    </row>
    <row r="13421" spans="5:5" x14ac:dyDescent="0.25">
      <c r="E13421" s="2"/>
    </row>
    <row r="13422" spans="5:5" x14ac:dyDescent="0.25">
      <c r="E13422" s="2"/>
    </row>
    <row r="13423" spans="5:5" x14ac:dyDescent="0.25">
      <c r="E13423" s="2"/>
    </row>
    <row r="13424" spans="5:5" x14ac:dyDescent="0.25">
      <c r="E13424" s="2"/>
    </row>
    <row r="13425" spans="5:5" x14ac:dyDescent="0.25">
      <c r="E13425" s="2"/>
    </row>
    <row r="13426" spans="5:5" x14ac:dyDescent="0.25">
      <c r="E13426" s="2"/>
    </row>
    <row r="13427" spans="5:5" x14ac:dyDescent="0.25">
      <c r="E13427" s="2"/>
    </row>
    <row r="13428" spans="5:5" x14ac:dyDescent="0.25">
      <c r="E13428" s="2"/>
    </row>
    <row r="13429" spans="5:5" x14ac:dyDescent="0.25">
      <c r="E13429" s="2"/>
    </row>
    <row r="13430" spans="5:5" x14ac:dyDescent="0.25">
      <c r="E13430" s="2"/>
    </row>
    <row r="13431" spans="5:5" x14ac:dyDescent="0.25">
      <c r="E13431" s="2"/>
    </row>
    <row r="13432" spans="5:5" x14ac:dyDescent="0.25">
      <c r="E13432" s="2"/>
    </row>
    <row r="13433" spans="5:5" x14ac:dyDescent="0.25">
      <c r="E13433" s="2"/>
    </row>
    <row r="13434" spans="5:5" x14ac:dyDescent="0.25">
      <c r="E13434" s="2"/>
    </row>
    <row r="13435" spans="5:5" x14ac:dyDescent="0.25">
      <c r="E13435" s="2"/>
    </row>
    <row r="13436" spans="5:5" x14ac:dyDescent="0.25">
      <c r="E13436" s="2"/>
    </row>
    <row r="13437" spans="5:5" x14ac:dyDescent="0.25">
      <c r="E13437" s="2"/>
    </row>
    <row r="13438" spans="5:5" x14ac:dyDescent="0.25">
      <c r="E13438" s="2"/>
    </row>
    <row r="13439" spans="5:5" x14ac:dyDescent="0.25">
      <c r="E13439" s="2"/>
    </row>
    <row r="13440" spans="5:5" x14ac:dyDescent="0.25">
      <c r="E13440" s="2"/>
    </row>
    <row r="13441" spans="5:5" x14ac:dyDescent="0.25">
      <c r="E13441" s="2"/>
    </row>
    <row r="13442" spans="5:5" x14ac:dyDescent="0.25">
      <c r="E13442" s="2"/>
    </row>
    <row r="13443" spans="5:5" x14ac:dyDescent="0.25">
      <c r="E13443" s="2"/>
    </row>
    <row r="13444" spans="5:5" x14ac:dyDescent="0.25">
      <c r="E13444" s="2"/>
    </row>
    <row r="13445" spans="5:5" x14ac:dyDescent="0.25">
      <c r="E13445" s="2"/>
    </row>
    <row r="13446" spans="5:5" x14ac:dyDescent="0.25">
      <c r="E13446" s="2"/>
    </row>
    <row r="13447" spans="5:5" x14ac:dyDescent="0.25">
      <c r="E13447" s="2"/>
    </row>
    <row r="13448" spans="5:5" x14ac:dyDescent="0.25">
      <c r="E13448" s="2"/>
    </row>
    <row r="13449" spans="5:5" x14ac:dyDescent="0.25">
      <c r="E13449" s="2"/>
    </row>
    <row r="13450" spans="5:5" x14ac:dyDescent="0.25">
      <c r="E13450" s="2"/>
    </row>
    <row r="13451" spans="5:5" x14ac:dyDescent="0.25">
      <c r="E13451" s="2"/>
    </row>
    <row r="13452" spans="5:5" x14ac:dyDescent="0.25">
      <c r="E13452" s="2"/>
    </row>
    <row r="13453" spans="5:5" x14ac:dyDescent="0.25">
      <c r="E13453" s="2"/>
    </row>
    <row r="13454" spans="5:5" x14ac:dyDescent="0.25">
      <c r="E13454" s="2"/>
    </row>
    <row r="13455" spans="5:5" x14ac:dyDescent="0.25">
      <c r="E13455" s="2"/>
    </row>
    <row r="13456" spans="5:5" x14ac:dyDescent="0.25">
      <c r="E13456" s="2"/>
    </row>
    <row r="13457" spans="5:5" x14ac:dyDescent="0.25">
      <c r="E13457" s="2"/>
    </row>
    <row r="13458" spans="5:5" x14ac:dyDescent="0.25">
      <c r="E13458" s="2"/>
    </row>
    <row r="13459" spans="5:5" x14ac:dyDescent="0.25">
      <c r="E13459" s="2"/>
    </row>
    <row r="13460" spans="5:5" x14ac:dyDescent="0.25">
      <c r="E13460" s="2"/>
    </row>
    <row r="13461" spans="5:5" x14ac:dyDescent="0.25">
      <c r="E13461" s="2"/>
    </row>
    <row r="13462" spans="5:5" x14ac:dyDescent="0.25">
      <c r="E13462" s="2"/>
    </row>
    <row r="13463" spans="5:5" x14ac:dyDescent="0.25">
      <c r="E13463" s="2"/>
    </row>
    <row r="13464" spans="5:5" x14ac:dyDescent="0.25">
      <c r="E13464" s="2"/>
    </row>
    <row r="13465" spans="5:5" x14ac:dyDescent="0.25">
      <c r="E13465" s="2"/>
    </row>
    <row r="13466" spans="5:5" x14ac:dyDescent="0.25">
      <c r="E13466" s="2"/>
    </row>
    <row r="13467" spans="5:5" x14ac:dyDescent="0.25">
      <c r="E13467" s="2"/>
    </row>
    <row r="13468" spans="5:5" x14ac:dyDescent="0.25">
      <c r="E13468" s="2"/>
    </row>
    <row r="13469" spans="5:5" x14ac:dyDescent="0.25">
      <c r="E13469" s="2"/>
    </row>
    <row r="13470" spans="5:5" x14ac:dyDescent="0.25">
      <c r="E13470" s="2"/>
    </row>
    <row r="13471" spans="5:5" x14ac:dyDescent="0.25">
      <c r="E13471" s="2"/>
    </row>
    <row r="13472" spans="5:5" x14ac:dyDescent="0.25">
      <c r="E13472" s="2"/>
    </row>
    <row r="13473" spans="5:5" x14ac:dyDescent="0.25">
      <c r="E13473" s="2"/>
    </row>
    <row r="13474" spans="5:5" x14ac:dyDescent="0.25">
      <c r="E13474" s="2"/>
    </row>
    <row r="13475" spans="5:5" x14ac:dyDescent="0.25">
      <c r="E13475" s="2"/>
    </row>
    <row r="13476" spans="5:5" x14ac:dyDescent="0.25">
      <c r="E13476" s="2"/>
    </row>
    <row r="13477" spans="5:5" x14ac:dyDescent="0.25">
      <c r="E13477" s="2"/>
    </row>
    <row r="13478" spans="5:5" x14ac:dyDescent="0.25">
      <c r="E13478" s="2"/>
    </row>
    <row r="13479" spans="5:5" x14ac:dyDescent="0.25">
      <c r="E13479" s="2"/>
    </row>
    <row r="13480" spans="5:5" x14ac:dyDescent="0.25">
      <c r="E13480" s="2"/>
    </row>
    <row r="13481" spans="5:5" x14ac:dyDescent="0.25">
      <c r="E13481" s="2"/>
    </row>
    <row r="13482" spans="5:5" x14ac:dyDescent="0.25">
      <c r="E13482" s="2"/>
    </row>
    <row r="13483" spans="5:5" x14ac:dyDescent="0.25">
      <c r="E13483" s="2"/>
    </row>
    <row r="13484" spans="5:5" x14ac:dyDescent="0.25">
      <c r="E13484" s="2"/>
    </row>
    <row r="13485" spans="5:5" x14ac:dyDescent="0.25">
      <c r="E13485" s="2"/>
    </row>
    <row r="13486" spans="5:5" x14ac:dyDescent="0.25">
      <c r="E13486" s="2"/>
    </row>
    <row r="13487" spans="5:5" x14ac:dyDescent="0.25">
      <c r="E13487" s="2"/>
    </row>
    <row r="13488" spans="5:5" x14ac:dyDescent="0.25">
      <c r="E13488" s="2"/>
    </row>
    <row r="13489" spans="5:5" x14ac:dyDescent="0.25">
      <c r="E13489" s="2"/>
    </row>
    <row r="13490" spans="5:5" x14ac:dyDescent="0.25">
      <c r="E13490" s="2"/>
    </row>
    <row r="13491" spans="5:5" x14ac:dyDescent="0.25">
      <c r="E13491" s="2"/>
    </row>
    <row r="13492" spans="5:5" x14ac:dyDescent="0.25">
      <c r="E13492" s="2"/>
    </row>
    <row r="13493" spans="5:5" x14ac:dyDescent="0.25">
      <c r="E13493" s="2"/>
    </row>
    <row r="13494" spans="5:5" x14ac:dyDescent="0.25">
      <c r="E13494" s="2"/>
    </row>
    <row r="13495" spans="5:5" x14ac:dyDescent="0.25">
      <c r="E13495" s="2"/>
    </row>
    <row r="13496" spans="5:5" x14ac:dyDescent="0.25">
      <c r="E13496" s="2"/>
    </row>
    <row r="13497" spans="5:5" x14ac:dyDescent="0.25">
      <c r="E13497" s="2"/>
    </row>
    <row r="13498" spans="5:5" x14ac:dyDescent="0.25">
      <c r="E13498" s="2"/>
    </row>
    <row r="13499" spans="5:5" x14ac:dyDescent="0.25">
      <c r="E13499" s="2"/>
    </row>
    <row r="13500" spans="5:5" x14ac:dyDescent="0.25">
      <c r="E13500" s="2"/>
    </row>
    <row r="13501" spans="5:5" x14ac:dyDescent="0.25">
      <c r="E13501" s="2"/>
    </row>
    <row r="13502" spans="5:5" x14ac:dyDescent="0.25">
      <c r="E13502" s="2"/>
    </row>
    <row r="13503" spans="5:5" x14ac:dyDescent="0.25">
      <c r="E13503" s="2"/>
    </row>
    <row r="13504" spans="5:5" x14ac:dyDescent="0.25">
      <c r="E13504" s="2"/>
    </row>
    <row r="13505" spans="5:5" x14ac:dyDescent="0.25">
      <c r="E13505" s="2"/>
    </row>
    <row r="13506" spans="5:5" x14ac:dyDescent="0.25">
      <c r="E13506" s="2"/>
    </row>
    <row r="13507" spans="5:5" x14ac:dyDescent="0.25">
      <c r="E13507" s="2"/>
    </row>
    <row r="13508" spans="5:5" x14ac:dyDescent="0.25">
      <c r="E13508" s="2"/>
    </row>
    <row r="13509" spans="5:5" x14ac:dyDescent="0.25">
      <c r="E13509" s="2"/>
    </row>
    <row r="13510" spans="5:5" x14ac:dyDescent="0.25">
      <c r="E13510" s="2"/>
    </row>
    <row r="13511" spans="5:5" x14ac:dyDescent="0.25">
      <c r="E13511" s="2"/>
    </row>
    <row r="13512" spans="5:5" x14ac:dyDescent="0.25">
      <c r="E13512" s="2"/>
    </row>
    <row r="13513" spans="5:5" x14ac:dyDescent="0.25">
      <c r="E13513" s="2"/>
    </row>
    <row r="13514" spans="5:5" x14ac:dyDescent="0.25">
      <c r="E13514" s="2"/>
    </row>
    <row r="13515" spans="5:5" x14ac:dyDescent="0.25">
      <c r="E13515" s="2"/>
    </row>
    <row r="13516" spans="5:5" x14ac:dyDescent="0.25">
      <c r="E13516" s="2"/>
    </row>
    <row r="13517" spans="5:5" x14ac:dyDescent="0.25">
      <c r="E13517" s="2"/>
    </row>
    <row r="13518" spans="5:5" x14ac:dyDescent="0.25">
      <c r="E13518" s="2"/>
    </row>
    <row r="13519" spans="5:5" x14ac:dyDescent="0.25">
      <c r="E13519" s="2"/>
    </row>
    <row r="13520" spans="5:5" x14ac:dyDescent="0.25">
      <c r="E13520" s="2"/>
    </row>
    <row r="13521" spans="5:5" x14ac:dyDescent="0.25">
      <c r="E13521" s="2"/>
    </row>
    <row r="13522" spans="5:5" x14ac:dyDescent="0.25">
      <c r="E13522" s="2"/>
    </row>
    <row r="13523" spans="5:5" x14ac:dyDescent="0.25">
      <c r="E13523" s="2"/>
    </row>
    <row r="13524" spans="5:5" x14ac:dyDescent="0.25">
      <c r="E13524" s="2"/>
    </row>
    <row r="13525" spans="5:5" x14ac:dyDescent="0.25">
      <c r="E13525" s="2"/>
    </row>
    <row r="13526" spans="5:5" x14ac:dyDescent="0.25">
      <c r="E13526" s="2"/>
    </row>
    <row r="13527" spans="5:5" x14ac:dyDescent="0.25">
      <c r="E13527" s="2"/>
    </row>
    <row r="13528" spans="5:5" x14ac:dyDescent="0.25">
      <c r="E13528" s="2"/>
    </row>
    <row r="13529" spans="5:5" x14ac:dyDescent="0.25">
      <c r="E13529" s="2"/>
    </row>
    <row r="13530" spans="5:5" x14ac:dyDescent="0.25">
      <c r="E13530" s="2"/>
    </row>
    <row r="13531" spans="5:5" x14ac:dyDescent="0.25">
      <c r="E13531" s="2"/>
    </row>
    <row r="13532" spans="5:5" x14ac:dyDescent="0.25">
      <c r="E13532" s="2"/>
    </row>
    <row r="13533" spans="5:5" x14ac:dyDescent="0.25">
      <c r="E13533" s="2"/>
    </row>
    <row r="13534" spans="5:5" x14ac:dyDescent="0.25">
      <c r="E13534" s="2"/>
    </row>
    <row r="13535" spans="5:5" x14ac:dyDescent="0.25">
      <c r="E13535" s="2"/>
    </row>
    <row r="13536" spans="5:5" x14ac:dyDescent="0.25">
      <c r="E13536" s="2"/>
    </row>
    <row r="13537" spans="5:5" x14ac:dyDescent="0.25">
      <c r="E13537" s="2"/>
    </row>
    <row r="13538" spans="5:5" x14ac:dyDescent="0.25">
      <c r="E13538" s="2"/>
    </row>
    <row r="13539" spans="5:5" x14ac:dyDescent="0.25">
      <c r="E13539" s="2"/>
    </row>
    <row r="13540" spans="5:5" x14ac:dyDescent="0.25">
      <c r="E13540" s="2"/>
    </row>
    <row r="13541" spans="5:5" x14ac:dyDescent="0.25">
      <c r="E13541" s="2"/>
    </row>
    <row r="13542" spans="5:5" x14ac:dyDescent="0.25">
      <c r="E13542" s="2"/>
    </row>
    <row r="13543" spans="5:5" x14ac:dyDescent="0.25">
      <c r="E13543" s="2"/>
    </row>
    <row r="13544" spans="5:5" x14ac:dyDescent="0.25">
      <c r="E13544" s="2"/>
    </row>
    <row r="13545" spans="5:5" x14ac:dyDescent="0.25">
      <c r="E13545" s="2"/>
    </row>
    <row r="13546" spans="5:5" x14ac:dyDescent="0.25">
      <c r="E13546" s="2"/>
    </row>
    <row r="13547" spans="5:5" x14ac:dyDescent="0.25">
      <c r="E13547" s="2"/>
    </row>
    <row r="13548" spans="5:5" x14ac:dyDescent="0.25">
      <c r="E13548" s="2"/>
    </row>
    <row r="13549" spans="5:5" x14ac:dyDescent="0.25">
      <c r="E13549" s="2"/>
    </row>
    <row r="13550" spans="5:5" x14ac:dyDescent="0.25">
      <c r="E13550" s="2"/>
    </row>
    <row r="13551" spans="5:5" x14ac:dyDescent="0.25">
      <c r="E13551" s="2"/>
    </row>
    <row r="13552" spans="5:5" x14ac:dyDescent="0.25">
      <c r="E13552" s="2"/>
    </row>
    <row r="13553" spans="5:5" x14ac:dyDescent="0.25">
      <c r="E13553" s="2"/>
    </row>
    <row r="13554" spans="5:5" x14ac:dyDescent="0.25">
      <c r="E13554" s="2"/>
    </row>
    <row r="13555" spans="5:5" x14ac:dyDescent="0.25">
      <c r="E13555" s="2"/>
    </row>
    <row r="13556" spans="5:5" x14ac:dyDescent="0.25">
      <c r="E13556" s="2"/>
    </row>
    <row r="13557" spans="5:5" x14ac:dyDescent="0.25">
      <c r="E13557" s="2"/>
    </row>
    <row r="13558" spans="5:5" x14ac:dyDescent="0.25">
      <c r="E13558" s="2"/>
    </row>
    <row r="13559" spans="5:5" x14ac:dyDescent="0.25">
      <c r="E13559" s="2"/>
    </row>
    <row r="13560" spans="5:5" x14ac:dyDescent="0.25">
      <c r="E13560" s="2"/>
    </row>
    <row r="13561" spans="5:5" x14ac:dyDescent="0.25">
      <c r="E13561" s="2"/>
    </row>
    <row r="13562" spans="5:5" x14ac:dyDescent="0.25">
      <c r="E13562" s="2"/>
    </row>
    <row r="13563" spans="5:5" x14ac:dyDescent="0.25">
      <c r="E13563" s="2"/>
    </row>
    <row r="13564" spans="5:5" x14ac:dyDescent="0.25">
      <c r="E13564" s="2"/>
    </row>
    <row r="13565" spans="5:5" x14ac:dyDescent="0.25">
      <c r="E13565" s="2"/>
    </row>
    <row r="13566" spans="5:5" x14ac:dyDescent="0.25">
      <c r="E13566" s="2"/>
    </row>
    <row r="13567" spans="5:5" x14ac:dyDescent="0.25">
      <c r="E13567" s="2"/>
    </row>
    <row r="13568" spans="5:5" x14ac:dyDescent="0.25">
      <c r="E13568" s="2"/>
    </row>
    <row r="13569" spans="5:5" x14ac:dyDescent="0.25">
      <c r="E13569" s="2"/>
    </row>
    <row r="13570" spans="5:5" x14ac:dyDescent="0.25">
      <c r="E13570" s="2"/>
    </row>
    <row r="13571" spans="5:5" x14ac:dyDescent="0.25">
      <c r="E13571" s="2"/>
    </row>
    <row r="13572" spans="5:5" x14ac:dyDescent="0.25">
      <c r="E13572" s="2"/>
    </row>
    <row r="13573" spans="5:5" x14ac:dyDescent="0.25">
      <c r="E13573" s="2"/>
    </row>
    <row r="13574" spans="5:5" x14ac:dyDescent="0.25">
      <c r="E13574" s="2"/>
    </row>
    <row r="13575" spans="5:5" x14ac:dyDescent="0.25">
      <c r="E13575" s="2"/>
    </row>
    <row r="13576" spans="5:5" x14ac:dyDescent="0.25">
      <c r="E13576" s="2"/>
    </row>
    <row r="13577" spans="5:5" x14ac:dyDescent="0.25">
      <c r="E13577" s="2"/>
    </row>
    <row r="13578" spans="5:5" x14ac:dyDescent="0.25">
      <c r="E13578" s="2"/>
    </row>
    <row r="13579" spans="5:5" x14ac:dyDescent="0.25">
      <c r="E13579" s="2"/>
    </row>
    <row r="13580" spans="5:5" x14ac:dyDescent="0.25">
      <c r="E13580" s="2"/>
    </row>
    <row r="13581" spans="5:5" x14ac:dyDescent="0.25">
      <c r="E13581" s="2"/>
    </row>
    <row r="13582" spans="5:5" x14ac:dyDescent="0.25">
      <c r="E13582" s="2"/>
    </row>
    <row r="13583" spans="5:5" x14ac:dyDescent="0.25">
      <c r="E13583" s="2"/>
    </row>
    <row r="13584" spans="5:5" x14ac:dyDescent="0.25">
      <c r="E13584" s="2"/>
    </row>
    <row r="13585" spans="5:5" x14ac:dyDescent="0.25">
      <c r="E13585" s="2"/>
    </row>
    <row r="13586" spans="5:5" x14ac:dyDescent="0.25">
      <c r="E13586" s="2"/>
    </row>
    <row r="13587" spans="5:5" x14ac:dyDescent="0.25">
      <c r="E13587" s="2"/>
    </row>
    <row r="13588" spans="5:5" x14ac:dyDescent="0.25">
      <c r="E13588" s="2"/>
    </row>
    <row r="13589" spans="5:5" x14ac:dyDescent="0.25">
      <c r="E13589" s="2"/>
    </row>
    <row r="13590" spans="5:5" x14ac:dyDescent="0.25">
      <c r="E13590" s="2"/>
    </row>
    <row r="13591" spans="5:5" x14ac:dyDescent="0.25">
      <c r="E13591" s="2"/>
    </row>
    <row r="13592" spans="5:5" x14ac:dyDescent="0.25">
      <c r="E13592" s="2"/>
    </row>
    <row r="13593" spans="5:5" x14ac:dyDescent="0.25">
      <c r="E13593" s="2"/>
    </row>
    <row r="13594" spans="5:5" x14ac:dyDescent="0.25">
      <c r="E13594" s="2"/>
    </row>
    <row r="13595" spans="5:5" x14ac:dyDescent="0.25">
      <c r="E13595" s="2"/>
    </row>
    <row r="13596" spans="5:5" x14ac:dyDescent="0.25">
      <c r="E13596" s="2"/>
    </row>
    <row r="13597" spans="5:5" x14ac:dyDescent="0.25">
      <c r="E13597" s="2"/>
    </row>
    <row r="13598" spans="5:5" x14ac:dyDescent="0.25">
      <c r="E13598" s="2"/>
    </row>
    <row r="13599" spans="5:5" x14ac:dyDescent="0.25">
      <c r="E13599" s="2"/>
    </row>
    <row r="13600" spans="5:5" x14ac:dyDescent="0.25">
      <c r="E13600" s="2"/>
    </row>
    <row r="13601" spans="5:5" x14ac:dyDescent="0.25">
      <c r="E13601" s="2"/>
    </row>
    <row r="13602" spans="5:5" x14ac:dyDescent="0.25">
      <c r="E13602" s="2"/>
    </row>
    <row r="13603" spans="5:5" x14ac:dyDescent="0.25">
      <c r="E13603" s="2"/>
    </row>
    <row r="13604" spans="5:5" x14ac:dyDescent="0.25">
      <c r="E13604" s="2"/>
    </row>
    <row r="13605" spans="5:5" x14ac:dyDescent="0.25">
      <c r="E13605" s="2"/>
    </row>
    <row r="13606" spans="5:5" x14ac:dyDescent="0.25">
      <c r="E13606" s="2"/>
    </row>
    <row r="13607" spans="5:5" x14ac:dyDescent="0.25">
      <c r="E13607" s="2"/>
    </row>
    <row r="13608" spans="5:5" x14ac:dyDescent="0.25">
      <c r="E13608" s="2"/>
    </row>
    <row r="13609" spans="5:5" x14ac:dyDescent="0.25">
      <c r="E13609" s="2"/>
    </row>
    <row r="13610" spans="5:5" x14ac:dyDescent="0.25">
      <c r="E13610" s="2"/>
    </row>
    <row r="13611" spans="5:5" x14ac:dyDescent="0.25">
      <c r="E13611" s="2"/>
    </row>
    <row r="13612" spans="5:5" x14ac:dyDescent="0.25">
      <c r="E13612" s="2"/>
    </row>
    <row r="13613" spans="5:5" x14ac:dyDescent="0.25">
      <c r="E13613" s="2"/>
    </row>
    <row r="13614" spans="5:5" x14ac:dyDescent="0.25">
      <c r="E13614" s="2"/>
    </row>
    <row r="13615" spans="5:5" x14ac:dyDescent="0.25">
      <c r="E13615" s="2"/>
    </row>
    <row r="13616" spans="5:5" x14ac:dyDescent="0.25">
      <c r="E13616" s="2"/>
    </row>
    <row r="13617" spans="5:5" x14ac:dyDescent="0.25">
      <c r="E13617" s="2"/>
    </row>
    <row r="13618" spans="5:5" x14ac:dyDescent="0.25">
      <c r="E13618" s="2"/>
    </row>
    <row r="13619" spans="5:5" x14ac:dyDescent="0.25">
      <c r="E13619" s="2"/>
    </row>
    <row r="13620" spans="5:5" x14ac:dyDescent="0.25">
      <c r="E13620" s="2"/>
    </row>
    <row r="13621" spans="5:5" x14ac:dyDescent="0.25">
      <c r="E13621" s="2"/>
    </row>
    <row r="13622" spans="5:5" x14ac:dyDescent="0.25">
      <c r="E13622" s="2"/>
    </row>
    <row r="13623" spans="5:5" x14ac:dyDescent="0.25">
      <c r="E13623" s="2"/>
    </row>
    <row r="13624" spans="5:5" x14ac:dyDescent="0.25">
      <c r="E13624" s="2"/>
    </row>
    <row r="13625" spans="5:5" x14ac:dyDescent="0.25">
      <c r="E13625" s="2"/>
    </row>
    <row r="13626" spans="5:5" x14ac:dyDescent="0.25">
      <c r="E13626" s="2"/>
    </row>
    <row r="13627" spans="5:5" x14ac:dyDescent="0.25">
      <c r="E13627" s="2"/>
    </row>
    <row r="13628" spans="5:5" x14ac:dyDescent="0.25">
      <c r="E13628" s="2"/>
    </row>
    <row r="13629" spans="5:5" x14ac:dyDescent="0.25">
      <c r="E13629" s="2"/>
    </row>
    <row r="13630" spans="5:5" x14ac:dyDescent="0.25">
      <c r="E13630" s="2"/>
    </row>
    <row r="13631" spans="5:5" x14ac:dyDescent="0.25">
      <c r="E13631" s="2"/>
    </row>
    <row r="13632" spans="5:5" x14ac:dyDescent="0.25">
      <c r="E13632" s="2"/>
    </row>
    <row r="13633" spans="5:5" x14ac:dyDescent="0.25">
      <c r="E13633" s="2"/>
    </row>
    <row r="13634" spans="5:5" x14ac:dyDescent="0.25">
      <c r="E13634" s="2"/>
    </row>
    <row r="13635" spans="5:5" x14ac:dyDescent="0.25">
      <c r="E13635" s="2"/>
    </row>
    <row r="13636" spans="5:5" x14ac:dyDescent="0.25">
      <c r="E13636" s="2"/>
    </row>
    <row r="13637" spans="5:5" x14ac:dyDescent="0.25">
      <c r="E13637" s="2"/>
    </row>
    <row r="13638" spans="5:5" x14ac:dyDescent="0.25">
      <c r="E13638" s="2"/>
    </row>
    <row r="13639" spans="5:5" x14ac:dyDescent="0.25">
      <c r="E13639" s="2"/>
    </row>
    <row r="13640" spans="5:5" x14ac:dyDescent="0.25">
      <c r="E13640" s="2"/>
    </row>
    <row r="13641" spans="5:5" x14ac:dyDescent="0.25">
      <c r="E13641" s="2"/>
    </row>
    <row r="13642" spans="5:5" x14ac:dyDescent="0.25">
      <c r="E13642" s="2"/>
    </row>
    <row r="13643" spans="5:5" x14ac:dyDescent="0.25">
      <c r="E13643" s="2"/>
    </row>
    <row r="13644" spans="5:5" x14ac:dyDescent="0.25">
      <c r="E13644" s="2"/>
    </row>
    <row r="13645" spans="5:5" x14ac:dyDescent="0.25">
      <c r="E13645" s="2"/>
    </row>
    <row r="13646" spans="5:5" x14ac:dyDescent="0.25">
      <c r="E13646" s="2"/>
    </row>
    <row r="13647" spans="5:5" x14ac:dyDescent="0.25">
      <c r="E13647" s="2"/>
    </row>
    <row r="13648" spans="5:5" x14ac:dyDescent="0.25">
      <c r="E13648" s="2"/>
    </row>
    <row r="13649" spans="5:5" x14ac:dyDescent="0.25">
      <c r="E13649" s="2"/>
    </row>
    <row r="13650" spans="5:5" x14ac:dyDescent="0.25">
      <c r="E13650" s="2"/>
    </row>
    <row r="13651" spans="5:5" x14ac:dyDescent="0.25">
      <c r="E13651" s="2"/>
    </row>
    <row r="13652" spans="5:5" x14ac:dyDescent="0.25">
      <c r="E13652" s="2"/>
    </row>
    <row r="13653" spans="5:5" x14ac:dyDescent="0.25">
      <c r="E13653" s="2"/>
    </row>
    <row r="13654" spans="5:5" x14ac:dyDescent="0.25">
      <c r="E13654" s="2"/>
    </row>
    <row r="13655" spans="5:5" x14ac:dyDescent="0.25">
      <c r="E13655" s="2"/>
    </row>
    <row r="13656" spans="5:5" x14ac:dyDescent="0.25">
      <c r="E13656" s="2"/>
    </row>
    <row r="13657" spans="5:5" x14ac:dyDescent="0.25">
      <c r="E13657" s="2"/>
    </row>
    <row r="13658" spans="5:5" x14ac:dyDescent="0.25">
      <c r="E13658" s="2"/>
    </row>
    <row r="13659" spans="5:5" x14ac:dyDescent="0.25">
      <c r="E13659" s="2"/>
    </row>
    <row r="13660" spans="5:5" x14ac:dyDescent="0.25">
      <c r="E13660" s="2"/>
    </row>
    <row r="13661" spans="5:5" x14ac:dyDescent="0.25">
      <c r="E13661" s="2"/>
    </row>
    <row r="13662" spans="5:5" x14ac:dyDescent="0.25">
      <c r="E13662" s="2"/>
    </row>
    <row r="13663" spans="5:5" x14ac:dyDescent="0.25">
      <c r="E13663" s="2"/>
    </row>
    <row r="13664" spans="5:5" x14ac:dyDescent="0.25">
      <c r="E13664" s="2"/>
    </row>
    <row r="13665" spans="5:5" x14ac:dyDescent="0.25">
      <c r="E13665" s="2"/>
    </row>
    <row r="13666" spans="5:5" x14ac:dyDescent="0.25">
      <c r="E13666" s="2"/>
    </row>
    <row r="13667" spans="5:5" x14ac:dyDescent="0.25">
      <c r="E13667" s="2"/>
    </row>
    <row r="13668" spans="5:5" x14ac:dyDescent="0.25">
      <c r="E13668" s="2"/>
    </row>
    <row r="13669" spans="5:5" x14ac:dyDescent="0.25">
      <c r="E13669" s="2"/>
    </row>
    <row r="13670" spans="5:5" x14ac:dyDescent="0.25">
      <c r="E13670" s="2"/>
    </row>
    <row r="13671" spans="5:5" x14ac:dyDescent="0.25">
      <c r="E13671" s="2"/>
    </row>
    <row r="13672" spans="5:5" x14ac:dyDescent="0.25">
      <c r="E13672" s="2"/>
    </row>
    <row r="13673" spans="5:5" x14ac:dyDescent="0.25">
      <c r="E13673" s="2"/>
    </row>
    <row r="13674" spans="5:5" x14ac:dyDescent="0.25">
      <c r="E13674" s="2"/>
    </row>
    <row r="13675" spans="5:5" x14ac:dyDescent="0.25">
      <c r="E13675" s="2"/>
    </row>
    <row r="13676" spans="5:5" x14ac:dyDescent="0.25">
      <c r="E13676" s="2"/>
    </row>
    <row r="13677" spans="5:5" x14ac:dyDescent="0.25">
      <c r="E13677" s="2"/>
    </row>
    <row r="13678" spans="5:5" x14ac:dyDescent="0.25">
      <c r="E13678" s="2"/>
    </row>
    <row r="13679" spans="5:5" x14ac:dyDescent="0.25">
      <c r="E13679" s="2"/>
    </row>
    <row r="13680" spans="5:5" x14ac:dyDescent="0.25">
      <c r="E13680" s="2"/>
    </row>
    <row r="13681" spans="5:5" x14ac:dyDescent="0.25">
      <c r="E13681" s="2"/>
    </row>
    <row r="13682" spans="5:5" x14ac:dyDescent="0.25">
      <c r="E13682" s="2"/>
    </row>
    <row r="13683" spans="5:5" x14ac:dyDescent="0.25">
      <c r="E13683" s="2"/>
    </row>
    <row r="13684" spans="5:5" x14ac:dyDescent="0.25">
      <c r="E13684" s="2"/>
    </row>
    <row r="13685" spans="5:5" x14ac:dyDescent="0.25">
      <c r="E13685" s="2"/>
    </row>
    <row r="13686" spans="5:5" x14ac:dyDescent="0.25">
      <c r="E13686" s="2"/>
    </row>
    <row r="13687" spans="5:5" x14ac:dyDescent="0.25">
      <c r="E13687" s="2"/>
    </row>
    <row r="13688" spans="5:5" x14ac:dyDescent="0.25">
      <c r="E13688" s="2"/>
    </row>
    <row r="13689" spans="5:5" x14ac:dyDescent="0.25">
      <c r="E13689" s="2"/>
    </row>
    <row r="13690" spans="5:5" x14ac:dyDescent="0.25">
      <c r="E13690" s="2"/>
    </row>
    <row r="13691" spans="5:5" x14ac:dyDescent="0.25">
      <c r="E13691" s="2"/>
    </row>
    <row r="13692" spans="5:5" x14ac:dyDescent="0.25">
      <c r="E13692" s="2"/>
    </row>
    <row r="13693" spans="5:5" x14ac:dyDescent="0.25">
      <c r="E13693" s="2"/>
    </row>
    <row r="13694" spans="5:5" x14ac:dyDescent="0.25">
      <c r="E13694" s="2"/>
    </row>
    <row r="13695" spans="5:5" x14ac:dyDescent="0.25">
      <c r="E13695" s="2"/>
    </row>
    <row r="13696" spans="5:5" x14ac:dyDescent="0.25">
      <c r="E13696" s="2"/>
    </row>
    <row r="13697" spans="5:5" x14ac:dyDescent="0.25">
      <c r="E13697" s="2"/>
    </row>
    <row r="13698" spans="5:5" x14ac:dyDescent="0.25">
      <c r="E13698" s="2"/>
    </row>
    <row r="13699" spans="5:5" x14ac:dyDescent="0.25">
      <c r="E13699" s="2"/>
    </row>
    <row r="13700" spans="5:5" x14ac:dyDescent="0.25">
      <c r="E13700" s="2"/>
    </row>
    <row r="13701" spans="5:5" x14ac:dyDescent="0.25">
      <c r="E13701" s="2"/>
    </row>
    <row r="13702" spans="5:5" x14ac:dyDescent="0.25">
      <c r="E13702" s="2"/>
    </row>
    <row r="13703" spans="5:5" x14ac:dyDescent="0.25">
      <c r="E13703" s="2"/>
    </row>
    <row r="13704" spans="5:5" x14ac:dyDescent="0.25">
      <c r="E13704" s="2"/>
    </row>
    <row r="13705" spans="5:5" x14ac:dyDescent="0.25">
      <c r="E13705" s="2"/>
    </row>
    <row r="13706" spans="5:5" x14ac:dyDescent="0.25">
      <c r="E13706" s="2"/>
    </row>
    <row r="13707" spans="5:5" x14ac:dyDescent="0.25">
      <c r="E13707" s="2"/>
    </row>
    <row r="13708" spans="5:5" x14ac:dyDescent="0.25">
      <c r="E13708" s="2"/>
    </row>
    <row r="13709" spans="5:5" x14ac:dyDescent="0.25">
      <c r="E13709" s="2"/>
    </row>
    <row r="13710" spans="5:5" x14ac:dyDescent="0.25">
      <c r="E13710" s="2"/>
    </row>
    <row r="13711" spans="5:5" x14ac:dyDescent="0.25">
      <c r="E13711" s="2"/>
    </row>
    <row r="13712" spans="5:5" x14ac:dyDescent="0.25">
      <c r="E13712" s="2"/>
    </row>
    <row r="13713" spans="5:5" x14ac:dyDescent="0.25">
      <c r="E13713" s="2"/>
    </row>
    <row r="13714" spans="5:5" x14ac:dyDescent="0.25">
      <c r="E13714" s="2"/>
    </row>
    <row r="13715" spans="5:5" x14ac:dyDescent="0.25">
      <c r="E13715" s="2"/>
    </row>
    <row r="13716" spans="5:5" x14ac:dyDescent="0.25">
      <c r="E13716" s="2"/>
    </row>
    <row r="13717" spans="5:5" x14ac:dyDescent="0.25">
      <c r="E13717" s="2"/>
    </row>
    <row r="13718" spans="5:5" x14ac:dyDescent="0.25">
      <c r="E13718" s="2"/>
    </row>
    <row r="13719" spans="5:5" x14ac:dyDescent="0.25">
      <c r="E13719" s="2"/>
    </row>
    <row r="13720" spans="5:5" x14ac:dyDescent="0.25">
      <c r="E13720" s="2"/>
    </row>
    <row r="13721" spans="5:5" x14ac:dyDescent="0.25">
      <c r="E13721" s="2"/>
    </row>
    <row r="13722" spans="5:5" x14ac:dyDescent="0.25">
      <c r="E13722" s="2"/>
    </row>
    <row r="13723" spans="5:5" x14ac:dyDescent="0.25">
      <c r="E13723" s="2"/>
    </row>
    <row r="13724" spans="5:5" x14ac:dyDescent="0.25">
      <c r="E13724" s="2"/>
    </row>
    <row r="13725" spans="5:5" x14ac:dyDescent="0.25">
      <c r="E13725" s="2"/>
    </row>
    <row r="13726" spans="5:5" x14ac:dyDescent="0.25">
      <c r="E13726" s="2"/>
    </row>
    <row r="13727" spans="5:5" x14ac:dyDescent="0.25">
      <c r="E13727" s="2"/>
    </row>
    <row r="13728" spans="5:5" x14ac:dyDescent="0.25">
      <c r="E13728" s="2"/>
    </row>
    <row r="13729" spans="5:5" x14ac:dyDescent="0.25">
      <c r="E13729" s="2"/>
    </row>
    <row r="13730" spans="5:5" x14ac:dyDescent="0.25">
      <c r="E13730" s="2"/>
    </row>
    <row r="13731" spans="5:5" x14ac:dyDescent="0.25">
      <c r="E13731" s="2"/>
    </row>
    <row r="13732" spans="5:5" x14ac:dyDescent="0.25">
      <c r="E13732" s="2"/>
    </row>
    <row r="13733" spans="5:5" x14ac:dyDescent="0.25">
      <c r="E13733" s="2"/>
    </row>
    <row r="13734" spans="5:5" x14ac:dyDescent="0.25">
      <c r="E13734" s="2"/>
    </row>
    <row r="13735" spans="5:5" x14ac:dyDescent="0.25">
      <c r="E13735" s="2"/>
    </row>
    <row r="13736" spans="5:5" x14ac:dyDescent="0.25">
      <c r="E13736" s="2"/>
    </row>
    <row r="13737" spans="5:5" x14ac:dyDescent="0.25">
      <c r="E13737" s="2"/>
    </row>
    <row r="13738" spans="5:5" x14ac:dyDescent="0.25">
      <c r="E13738" s="2"/>
    </row>
    <row r="13739" spans="5:5" x14ac:dyDescent="0.25">
      <c r="E13739" s="2"/>
    </row>
    <row r="13740" spans="5:5" x14ac:dyDescent="0.25">
      <c r="E13740" s="2"/>
    </row>
    <row r="13741" spans="5:5" x14ac:dyDescent="0.25">
      <c r="E13741" s="2"/>
    </row>
    <row r="13742" spans="5:5" x14ac:dyDescent="0.25">
      <c r="E13742" s="2"/>
    </row>
    <row r="13743" spans="5:5" x14ac:dyDescent="0.25">
      <c r="E13743" s="2"/>
    </row>
    <row r="13744" spans="5:5" x14ac:dyDescent="0.25">
      <c r="E13744" s="2"/>
    </row>
    <row r="13745" spans="5:5" x14ac:dyDescent="0.25">
      <c r="E13745" s="2"/>
    </row>
    <row r="13746" spans="5:5" x14ac:dyDescent="0.25">
      <c r="E13746" s="2"/>
    </row>
    <row r="13747" spans="5:5" x14ac:dyDescent="0.25">
      <c r="E13747" s="2"/>
    </row>
    <row r="13748" spans="5:5" x14ac:dyDescent="0.25">
      <c r="E13748" s="2"/>
    </row>
    <row r="13749" spans="5:5" x14ac:dyDescent="0.25">
      <c r="E13749" s="2"/>
    </row>
    <row r="13750" spans="5:5" x14ac:dyDescent="0.25">
      <c r="E13750" s="2"/>
    </row>
    <row r="13751" spans="5:5" x14ac:dyDescent="0.25">
      <c r="E13751" s="2"/>
    </row>
    <row r="13752" spans="5:5" x14ac:dyDescent="0.25">
      <c r="E13752" s="2"/>
    </row>
    <row r="13753" spans="5:5" x14ac:dyDescent="0.25">
      <c r="E13753" s="2"/>
    </row>
    <row r="13754" spans="5:5" x14ac:dyDescent="0.25">
      <c r="E13754" s="2"/>
    </row>
    <row r="13755" spans="5:5" x14ac:dyDescent="0.25">
      <c r="E13755" s="2"/>
    </row>
    <row r="13756" spans="5:5" x14ac:dyDescent="0.25">
      <c r="E13756" s="2"/>
    </row>
    <row r="13757" spans="5:5" x14ac:dyDescent="0.25">
      <c r="E13757" s="2"/>
    </row>
    <row r="13758" spans="5:5" x14ac:dyDescent="0.25">
      <c r="E13758" s="2"/>
    </row>
    <row r="13759" spans="5:5" x14ac:dyDescent="0.25">
      <c r="E13759" s="2"/>
    </row>
    <row r="13760" spans="5:5" x14ac:dyDescent="0.25">
      <c r="E13760" s="2"/>
    </row>
    <row r="13761" spans="5:5" x14ac:dyDescent="0.25">
      <c r="E13761" s="2"/>
    </row>
    <row r="13762" spans="5:5" x14ac:dyDescent="0.25">
      <c r="E13762" s="2"/>
    </row>
    <row r="13763" spans="5:5" x14ac:dyDescent="0.25">
      <c r="E13763" s="2"/>
    </row>
    <row r="13764" spans="5:5" x14ac:dyDescent="0.25">
      <c r="E13764" s="2"/>
    </row>
    <row r="13765" spans="5:5" x14ac:dyDescent="0.25">
      <c r="E13765" s="2"/>
    </row>
    <row r="13766" spans="5:5" x14ac:dyDescent="0.25">
      <c r="E13766" s="2"/>
    </row>
    <row r="13767" spans="5:5" x14ac:dyDescent="0.25">
      <c r="E13767" s="2"/>
    </row>
    <row r="13768" spans="5:5" x14ac:dyDescent="0.25">
      <c r="E13768" s="2"/>
    </row>
    <row r="13769" spans="5:5" x14ac:dyDescent="0.25">
      <c r="E13769" s="2"/>
    </row>
    <row r="13770" spans="5:5" x14ac:dyDescent="0.25">
      <c r="E13770" s="2"/>
    </row>
    <row r="13771" spans="5:5" x14ac:dyDescent="0.25">
      <c r="E13771" s="2"/>
    </row>
    <row r="13772" spans="5:5" x14ac:dyDescent="0.25">
      <c r="E13772" s="2"/>
    </row>
    <row r="13773" spans="5:5" x14ac:dyDescent="0.25">
      <c r="E13773" s="2"/>
    </row>
    <row r="13774" spans="5:5" x14ac:dyDescent="0.25">
      <c r="E13774" s="2"/>
    </row>
    <row r="13775" spans="5:5" x14ac:dyDescent="0.25">
      <c r="E13775" s="2"/>
    </row>
    <row r="13776" spans="5:5" x14ac:dyDescent="0.25">
      <c r="E13776" s="2"/>
    </row>
    <row r="13777" spans="5:5" x14ac:dyDescent="0.25">
      <c r="E13777" s="2"/>
    </row>
    <row r="13778" spans="5:5" x14ac:dyDescent="0.25">
      <c r="E13778" s="2"/>
    </row>
    <row r="13779" spans="5:5" x14ac:dyDescent="0.25">
      <c r="E13779" s="2"/>
    </row>
    <row r="13780" spans="5:5" x14ac:dyDescent="0.25">
      <c r="E13780" s="2"/>
    </row>
    <row r="13781" spans="5:5" x14ac:dyDescent="0.25">
      <c r="E13781" s="2"/>
    </row>
    <row r="13782" spans="5:5" x14ac:dyDescent="0.25">
      <c r="E13782" s="2"/>
    </row>
    <row r="13783" spans="5:5" x14ac:dyDescent="0.25">
      <c r="E13783" s="2"/>
    </row>
    <row r="13784" spans="5:5" x14ac:dyDescent="0.25">
      <c r="E13784" s="2"/>
    </row>
    <row r="13785" spans="5:5" x14ac:dyDescent="0.25">
      <c r="E13785" s="2"/>
    </row>
    <row r="13786" spans="5:5" x14ac:dyDescent="0.25">
      <c r="E13786" s="2"/>
    </row>
    <row r="13787" spans="5:5" x14ac:dyDescent="0.25">
      <c r="E13787" s="2"/>
    </row>
    <row r="13788" spans="5:5" x14ac:dyDescent="0.25">
      <c r="E13788" s="2"/>
    </row>
    <row r="13789" spans="5:5" x14ac:dyDescent="0.25">
      <c r="E13789" s="2"/>
    </row>
    <row r="13790" spans="5:5" x14ac:dyDescent="0.25">
      <c r="E13790" s="2"/>
    </row>
    <row r="13791" spans="5:5" x14ac:dyDescent="0.25">
      <c r="E13791" s="2"/>
    </row>
    <row r="13792" spans="5:5" x14ac:dyDescent="0.25">
      <c r="E13792" s="2"/>
    </row>
    <row r="13793" spans="5:5" x14ac:dyDescent="0.25">
      <c r="E13793" s="2"/>
    </row>
    <row r="13794" spans="5:5" x14ac:dyDescent="0.25">
      <c r="E13794" s="2"/>
    </row>
    <row r="13795" spans="5:5" x14ac:dyDescent="0.25">
      <c r="E13795" s="2"/>
    </row>
    <row r="13796" spans="5:5" x14ac:dyDescent="0.25">
      <c r="E13796" s="2"/>
    </row>
    <row r="13797" spans="5:5" x14ac:dyDescent="0.25">
      <c r="E13797" s="2"/>
    </row>
    <row r="13798" spans="5:5" x14ac:dyDescent="0.25">
      <c r="E13798" s="2"/>
    </row>
    <row r="13799" spans="5:5" x14ac:dyDescent="0.25">
      <c r="E13799" s="2"/>
    </row>
    <row r="13800" spans="5:5" x14ac:dyDescent="0.25">
      <c r="E13800" s="2"/>
    </row>
    <row r="13801" spans="5:5" x14ac:dyDescent="0.25">
      <c r="E13801" s="2"/>
    </row>
    <row r="13802" spans="5:5" x14ac:dyDescent="0.25">
      <c r="E13802" s="2"/>
    </row>
    <row r="13803" spans="5:5" x14ac:dyDescent="0.25">
      <c r="E13803" s="2"/>
    </row>
    <row r="13804" spans="5:5" x14ac:dyDescent="0.25">
      <c r="E13804" s="2"/>
    </row>
    <row r="13805" spans="5:5" x14ac:dyDescent="0.25">
      <c r="E13805" s="2"/>
    </row>
    <row r="13806" spans="5:5" x14ac:dyDescent="0.25">
      <c r="E13806" s="2"/>
    </row>
    <row r="13807" spans="5:5" x14ac:dyDescent="0.25">
      <c r="E13807" s="2"/>
    </row>
    <row r="13808" spans="5:5" x14ac:dyDescent="0.25">
      <c r="E13808" s="2"/>
    </row>
    <row r="13809" spans="5:5" x14ac:dyDescent="0.25">
      <c r="E13809" s="2"/>
    </row>
    <row r="13810" spans="5:5" x14ac:dyDescent="0.25">
      <c r="E13810" s="2"/>
    </row>
    <row r="13811" spans="5:5" x14ac:dyDescent="0.25">
      <c r="E13811" s="2"/>
    </row>
    <row r="13812" spans="5:5" x14ac:dyDescent="0.25">
      <c r="E13812" s="2"/>
    </row>
    <row r="13813" spans="5:5" x14ac:dyDescent="0.25">
      <c r="E13813" s="2"/>
    </row>
    <row r="13814" spans="5:5" x14ac:dyDescent="0.25">
      <c r="E13814" s="2"/>
    </row>
    <row r="13815" spans="5:5" x14ac:dyDescent="0.25">
      <c r="E13815" s="2"/>
    </row>
    <row r="13816" spans="5:5" x14ac:dyDescent="0.25">
      <c r="E13816" s="2"/>
    </row>
    <row r="13817" spans="5:5" x14ac:dyDescent="0.25">
      <c r="E13817" s="2"/>
    </row>
    <row r="13818" spans="5:5" x14ac:dyDescent="0.25">
      <c r="E13818" s="2"/>
    </row>
    <row r="13819" spans="5:5" x14ac:dyDescent="0.25">
      <c r="E13819" s="2"/>
    </row>
    <row r="13820" spans="5:5" x14ac:dyDescent="0.25">
      <c r="E13820" s="2"/>
    </row>
    <row r="13821" spans="5:5" x14ac:dyDescent="0.25">
      <c r="E13821" s="2"/>
    </row>
    <row r="13822" spans="5:5" x14ac:dyDescent="0.25">
      <c r="E13822" s="2"/>
    </row>
    <row r="13823" spans="5:5" x14ac:dyDescent="0.25">
      <c r="E13823" s="2"/>
    </row>
    <row r="13824" spans="5:5" x14ac:dyDescent="0.25">
      <c r="E13824" s="2"/>
    </row>
    <row r="13825" spans="5:5" x14ac:dyDescent="0.25">
      <c r="E13825" s="2"/>
    </row>
    <row r="13826" spans="5:5" x14ac:dyDescent="0.25">
      <c r="E13826" s="2"/>
    </row>
    <row r="13827" spans="5:5" x14ac:dyDescent="0.25">
      <c r="E13827" s="2"/>
    </row>
    <row r="13828" spans="5:5" x14ac:dyDescent="0.25">
      <c r="E13828" s="2"/>
    </row>
    <row r="13829" spans="5:5" x14ac:dyDescent="0.25">
      <c r="E13829" s="2"/>
    </row>
    <row r="13830" spans="5:5" x14ac:dyDescent="0.25">
      <c r="E13830" s="2"/>
    </row>
    <row r="13831" spans="5:5" x14ac:dyDescent="0.25">
      <c r="E13831" s="2"/>
    </row>
    <row r="13832" spans="5:5" x14ac:dyDescent="0.25">
      <c r="E13832" s="2"/>
    </row>
    <row r="13833" spans="5:5" x14ac:dyDescent="0.25">
      <c r="E13833" s="2"/>
    </row>
    <row r="13834" spans="5:5" x14ac:dyDescent="0.25">
      <c r="E13834" s="2"/>
    </row>
    <row r="13835" spans="5:5" x14ac:dyDescent="0.25">
      <c r="E13835" s="2"/>
    </row>
    <row r="13836" spans="5:5" x14ac:dyDescent="0.25">
      <c r="E13836" s="2"/>
    </row>
    <row r="13837" spans="5:5" x14ac:dyDescent="0.25">
      <c r="E13837" s="2"/>
    </row>
    <row r="13838" spans="5:5" x14ac:dyDescent="0.25">
      <c r="E13838" s="2"/>
    </row>
    <row r="13839" spans="5:5" x14ac:dyDescent="0.25">
      <c r="E13839" s="2"/>
    </row>
    <row r="13840" spans="5:5" x14ac:dyDescent="0.25">
      <c r="E13840" s="2"/>
    </row>
    <row r="13841" spans="5:5" x14ac:dyDescent="0.25">
      <c r="E13841" s="2"/>
    </row>
    <row r="13842" spans="5:5" x14ac:dyDescent="0.25">
      <c r="E13842" s="2"/>
    </row>
    <row r="13843" spans="5:5" x14ac:dyDescent="0.25">
      <c r="E13843" s="2"/>
    </row>
    <row r="13844" spans="5:5" x14ac:dyDescent="0.25">
      <c r="E13844" s="2"/>
    </row>
    <row r="13845" spans="5:5" x14ac:dyDescent="0.25">
      <c r="E13845" s="2"/>
    </row>
    <row r="13846" spans="5:5" x14ac:dyDescent="0.25">
      <c r="E13846" s="2"/>
    </row>
    <row r="13847" spans="5:5" x14ac:dyDescent="0.25">
      <c r="E13847" s="2"/>
    </row>
    <row r="13848" spans="5:5" x14ac:dyDescent="0.25">
      <c r="E13848" s="2"/>
    </row>
    <row r="13849" spans="5:5" x14ac:dyDescent="0.25">
      <c r="E13849" s="2"/>
    </row>
    <row r="13850" spans="5:5" x14ac:dyDescent="0.25">
      <c r="E13850" s="2"/>
    </row>
    <row r="13851" spans="5:5" x14ac:dyDescent="0.25">
      <c r="E13851" s="2"/>
    </row>
    <row r="13852" spans="5:5" x14ac:dyDescent="0.25">
      <c r="E13852" s="2"/>
    </row>
    <row r="13853" spans="5:5" x14ac:dyDescent="0.25">
      <c r="E13853" s="2"/>
    </row>
    <row r="13854" spans="5:5" x14ac:dyDescent="0.25">
      <c r="E13854" s="2"/>
    </row>
    <row r="13855" spans="5:5" x14ac:dyDescent="0.25">
      <c r="E13855" s="2"/>
    </row>
    <row r="13856" spans="5:5" x14ac:dyDescent="0.25">
      <c r="E13856" s="2"/>
    </row>
    <row r="13857" spans="5:5" x14ac:dyDescent="0.25">
      <c r="E13857" s="2"/>
    </row>
    <row r="13858" spans="5:5" x14ac:dyDescent="0.25">
      <c r="E13858" s="2"/>
    </row>
    <row r="13859" spans="5:5" x14ac:dyDescent="0.25">
      <c r="E13859" s="2"/>
    </row>
    <row r="13860" spans="5:5" x14ac:dyDescent="0.25">
      <c r="E13860" s="2"/>
    </row>
    <row r="13861" spans="5:5" x14ac:dyDescent="0.25">
      <c r="E13861" s="2"/>
    </row>
    <row r="13862" spans="5:5" x14ac:dyDescent="0.25">
      <c r="E13862" s="2"/>
    </row>
    <row r="13863" spans="5:5" x14ac:dyDescent="0.25">
      <c r="E13863" s="2"/>
    </row>
    <row r="13864" spans="5:5" x14ac:dyDescent="0.25">
      <c r="E13864" s="2"/>
    </row>
    <row r="13865" spans="5:5" x14ac:dyDescent="0.25">
      <c r="E13865" s="2"/>
    </row>
    <row r="13866" spans="5:5" x14ac:dyDescent="0.25">
      <c r="E13866" s="2"/>
    </row>
    <row r="13867" spans="5:5" x14ac:dyDescent="0.25">
      <c r="E13867" s="2"/>
    </row>
    <row r="13868" spans="5:5" x14ac:dyDescent="0.25">
      <c r="E13868" s="2"/>
    </row>
    <row r="13869" spans="5:5" x14ac:dyDescent="0.25">
      <c r="E13869" s="2"/>
    </row>
    <row r="13870" spans="5:5" x14ac:dyDescent="0.25">
      <c r="E13870" s="2"/>
    </row>
    <row r="13871" spans="5:5" x14ac:dyDescent="0.25">
      <c r="E13871" s="2"/>
    </row>
    <row r="13872" spans="5:5" x14ac:dyDescent="0.25">
      <c r="E13872" s="2"/>
    </row>
    <row r="13873" spans="5:5" x14ac:dyDescent="0.25">
      <c r="E13873" s="2"/>
    </row>
    <row r="13874" spans="5:5" x14ac:dyDescent="0.25">
      <c r="E13874" s="2"/>
    </row>
    <row r="13875" spans="5:5" x14ac:dyDescent="0.25">
      <c r="E13875" s="2"/>
    </row>
    <row r="13876" spans="5:5" x14ac:dyDescent="0.25">
      <c r="E13876" s="2"/>
    </row>
    <row r="13877" spans="5:5" x14ac:dyDescent="0.25">
      <c r="E13877" s="2"/>
    </row>
    <row r="13878" spans="5:5" x14ac:dyDescent="0.25">
      <c r="E13878" s="2"/>
    </row>
    <row r="13879" spans="5:5" x14ac:dyDescent="0.25">
      <c r="E13879" s="2"/>
    </row>
    <row r="13880" spans="5:5" x14ac:dyDescent="0.25">
      <c r="E13880" s="2"/>
    </row>
    <row r="13881" spans="5:5" x14ac:dyDescent="0.25">
      <c r="E13881" s="2"/>
    </row>
    <row r="13882" spans="5:5" x14ac:dyDescent="0.25">
      <c r="E13882" s="2"/>
    </row>
    <row r="13883" spans="5:5" x14ac:dyDescent="0.25">
      <c r="E13883" s="2"/>
    </row>
    <row r="13884" spans="5:5" x14ac:dyDescent="0.25">
      <c r="E13884" s="2"/>
    </row>
    <row r="13885" spans="5:5" x14ac:dyDescent="0.25">
      <c r="E13885" s="2"/>
    </row>
    <row r="13886" spans="5:5" x14ac:dyDescent="0.25">
      <c r="E13886" s="2"/>
    </row>
    <row r="13887" spans="5:5" x14ac:dyDescent="0.25">
      <c r="E13887" s="2"/>
    </row>
    <row r="13888" spans="5:5" x14ac:dyDescent="0.25">
      <c r="E13888" s="2"/>
    </row>
    <row r="13889" spans="5:5" x14ac:dyDescent="0.25">
      <c r="E13889" s="2"/>
    </row>
    <row r="13890" spans="5:5" x14ac:dyDescent="0.25">
      <c r="E13890" s="2"/>
    </row>
    <row r="13891" spans="5:5" x14ac:dyDescent="0.25">
      <c r="E13891" s="2"/>
    </row>
    <row r="13892" spans="5:5" x14ac:dyDescent="0.25">
      <c r="E13892" s="2"/>
    </row>
    <row r="13893" spans="5:5" x14ac:dyDescent="0.25">
      <c r="E13893" s="2"/>
    </row>
    <row r="13894" spans="5:5" x14ac:dyDescent="0.25">
      <c r="E13894" s="2"/>
    </row>
    <row r="13895" spans="5:5" x14ac:dyDescent="0.25">
      <c r="E13895" s="2"/>
    </row>
    <row r="13896" spans="5:5" x14ac:dyDescent="0.25">
      <c r="E13896" s="2"/>
    </row>
    <row r="13897" spans="5:5" x14ac:dyDescent="0.25">
      <c r="E13897" s="2"/>
    </row>
    <row r="13898" spans="5:5" x14ac:dyDescent="0.25">
      <c r="E13898" s="2"/>
    </row>
    <row r="13899" spans="5:5" x14ac:dyDescent="0.25">
      <c r="E13899" s="2"/>
    </row>
    <row r="13900" spans="5:5" x14ac:dyDescent="0.25">
      <c r="E13900" s="2"/>
    </row>
    <row r="13901" spans="5:5" x14ac:dyDescent="0.25">
      <c r="E13901" s="2"/>
    </row>
    <row r="13902" spans="5:5" x14ac:dyDescent="0.25">
      <c r="E13902" s="2"/>
    </row>
    <row r="13903" spans="5:5" x14ac:dyDescent="0.25">
      <c r="E13903" s="2"/>
    </row>
    <row r="13904" spans="5:5" x14ac:dyDescent="0.25">
      <c r="E13904" s="2"/>
    </row>
    <row r="13905" spans="5:5" x14ac:dyDescent="0.25">
      <c r="E13905" s="2"/>
    </row>
    <row r="13906" spans="5:5" x14ac:dyDescent="0.25">
      <c r="E13906" s="2"/>
    </row>
    <row r="13907" spans="5:5" x14ac:dyDescent="0.25">
      <c r="E13907" s="2"/>
    </row>
    <row r="13908" spans="5:5" x14ac:dyDescent="0.25">
      <c r="E13908" s="2"/>
    </row>
    <row r="13909" spans="5:5" x14ac:dyDescent="0.25">
      <c r="E13909" s="2"/>
    </row>
    <row r="13910" spans="5:5" x14ac:dyDescent="0.25">
      <c r="E13910" s="2"/>
    </row>
    <row r="13911" spans="5:5" x14ac:dyDescent="0.25">
      <c r="E13911" s="2"/>
    </row>
    <row r="13912" spans="5:5" x14ac:dyDescent="0.25">
      <c r="E13912" s="2"/>
    </row>
    <row r="13913" spans="5:5" x14ac:dyDescent="0.25">
      <c r="E13913" s="2"/>
    </row>
    <row r="13914" spans="5:5" x14ac:dyDescent="0.25">
      <c r="E13914" s="2"/>
    </row>
    <row r="13915" spans="5:5" x14ac:dyDescent="0.25">
      <c r="E13915" s="2"/>
    </row>
    <row r="13916" spans="5:5" x14ac:dyDescent="0.25">
      <c r="E13916" s="2"/>
    </row>
    <row r="13917" spans="5:5" x14ac:dyDescent="0.25">
      <c r="E13917" s="2"/>
    </row>
    <row r="13918" spans="5:5" x14ac:dyDescent="0.25">
      <c r="E13918" s="2"/>
    </row>
    <row r="13919" spans="5:5" x14ac:dyDescent="0.25">
      <c r="E13919" s="2"/>
    </row>
    <row r="13920" spans="5:5" x14ac:dyDescent="0.25">
      <c r="E13920" s="2"/>
    </row>
    <row r="13921" spans="5:5" x14ac:dyDescent="0.25">
      <c r="E13921" s="2"/>
    </row>
    <row r="13922" spans="5:5" x14ac:dyDescent="0.25">
      <c r="E13922" s="2"/>
    </row>
    <row r="13923" spans="5:5" x14ac:dyDescent="0.25">
      <c r="E13923" s="2"/>
    </row>
    <row r="13924" spans="5:5" x14ac:dyDescent="0.25">
      <c r="E13924" s="2"/>
    </row>
    <row r="13925" spans="5:5" x14ac:dyDescent="0.25">
      <c r="E13925" s="2"/>
    </row>
    <row r="13926" spans="5:5" x14ac:dyDescent="0.25">
      <c r="E13926" s="2"/>
    </row>
    <row r="13927" spans="5:5" x14ac:dyDescent="0.25">
      <c r="E13927" s="2"/>
    </row>
    <row r="13928" spans="5:5" x14ac:dyDescent="0.25">
      <c r="E13928" s="2"/>
    </row>
    <row r="13929" spans="5:5" x14ac:dyDescent="0.25">
      <c r="E13929" s="2"/>
    </row>
    <row r="13930" spans="5:5" x14ac:dyDescent="0.25">
      <c r="E13930" s="2"/>
    </row>
    <row r="13931" spans="5:5" x14ac:dyDescent="0.25">
      <c r="E13931" s="2"/>
    </row>
    <row r="13932" spans="5:5" x14ac:dyDescent="0.25">
      <c r="E13932" s="2"/>
    </row>
    <row r="13933" spans="5:5" x14ac:dyDescent="0.25">
      <c r="E13933" s="2"/>
    </row>
    <row r="13934" spans="5:5" x14ac:dyDescent="0.25">
      <c r="E13934" s="2"/>
    </row>
    <row r="13935" spans="5:5" x14ac:dyDescent="0.25">
      <c r="E13935" s="2"/>
    </row>
    <row r="13936" spans="5:5" x14ac:dyDescent="0.25">
      <c r="E13936" s="2"/>
    </row>
    <row r="13937" spans="5:5" x14ac:dyDescent="0.25">
      <c r="E13937" s="2"/>
    </row>
    <row r="13938" spans="5:5" x14ac:dyDescent="0.25">
      <c r="E13938" s="2"/>
    </row>
    <row r="13939" spans="5:5" x14ac:dyDescent="0.25">
      <c r="E13939" s="2"/>
    </row>
    <row r="13940" spans="5:5" x14ac:dyDescent="0.25">
      <c r="E13940" s="2"/>
    </row>
    <row r="13941" spans="5:5" x14ac:dyDescent="0.25">
      <c r="E13941" s="2"/>
    </row>
    <row r="13942" spans="5:5" x14ac:dyDescent="0.25">
      <c r="E13942" s="2"/>
    </row>
    <row r="13943" spans="5:5" x14ac:dyDescent="0.25">
      <c r="E13943" s="2"/>
    </row>
    <row r="13944" spans="5:5" x14ac:dyDescent="0.25">
      <c r="E13944" s="2"/>
    </row>
    <row r="13945" spans="5:5" x14ac:dyDescent="0.25">
      <c r="E13945" s="2"/>
    </row>
    <row r="13946" spans="5:5" x14ac:dyDescent="0.25">
      <c r="E13946" s="2"/>
    </row>
    <row r="13947" spans="5:5" x14ac:dyDescent="0.25">
      <c r="E13947" s="2"/>
    </row>
    <row r="13948" spans="5:5" x14ac:dyDescent="0.25">
      <c r="E13948" s="2"/>
    </row>
    <row r="13949" spans="5:5" x14ac:dyDescent="0.25">
      <c r="E13949" s="2"/>
    </row>
    <row r="13950" spans="5:5" x14ac:dyDescent="0.25">
      <c r="E13950" s="2"/>
    </row>
    <row r="13951" spans="5:5" x14ac:dyDescent="0.25">
      <c r="E13951" s="2"/>
    </row>
    <row r="13952" spans="5:5" x14ac:dyDescent="0.25">
      <c r="E13952" s="2"/>
    </row>
    <row r="13953" spans="5:5" x14ac:dyDescent="0.25">
      <c r="E13953" s="2"/>
    </row>
    <row r="13954" spans="5:5" x14ac:dyDescent="0.25">
      <c r="E13954" s="2"/>
    </row>
    <row r="13955" spans="5:5" x14ac:dyDescent="0.25">
      <c r="E13955" s="2"/>
    </row>
    <row r="13956" spans="5:5" x14ac:dyDescent="0.25">
      <c r="E13956" s="2"/>
    </row>
    <row r="13957" spans="5:5" x14ac:dyDescent="0.25">
      <c r="E13957" s="2"/>
    </row>
    <row r="13958" spans="5:5" x14ac:dyDescent="0.25">
      <c r="E13958" s="2"/>
    </row>
    <row r="13959" spans="5:5" x14ac:dyDescent="0.25">
      <c r="E13959" s="2"/>
    </row>
    <row r="13960" spans="5:5" x14ac:dyDescent="0.25">
      <c r="E13960" s="2"/>
    </row>
    <row r="13961" spans="5:5" x14ac:dyDescent="0.25">
      <c r="E13961" s="2"/>
    </row>
    <row r="13962" spans="5:5" x14ac:dyDescent="0.25">
      <c r="E13962" s="2"/>
    </row>
    <row r="13963" spans="5:5" x14ac:dyDescent="0.25">
      <c r="E13963" s="2"/>
    </row>
    <row r="13964" spans="5:5" x14ac:dyDescent="0.25">
      <c r="E13964" s="2"/>
    </row>
    <row r="13965" spans="5:5" x14ac:dyDescent="0.25">
      <c r="E13965" s="2"/>
    </row>
    <row r="13966" spans="5:5" x14ac:dyDescent="0.25">
      <c r="E13966" s="2"/>
    </row>
    <row r="13967" spans="5:5" x14ac:dyDescent="0.25">
      <c r="E13967" s="2"/>
    </row>
    <row r="13968" spans="5:5" x14ac:dyDescent="0.25">
      <c r="E13968" s="2"/>
    </row>
    <row r="13969" spans="5:5" x14ac:dyDescent="0.25">
      <c r="E13969" s="2"/>
    </row>
    <row r="13970" spans="5:5" x14ac:dyDescent="0.25">
      <c r="E13970" s="2"/>
    </row>
    <row r="13971" spans="5:5" x14ac:dyDescent="0.25">
      <c r="E13971" s="2"/>
    </row>
    <row r="13972" spans="5:5" x14ac:dyDescent="0.25">
      <c r="E13972" s="2"/>
    </row>
    <row r="13973" spans="5:5" x14ac:dyDescent="0.25">
      <c r="E13973" s="2"/>
    </row>
    <row r="13974" spans="5:5" x14ac:dyDescent="0.25">
      <c r="E13974" s="2"/>
    </row>
    <row r="13975" spans="5:5" x14ac:dyDescent="0.25">
      <c r="E13975" s="2"/>
    </row>
    <row r="13976" spans="5:5" x14ac:dyDescent="0.25">
      <c r="E13976" s="2"/>
    </row>
    <row r="13977" spans="5:5" x14ac:dyDescent="0.25">
      <c r="E13977" s="2"/>
    </row>
    <row r="13978" spans="5:5" x14ac:dyDescent="0.25">
      <c r="E13978" s="2"/>
    </row>
    <row r="13979" spans="5:5" x14ac:dyDescent="0.25">
      <c r="E13979" s="2"/>
    </row>
    <row r="13980" spans="5:5" x14ac:dyDescent="0.25">
      <c r="E13980" s="2"/>
    </row>
    <row r="13981" spans="5:5" x14ac:dyDescent="0.25">
      <c r="E13981" s="2"/>
    </row>
    <row r="13982" spans="5:5" x14ac:dyDescent="0.25">
      <c r="E13982" s="2"/>
    </row>
    <row r="13983" spans="5:5" x14ac:dyDescent="0.25">
      <c r="E13983" s="2"/>
    </row>
    <row r="13984" spans="5:5" x14ac:dyDescent="0.25">
      <c r="E13984" s="2"/>
    </row>
    <row r="13985" spans="5:5" x14ac:dyDescent="0.25">
      <c r="E13985" s="2"/>
    </row>
    <row r="13986" spans="5:5" x14ac:dyDescent="0.25">
      <c r="E13986" s="2"/>
    </row>
    <row r="13987" spans="5:5" x14ac:dyDescent="0.25">
      <c r="E13987" s="2"/>
    </row>
    <row r="13988" spans="5:5" x14ac:dyDescent="0.25">
      <c r="E13988" s="2"/>
    </row>
    <row r="13989" spans="5:5" x14ac:dyDescent="0.25">
      <c r="E13989" s="2"/>
    </row>
    <row r="13990" spans="5:5" x14ac:dyDescent="0.25">
      <c r="E13990" s="2"/>
    </row>
    <row r="13991" spans="5:5" x14ac:dyDescent="0.25">
      <c r="E13991" s="2"/>
    </row>
    <row r="13992" spans="5:5" x14ac:dyDescent="0.25">
      <c r="E13992" s="2"/>
    </row>
    <row r="13993" spans="5:5" x14ac:dyDescent="0.25">
      <c r="E13993" s="2"/>
    </row>
    <row r="13994" spans="5:5" x14ac:dyDescent="0.25">
      <c r="E13994" s="2"/>
    </row>
    <row r="13995" spans="5:5" x14ac:dyDescent="0.25">
      <c r="E13995" s="2"/>
    </row>
    <row r="13996" spans="5:5" x14ac:dyDescent="0.25">
      <c r="E13996" s="2"/>
    </row>
    <row r="13997" spans="5:5" x14ac:dyDescent="0.25">
      <c r="E13997" s="2"/>
    </row>
    <row r="13998" spans="5:5" x14ac:dyDescent="0.25">
      <c r="E13998" s="2"/>
    </row>
    <row r="13999" spans="5:5" x14ac:dyDescent="0.25">
      <c r="E13999" s="2"/>
    </row>
    <row r="14000" spans="5:5" x14ac:dyDescent="0.25">
      <c r="E14000" s="2"/>
    </row>
    <row r="14001" spans="5:5" x14ac:dyDescent="0.25">
      <c r="E14001" s="2"/>
    </row>
    <row r="14002" spans="5:5" x14ac:dyDescent="0.25">
      <c r="E14002" s="2"/>
    </row>
    <row r="14003" spans="5:5" x14ac:dyDescent="0.25">
      <c r="E14003" s="2"/>
    </row>
    <row r="14004" spans="5:5" x14ac:dyDescent="0.25">
      <c r="E14004" s="2"/>
    </row>
    <row r="14005" spans="5:5" x14ac:dyDescent="0.25">
      <c r="E14005" s="2"/>
    </row>
    <row r="14006" spans="5:5" x14ac:dyDescent="0.25">
      <c r="E14006" s="2"/>
    </row>
    <row r="14007" spans="5:5" x14ac:dyDescent="0.25">
      <c r="E14007" s="2"/>
    </row>
    <row r="14008" spans="5:5" x14ac:dyDescent="0.25">
      <c r="E14008" s="2"/>
    </row>
    <row r="14009" spans="5:5" x14ac:dyDescent="0.25">
      <c r="E14009" s="2"/>
    </row>
    <row r="14010" spans="5:5" x14ac:dyDescent="0.25">
      <c r="E14010" s="2"/>
    </row>
    <row r="14011" spans="5:5" x14ac:dyDescent="0.25">
      <c r="E14011" s="2"/>
    </row>
    <row r="14012" spans="5:5" x14ac:dyDescent="0.25">
      <c r="E14012" s="2"/>
    </row>
    <row r="14013" spans="5:5" x14ac:dyDescent="0.25">
      <c r="E14013" s="2"/>
    </row>
    <row r="14014" spans="5:5" x14ac:dyDescent="0.25">
      <c r="E14014" s="2"/>
    </row>
    <row r="14015" spans="5:5" x14ac:dyDescent="0.25">
      <c r="E14015" s="2"/>
    </row>
    <row r="14016" spans="5:5" x14ac:dyDescent="0.25">
      <c r="E14016" s="2"/>
    </row>
    <row r="14017" spans="5:5" x14ac:dyDescent="0.25">
      <c r="E14017" s="2"/>
    </row>
    <row r="14018" spans="5:5" x14ac:dyDescent="0.25">
      <c r="E14018" s="2"/>
    </row>
    <row r="14019" spans="5:5" x14ac:dyDescent="0.25">
      <c r="E14019" s="2"/>
    </row>
    <row r="14020" spans="5:5" x14ac:dyDescent="0.25">
      <c r="E14020" s="2"/>
    </row>
    <row r="14021" spans="5:5" x14ac:dyDescent="0.25">
      <c r="E14021" s="2"/>
    </row>
    <row r="14022" spans="5:5" x14ac:dyDescent="0.25">
      <c r="E14022" s="2"/>
    </row>
    <row r="14023" spans="5:5" x14ac:dyDescent="0.25">
      <c r="E14023" s="2"/>
    </row>
    <row r="14024" spans="5:5" x14ac:dyDescent="0.25">
      <c r="E14024" s="2"/>
    </row>
    <row r="14025" spans="5:5" x14ac:dyDescent="0.25">
      <c r="E14025" s="2"/>
    </row>
    <row r="14026" spans="5:5" x14ac:dyDescent="0.25">
      <c r="E14026" s="2"/>
    </row>
    <row r="14027" spans="5:5" x14ac:dyDescent="0.25">
      <c r="E14027" s="2"/>
    </row>
    <row r="14028" spans="5:5" x14ac:dyDescent="0.25">
      <c r="E14028" s="2"/>
    </row>
    <row r="14029" spans="5:5" x14ac:dyDescent="0.25">
      <c r="E14029" s="2"/>
    </row>
    <row r="14030" spans="5:5" x14ac:dyDescent="0.25">
      <c r="E14030" s="2"/>
    </row>
    <row r="14031" spans="5:5" x14ac:dyDescent="0.25">
      <c r="E14031" s="2"/>
    </row>
    <row r="14032" spans="5:5" x14ac:dyDescent="0.25">
      <c r="E14032" s="2"/>
    </row>
    <row r="14033" spans="5:5" x14ac:dyDescent="0.25">
      <c r="E14033" s="2"/>
    </row>
    <row r="14034" spans="5:5" x14ac:dyDescent="0.25">
      <c r="E14034" s="2"/>
    </row>
    <row r="14035" spans="5:5" x14ac:dyDescent="0.25">
      <c r="E14035" s="2"/>
    </row>
    <row r="14036" spans="5:5" x14ac:dyDescent="0.25">
      <c r="E14036" s="2"/>
    </row>
    <row r="14037" spans="5:5" x14ac:dyDescent="0.25">
      <c r="E14037" s="2"/>
    </row>
    <row r="14038" spans="5:5" x14ac:dyDescent="0.25">
      <c r="E14038" s="2"/>
    </row>
    <row r="14039" spans="5:5" x14ac:dyDescent="0.25">
      <c r="E14039" s="2"/>
    </row>
    <row r="14040" spans="5:5" x14ac:dyDescent="0.25">
      <c r="E14040" s="2"/>
    </row>
    <row r="14041" spans="5:5" x14ac:dyDescent="0.25">
      <c r="E14041" s="2"/>
    </row>
    <row r="14042" spans="5:5" x14ac:dyDescent="0.25">
      <c r="E14042" s="2"/>
    </row>
    <row r="14043" spans="5:5" x14ac:dyDescent="0.25">
      <c r="E14043" s="2"/>
    </row>
    <row r="14044" spans="5:5" x14ac:dyDescent="0.25">
      <c r="E14044" s="2"/>
    </row>
    <row r="14045" spans="5:5" x14ac:dyDescent="0.25">
      <c r="E14045" s="2"/>
    </row>
    <row r="14046" spans="5:5" x14ac:dyDescent="0.25">
      <c r="E14046" s="2"/>
    </row>
    <row r="14047" spans="5:5" x14ac:dyDescent="0.25">
      <c r="E14047" s="2"/>
    </row>
    <row r="14048" spans="5:5" x14ac:dyDescent="0.25">
      <c r="E14048" s="2"/>
    </row>
    <row r="14049" spans="5:5" x14ac:dyDescent="0.25">
      <c r="E14049" s="2"/>
    </row>
    <row r="14050" spans="5:5" x14ac:dyDescent="0.25">
      <c r="E14050" s="2"/>
    </row>
    <row r="14051" spans="5:5" x14ac:dyDescent="0.25">
      <c r="E14051" s="2"/>
    </row>
    <row r="14052" spans="5:5" x14ac:dyDescent="0.25">
      <c r="E14052" s="2"/>
    </row>
    <row r="14053" spans="5:5" x14ac:dyDescent="0.25">
      <c r="E14053" s="2"/>
    </row>
    <row r="14054" spans="5:5" x14ac:dyDescent="0.25">
      <c r="E14054" s="2"/>
    </row>
    <row r="14055" spans="5:5" x14ac:dyDescent="0.25">
      <c r="E14055" s="2"/>
    </row>
    <row r="14056" spans="5:5" x14ac:dyDescent="0.25">
      <c r="E14056" s="2"/>
    </row>
    <row r="14057" spans="5:5" x14ac:dyDescent="0.25">
      <c r="E14057" s="2"/>
    </row>
    <row r="14058" spans="5:5" x14ac:dyDescent="0.25">
      <c r="E14058" s="2"/>
    </row>
    <row r="14059" spans="5:5" x14ac:dyDescent="0.25">
      <c r="E14059" s="2"/>
    </row>
    <row r="14060" spans="5:5" x14ac:dyDescent="0.25">
      <c r="E14060" s="2"/>
    </row>
    <row r="14061" spans="5:5" x14ac:dyDescent="0.25">
      <c r="E14061" s="2"/>
    </row>
    <row r="14062" spans="5:5" x14ac:dyDescent="0.25">
      <c r="E14062" s="2"/>
    </row>
    <row r="14063" spans="5:5" x14ac:dyDescent="0.25">
      <c r="E14063" s="2"/>
    </row>
    <row r="14064" spans="5:5" x14ac:dyDescent="0.25">
      <c r="E14064" s="2"/>
    </row>
    <row r="14065" spans="5:5" x14ac:dyDescent="0.25">
      <c r="E14065" s="2"/>
    </row>
    <row r="14066" spans="5:5" x14ac:dyDescent="0.25">
      <c r="E14066" s="2"/>
    </row>
    <row r="14067" spans="5:5" x14ac:dyDescent="0.25">
      <c r="E14067" s="2"/>
    </row>
    <row r="14068" spans="5:5" x14ac:dyDescent="0.25">
      <c r="E14068" s="2"/>
    </row>
    <row r="14069" spans="5:5" x14ac:dyDescent="0.25">
      <c r="E14069" s="2"/>
    </row>
    <row r="14070" spans="5:5" x14ac:dyDescent="0.25">
      <c r="E14070" s="2"/>
    </row>
    <row r="14071" spans="5:5" x14ac:dyDescent="0.25">
      <c r="E14071" s="2"/>
    </row>
    <row r="14072" spans="5:5" x14ac:dyDescent="0.25">
      <c r="E14072" s="2"/>
    </row>
    <row r="14073" spans="5:5" x14ac:dyDescent="0.25">
      <c r="E14073" s="2"/>
    </row>
    <row r="14074" spans="5:5" x14ac:dyDescent="0.25">
      <c r="E14074" s="2"/>
    </row>
    <row r="14075" spans="5:5" x14ac:dyDescent="0.25">
      <c r="E14075" s="2"/>
    </row>
    <row r="14076" spans="5:5" x14ac:dyDescent="0.25">
      <c r="E14076" s="2"/>
    </row>
    <row r="14077" spans="5:5" x14ac:dyDescent="0.25">
      <c r="E14077" s="2"/>
    </row>
    <row r="14078" spans="5:5" x14ac:dyDescent="0.25">
      <c r="E14078" s="2"/>
    </row>
    <row r="14079" spans="5:5" x14ac:dyDescent="0.25">
      <c r="E14079" s="2"/>
    </row>
    <row r="14080" spans="5:5" x14ac:dyDescent="0.25">
      <c r="E14080" s="2"/>
    </row>
    <row r="14081" spans="5:5" x14ac:dyDescent="0.25">
      <c r="E14081" s="2"/>
    </row>
    <row r="14082" spans="5:5" x14ac:dyDescent="0.25">
      <c r="E14082" s="2"/>
    </row>
    <row r="14083" spans="5:5" x14ac:dyDescent="0.25">
      <c r="E14083" s="2"/>
    </row>
    <row r="14084" spans="5:5" x14ac:dyDescent="0.25">
      <c r="E14084" s="2"/>
    </row>
    <row r="14085" spans="5:5" x14ac:dyDescent="0.25">
      <c r="E14085" s="2"/>
    </row>
    <row r="14086" spans="5:5" x14ac:dyDescent="0.25">
      <c r="E14086" s="2"/>
    </row>
    <row r="14087" spans="5:5" x14ac:dyDescent="0.25">
      <c r="E14087" s="2"/>
    </row>
    <row r="14088" spans="5:5" x14ac:dyDescent="0.25">
      <c r="E14088" s="2"/>
    </row>
    <row r="14089" spans="5:5" x14ac:dyDescent="0.25">
      <c r="E14089" s="2"/>
    </row>
    <row r="14090" spans="5:5" x14ac:dyDescent="0.25">
      <c r="E14090" s="2"/>
    </row>
    <row r="14091" spans="5:5" x14ac:dyDescent="0.25">
      <c r="E14091" s="2"/>
    </row>
    <row r="14092" spans="5:5" x14ac:dyDescent="0.25">
      <c r="E14092" s="2"/>
    </row>
    <row r="14093" spans="5:5" x14ac:dyDescent="0.25">
      <c r="E14093" s="2"/>
    </row>
    <row r="14094" spans="5:5" x14ac:dyDescent="0.25">
      <c r="E14094" s="2"/>
    </row>
    <row r="14095" spans="5:5" x14ac:dyDescent="0.25">
      <c r="E14095" s="2"/>
    </row>
    <row r="14096" spans="5:5" x14ac:dyDescent="0.25">
      <c r="E14096" s="2"/>
    </row>
    <row r="14097" spans="5:5" x14ac:dyDescent="0.25">
      <c r="E14097" s="2"/>
    </row>
    <row r="14098" spans="5:5" x14ac:dyDescent="0.25">
      <c r="E14098" s="2"/>
    </row>
    <row r="14099" spans="5:5" x14ac:dyDescent="0.25">
      <c r="E14099" s="2"/>
    </row>
    <row r="14100" spans="5:5" x14ac:dyDescent="0.25">
      <c r="E14100" s="2"/>
    </row>
    <row r="14101" spans="5:5" x14ac:dyDescent="0.25">
      <c r="E14101" s="2"/>
    </row>
    <row r="14102" spans="5:5" x14ac:dyDescent="0.25">
      <c r="E14102" s="2"/>
    </row>
    <row r="14103" spans="5:5" x14ac:dyDescent="0.25">
      <c r="E14103" s="2"/>
    </row>
    <row r="14104" spans="5:5" x14ac:dyDescent="0.25">
      <c r="E14104" s="2"/>
    </row>
    <row r="14105" spans="5:5" x14ac:dyDescent="0.25">
      <c r="E14105" s="2"/>
    </row>
    <row r="14106" spans="5:5" x14ac:dyDescent="0.25">
      <c r="E14106" s="2"/>
    </row>
    <row r="14107" spans="5:5" x14ac:dyDescent="0.25">
      <c r="E14107" s="2"/>
    </row>
    <row r="14108" spans="5:5" x14ac:dyDescent="0.25">
      <c r="E14108" s="2"/>
    </row>
    <row r="14109" spans="5:5" x14ac:dyDescent="0.25">
      <c r="E14109" s="2"/>
    </row>
    <row r="14110" spans="5:5" x14ac:dyDescent="0.25">
      <c r="E14110" s="2"/>
    </row>
    <row r="14111" spans="5:5" x14ac:dyDescent="0.25">
      <c r="E14111" s="2"/>
    </row>
    <row r="14112" spans="5:5" x14ac:dyDescent="0.25">
      <c r="E14112" s="2"/>
    </row>
    <row r="14113" spans="5:5" x14ac:dyDescent="0.25">
      <c r="E14113" s="2"/>
    </row>
    <row r="14114" spans="5:5" x14ac:dyDescent="0.25">
      <c r="E14114" s="2"/>
    </row>
    <row r="14115" spans="5:5" x14ac:dyDescent="0.25">
      <c r="E14115" s="2"/>
    </row>
    <row r="14116" spans="5:5" x14ac:dyDescent="0.25">
      <c r="E14116" s="2"/>
    </row>
    <row r="14117" spans="5:5" x14ac:dyDescent="0.25">
      <c r="E14117" s="2"/>
    </row>
    <row r="14118" spans="5:5" x14ac:dyDescent="0.25">
      <c r="E14118" s="2"/>
    </row>
    <row r="14119" spans="5:5" x14ac:dyDescent="0.25">
      <c r="E14119" s="2"/>
    </row>
    <row r="14120" spans="5:5" x14ac:dyDescent="0.25">
      <c r="E14120" s="2"/>
    </row>
    <row r="14121" spans="5:5" x14ac:dyDescent="0.25">
      <c r="E14121" s="2"/>
    </row>
    <row r="14122" spans="5:5" x14ac:dyDescent="0.25">
      <c r="E14122" s="2"/>
    </row>
    <row r="14123" spans="5:5" x14ac:dyDescent="0.25">
      <c r="E14123" s="2"/>
    </row>
    <row r="14124" spans="5:5" x14ac:dyDescent="0.25">
      <c r="E14124" s="2"/>
    </row>
    <row r="14125" spans="5:5" x14ac:dyDescent="0.25">
      <c r="E14125" s="2"/>
    </row>
    <row r="14126" spans="5:5" x14ac:dyDescent="0.25">
      <c r="E14126" s="2"/>
    </row>
    <row r="14127" spans="5:5" x14ac:dyDescent="0.25">
      <c r="E14127" s="2"/>
    </row>
    <row r="14128" spans="5:5" x14ac:dyDescent="0.25">
      <c r="E14128" s="2"/>
    </row>
    <row r="14129" spans="5:5" x14ac:dyDescent="0.25">
      <c r="E14129" s="2"/>
    </row>
    <row r="14130" spans="5:5" x14ac:dyDescent="0.25">
      <c r="E14130" s="2"/>
    </row>
    <row r="14131" spans="5:5" x14ac:dyDescent="0.25">
      <c r="E14131" s="2"/>
    </row>
    <row r="14132" spans="5:5" x14ac:dyDescent="0.25">
      <c r="E14132" s="2"/>
    </row>
    <row r="14133" spans="5:5" x14ac:dyDescent="0.25">
      <c r="E14133" s="2"/>
    </row>
    <row r="14134" spans="5:5" x14ac:dyDescent="0.25">
      <c r="E14134" s="2"/>
    </row>
    <row r="14135" spans="5:5" x14ac:dyDescent="0.25">
      <c r="E14135" s="2"/>
    </row>
    <row r="14136" spans="5:5" x14ac:dyDescent="0.25">
      <c r="E14136" s="2"/>
    </row>
    <row r="14137" spans="5:5" x14ac:dyDescent="0.25">
      <c r="E14137" s="2"/>
    </row>
    <row r="14138" spans="5:5" x14ac:dyDescent="0.25">
      <c r="E14138" s="2"/>
    </row>
    <row r="14139" spans="5:5" x14ac:dyDescent="0.25">
      <c r="E14139" s="2"/>
    </row>
    <row r="14140" spans="5:5" x14ac:dyDescent="0.25">
      <c r="E14140" s="2"/>
    </row>
    <row r="14141" spans="5:5" x14ac:dyDescent="0.25">
      <c r="E14141" s="2"/>
    </row>
    <row r="14142" spans="5:5" x14ac:dyDescent="0.25">
      <c r="E14142" s="2"/>
    </row>
    <row r="14143" spans="5:5" x14ac:dyDescent="0.25">
      <c r="E14143" s="2"/>
    </row>
    <row r="14144" spans="5:5" x14ac:dyDescent="0.25">
      <c r="E14144" s="2"/>
    </row>
    <row r="14145" spans="5:5" x14ac:dyDescent="0.25">
      <c r="E14145" s="2"/>
    </row>
    <row r="14146" spans="5:5" x14ac:dyDescent="0.25">
      <c r="E14146" s="2"/>
    </row>
    <row r="14147" spans="5:5" x14ac:dyDescent="0.25">
      <c r="E14147" s="2"/>
    </row>
    <row r="14148" spans="5:5" x14ac:dyDescent="0.25">
      <c r="E14148" s="2"/>
    </row>
    <row r="14149" spans="5:5" x14ac:dyDescent="0.25">
      <c r="E14149" s="2"/>
    </row>
    <row r="14150" spans="5:5" x14ac:dyDescent="0.25">
      <c r="E14150" s="2"/>
    </row>
    <row r="14151" spans="5:5" x14ac:dyDescent="0.25">
      <c r="E14151" s="2"/>
    </row>
    <row r="14152" spans="5:5" x14ac:dyDescent="0.25">
      <c r="E14152" s="2"/>
    </row>
    <row r="14153" spans="5:5" x14ac:dyDescent="0.25">
      <c r="E14153" s="2"/>
    </row>
    <row r="14154" spans="5:5" x14ac:dyDescent="0.25">
      <c r="E14154" s="2"/>
    </row>
    <row r="14155" spans="5:5" x14ac:dyDescent="0.25">
      <c r="E14155" s="2"/>
    </row>
    <row r="14156" spans="5:5" x14ac:dyDescent="0.25">
      <c r="E14156" s="2"/>
    </row>
    <row r="14157" spans="5:5" x14ac:dyDescent="0.25">
      <c r="E14157" s="2"/>
    </row>
    <row r="14158" spans="5:5" x14ac:dyDescent="0.25">
      <c r="E14158" s="2"/>
    </row>
    <row r="14159" spans="5:5" x14ac:dyDescent="0.25">
      <c r="E14159" s="2"/>
    </row>
    <row r="14160" spans="5:5" x14ac:dyDescent="0.25">
      <c r="E14160" s="2"/>
    </row>
    <row r="14161" spans="5:5" x14ac:dyDescent="0.25">
      <c r="E14161" s="2"/>
    </row>
    <row r="14162" spans="5:5" x14ac:dyDescent="0.25">
      <c r="E14162" s="2"/>
    </row>
    <row r="14163" spans="5:5" x14ac:dyDescent="0.25">
      <c r="E14163" s="2"/>
    </row>
    <row r="14164" spans="5:5" x14ac:dyDescent="0.25">
      <c r="E14164" s="2"/>
    </row>
    <row r="14165" spans="5:5" x14ac:dyDescent="0.25">
      <c r="E14165" s="2"/>
    </row>
    <row r="14166" spans="5:5" x14ac:dyDescent="0.25">
      <c r="E14166" s="2"/>
    </row>
    <row r="14167" spans="5:5" x14ac:dyDescent="0.25">
      <c r="E14167" s="2"/>
    </row>
    <row r="14168" spans="5:5" x14ac:dyDescent="0.25">
      <c r="E14168" s="2"/>
    </row>
    <row r="14169" spans="5:5" x14ac:dyDescent="0.25">
      <c r="E14169" s="2"/>
    </row>
    <row r="14170" spans="5:5" x14ac:dyDescent="0.25">
      <c r="E14170" s="2"/>
    </row>
    <row r="14171" spans="5:5" x14ac:dyDescent="0.25">
      <c r="E14171" s="2"/>
    </row>
    <row r="14172" spans="5:5" x14ac:dyDescent="0.25">
      <c r="E14172" s="2"/>
    </row>
    <row r="14173" spans="5:5" x14ac:dyDescent="0.25">
      <c r="E14173" s="2"/>
    </row>
    <row r="14174" spans="5:5" x14ac:dyDescent="0.25">
      <c r="E14174" s="2"/>
    </row>
    <row r="14175" spans="5:5" x14ac:dyDescent="0.25">
      <c r="E14175" s="2"/>
    </row>
    <row r="14176" spans="5:5" x14ac:dyDescent="0.25">
      <c r="E14176" s="2"/>
    </row>
    <row r="14177" spans="5:5" x14ac:dyDescent="0.25">
      <c r="E14177" s="2"/>
    </row>
    <row r="14178" spans="5:5" x14ac:dyDescent="0.25">
      <c r="E14178" s="2"/>
    </row>
    <row r="14179" spans="5:5" x14ac:dyDescent="0.25">
      <c r="E14179" s="2"/>
    </row>
    <row r="14180" spans="5:5" x14ac:dyDescent="0.25">
      <c r="E14180" s="2"/>
    </row>
    <row r="14181" spans="5:5" x14ac:dyDescent="0.25">
      <c r="E14181" s="2"/>
    </row>
    <row r="14182" spans="5:5" x14ac:dyDescent="0.25">
      <c r="E14182" s="2"/>
    </row>
    <row r="14183" spans="5:5" x14ac:dyDescent="0.25">
      <c r="E14183" s="2"/>
    </row>
    <row r="14184" spans="5:5" x14ac:dyDescent="0.25">
      <c r="E14184" s="2"/>
    </row>
    <row r="14185" spans="5:5" x14ac:dyDescent="0.25">
      <c r="E14185" s="2"/>
    </row>
    <row r="14186" spans="5:5" x14ac:dyDescent="0.25">
      <c r="E14186" s="2"/>
    </row>
    <row r="14187" spans="5:5" x14ac:dyDescent="0.25">
      <c r="E14187" s="2"/>
    </row>
    <row r="14188" spans="5:5" x14ac:dyDescent="0.25">
      <c r="E14188" s="2"/>
    </row>
    <row r="14189" spans="5:5" x14ac:dyDescent="0.25">
      <c r="E14189" s="2"/>
    </row>
    <row r="14190" spans="5:5" x14ac:dyDescent="0.25">
      <c r="E14190" s="2"/>
    </row>
    <row r="14191" spans="5:5" x14ac:dyDescent="0.25">
      <c r="E14191" s="2"/>
    </row>
    <row r="14192" spans="5:5" x14ac:dyDescent="0.25">
      <c r="E14192" s="2"/>
    </row>
    <row r="14193" spans="5:5" x14ac:dyDescent="0.25">
      <c r="E14193" s="2"/>
    </row>
    <row r="14194" spans="5:5" x14ac:dyDescent="0.25">
      <c r="E14194" s="2"/>
    </row>
    <row r="14195" spans="5:5" x14ac:dyDescent="0.25">
      <c r="E14195" s="2"/>
    </row>
    <row r="14196" spans="5:5" x14ac:dyDescent="0.25">
      <c r="E14196" s="2"/>
    </row>
    <row r="14197" spans="5:5" x14ac:dyDescent="0.25">
      <c r="E14197" s="2"/>
    </row>
    <row r="14198" spans="5:5" x14ac:dyDescent="0.25">
      <c r="E14198" s="2"/>
    </row>
    <row r="14199" spans="5:5" x14ac:dyDescent="0.25">
      <c r="E14199" s="2"/>
    </row>
    <row r="14200" spans="5:5" x14ac:dyDescent="0.25">
      <c r="E14200" s="2"/>
    </row>
    <row r="14201" spans="5:5" x14ac:dyDescent="0.25">
      <c r="E14201" s="2"/>
    </row>
    <row r="14202" spans="5:5" x14ac:dyDescent="0.25">
      <c r="E14202" s="2"/>
    </row>
    <row r="14203" spans="5:5" x14ac:dyDescent="0.25">
      <c r="E14203" s="2"/>
    </row>
    <row r="14204" spans="5:5" x14ac:dyDescent="0.25">
      <c r="E14204" s="2"/>
    </row>
    <row r="14205" spans="5:5" x14ac:dyDescent="0.25">
      <c r="E14205" s="2"/>
    </row>
    <row r="14206" spans="5:5" x14ac:dyDescent="0.25">
      <c r="E14206" s="2"/>
    </row>
    <row r="14207" spans="5:5" x14ac:dyDescent="0.25">
      <c r="E14207" s="2"/>
    </row>
    <row r="14208" spans="5:5" x14ac:dyDescent="0.25">
      <c r="E14208" s="2"/>
    </row>
    <row r="14209" spans="5:5" x14ac:dyDescent="0.25">
      <c r="E14209" s="2"/>
    </row>
    <row r="14210" spans="5:5" x14ac:dyDescent="0.25">
      <c r="E14210" s="2"/>
    </row>
    <row r="14211" spans="5:5" x14ac:dyDescent="0.25">
      <c r="E14211" s="2"/>
    </row>
    <row r="14212" spans="5:5" x14ac:dyDescent="0.25">
      <c r="E14212" s="2"/>
    </row>
    <row r="14213" spans="5:5" x14ac:dyDescent="0.25">
      <c r="E14213" s="2"/>
    </row>
    <row r="14214" spans="5:5" x14ac:dyDescent="0.25">
      <c r="E14214" s="2"/>
    </row>
    <row r="14215" spans="5:5" x14ac:dyDescent="0.25">
      <c r="E14215" s="2"/>
    </row>
    <row r="14216" spans="5:5" x14ac:dyDescent="0.25">
      <c r="E14216" s="2"/>
    </row>
    <row r="14217" spans="5:5" x14ac:dyDescent="0.25">
      <c r="E14217" s="2"/>
    </row>
    <row r="14218" spans="5:5" x14ac:dyDescent="0.25">
      <c r="E14218" s="2"/>
    </row>
    <row r="14219" spans="5:5" x14ac:dyDescent="0.25">
      <c r="E14219" s="2"/>
    </row>
    <row r="14220" spans="5:5" x14ac:dyDescent="0.25">
      <c r="E14220" s="2"/>
    </row>
    <row r="14221" spans="5:5" x14ac:dyDescent="0.25">
      <c r="E14221" s="2"/>
    </row>
    <row r="14222" spans="5:5" x14ac:dyDescent="0.25">
      <c r="E14222" s="2"/>
    </row>
    <row r="14223" spans="5:5" x14ac:dyDescent="0.25">
      <c r="E14223" s="2"/>
    </row>
    <row r="14224" spans="5:5" x14ac:dyDescent="0.25">
      <c r="E14224" s="2"/>
    </row>
    <row r="14225" spans="5:5" x14ac:dyDescent="0.25">
      <c r="E14225" s="2"/>
    </row>
    <row r="14226" spans="5:5" x14ac:dyDescent="0.25">
      <c r="E14226" s="2"/>
    </row>
    <row r="14227" spans="5:5" x14ac:dyDescent="0.25">
      <c r="E14227" s="2"/>
    </row>
    <row r="14228" spans="5:5" x14ac:dyDescent="0.25">
      <c r="E14228" s="2"/>
    </row>
    <row r="14229" spans="5:5" x14ac:dyDescent="0.25">
      <c r="E14229" s="2"/>
    </row>
    <row r="14230" spans="5:5" x14ac:dyDescent="0.25">
      <c r="E14230" s="2"/>
    </row>
    <row r="14231" spans="5:5" x14ac:dyDescent="0.25">
      <c r="E14231" s="2"/>
    </row>
    <row r="14232" spans="5:5" x14ac:dyDescent="0.25">
      <c r="E14232" s="2"/>
    </row>
    <row r="14233" spans="5:5" x14ac:dyDescent="0.25">
      <c r="E14233" s="2"/>
    </row>
    <row r="14234" spans="5:5" x14ac:dyDescent="0.25">
      <c r="E14234" s="2"/>
    </row>
    <row r="14235" spans="5:5" x14ac:dyDescent="0.25">
      <c r="E14235" s="2"/>
    </row>
    <row r="14236" spans="5:5" x14ac:dyDescent="0.25">
      <c r="E14236" s="2"/>
    </row>
    <row r="14237" spans="5:5" x14ac:dyDescent="0.25">
      <c r="E14237" s="2"/>
    </row>
    <row r="14238" spans="5:5" x14ac:dyDescent="0.25">
      <c r="E14238" s="2"/>
    </row>
    <row r="14239" spans="5:5" x14ac:dyDescent="0.25">
      <c r="E14239" s="2"/>
    </row>
    <row r="14240" spans="5:5" x14ac:dyDescent="0.25">
      <c r="E14240" s="2"/>
    </row>
    <row r="14241" spans="5:5" x14ac:dyDescent="0.25">
      <c r="E14241" s="2"/>
    </row>
    <row r="14242" spans="5:5" x14ac:dyDescent="0.25">
      <c r="E14242" s="2"/>
    </row>
    <row r="14243" spans="5:5" x14ac:dyDescent="0.25">
      <c r="E14243" s="2"/>
    </row>
    <row r="14244" spans="5:5" x14ac:dyDescent="0.25">
      <c r="E14244" s="2"/>
    </row>
    <row r="14245" spans="5:5" x14ac:dyDescent="0.25">
      <c r="E14245" s="2"/>
    </row>
    <row r="14246" spans="5:5" x14ac:dyDescent="0.25">
      <c r="E14246" s="2"/>
    </row>
    <row r="14247" spans="5:5" x14ac:dyDescent="0.25">
      <c r="E14247" s="2"/>
    </row>
    <row r="14248" spans="5:5" x14ac:dyDescent="0.25">
      <c r="E14248" s="2"/>
    </row>
    <row r="14249" spans="5:5" x14ac:dyDescent="0.25">
      <c r="E14249" s="2"/>
    </row>
    <row r="14250" spans="5:5" x14ac:dyDescent="0.25">
      <c r="E14250" s="2"/>
    </row>
    <row r="14251" spans="5:5" x14ac:dyDescent="0.25">
      <c r="E14251" s="2"/>
    </row>
    <row r="14252" spans="5:5" x14ac:dyDescent="0.25">
      <c r="E14252" s="2"/>
    </row>
    <row r="14253" spans="5:5" x14ac:dyDescent="0.25">
      <c r="E14253" s="2"/>
    </row>
    <row r="14254" spans="5:5" x14ac:dyDescent="0.25">
      <c r="E14254" s="2"/>
    </row>
    <row r="14255" spans="5:5" x14ac:dyDescent="0.25">
      <c r="E14255" s="2"/>
    </row>
    <row r="14256" spans="5:5" x14ac:dyDescent="0.25">
      <c r="E14256" s="2"/>
    </row>
    <row r="14257" spans="5:5" x14ac:dyDescent="0.25">
      <c r="E14257" s="2"/>
    </row>
    <row r="14258" spans="5:5" x14ac:dyDescent="0.25">
      <c r="E14258" s="2"/>
    </row>
    <row r="14259" spans="5:5" x14ac:dyDescent="0.25">
      <c r="E14259" s="2"/>
    </row>
    <row r="14260" spans="5:5" x14ac:dyDescent="0.25">
      <c r="E14260" s="2"/>
    </row>
    <row r="14261" spans="5:5" x14ac:dyDescent="0.25">
      <c r="E14261" s="2"/>
    </row>
    <row r="14262" spans="5:5" x14ac:dyDescent="0.25">
      <c r="E14262" s="2"/>
    </row>
    <row r="14263" spans="5:5" x14ac:dyDescent="0.25">
      <c r="E14263" s="2"/>
    </row>
    <row r="14264" spans="5:5" x14ac:dyDescent="0.25">
      <c r="E14264" s="2"/>
    </row>
    <row r="14265" spans="5:5" x14ac:dyDescent="0.25">
      <c r="E14265" s="2"/>
    </row>
    <row r="14266" spans="5:5" x14ac:dyDescent="0.25">
      <c r="E14266" s="2"/>
    </row>
    <row r="14267" spans="5:5" x14ac:dyDescent="0.25">
      <c r="E14267" s="2"/>
    </row>
    <row r="14268" spans="5:5" x14ac:dyDescent="0.25">
      <c r="E14268" s="2"/>
    </row>
    <row r="14269" spans="5:5" x14ac:dyDescent="0.25">
      <c r="E14269" s="2"/>
    </row>
    <row r="14270" spans="5:5" x14ac:dyDescent="0.25">
      <c r="E14270" s="2"/>
    </row>
    <row r="14271" spans="5:5" x14ac:dyDescent="0.25">
      <c r="E14271" s="2"/>
    </row>
    <row r="14272" spans="5:5" x14ac:dyDescent="0.25">
      <c r="E14272" s="2"/>
    </row>
    <row r="14273" spans="5:5" x14ac:dyDescent="0.25">
      <c r="E14273" s="2"/>
    </row>
    <row r="14274" spans="5:5" x14ac:dyDescent="0.25">
      <c r="E14274" s="2"/>
    </row>
    <row r="14275" spans="5:5" x14ac:dyDescent="0.25">
      <c r="E14275" s="2"/>
    </row>
    <row r="14276" spans="5:5" x14ac:dyDescent="0.25">
      <c r="E14276" s="2"/>
    </row>
    <row r="14277" spans="5:5" x14ac:dyDescent="0.25">
      <c r="E14277" s="2"/>
    </row>
    <row r="14278" spans="5:5" x14ac:dyDescent="0.25">
      <c r="E14278" s="2"/>
    </row>
    <row r="14279" spans="5:5" x14ac:dyDescent="0.25">
      <c r="E14279" s="2"/>
    </row>
    <row r="14280" spans="5:5" x14ac:dyDescent="0.25">
      <c r="E14280" s="2"/>
    </row>
    <row r="14281" spans="5:5" x14ac:dyDescent="0.25">
      <c r="E14281" s="2"/>
    </row>
    <row r="14282" spans="5:5" x14ac:dyDescent="0.25">
      <c r="E14282" s="2"/>
    </row>
    <row r="14283" spans="5:5" x14ac:dyDescent="0.25">
      <c r="E14283" s="2"/>
    </row>
    <row r="14284" spans="5:5" x14ac:dyDescent="0.25">
      <c r="E14284" s="2"/>
    </row>
    <row r="14285" spans="5:5" x14ac:dyDescent="0.25">
      <c r="E14285" s="2"/>
    </row>
    <row r="14286" spans="5:5" x14ac:dyDescent="0.25">
      <c r="E14286" s="2"/>
    </row>
    <row r="14287" spans="5:5" x14ac:dyDescent="0.25">
      <c r="E14287" s="2"/>
    </row>
    <row r="14288" spans="5:5" x14ac:dyDescent="0.25">
      <c r="E14288" s="2"/>
    </row>
    <row r="14289" spans="5:5" x14ac:dyDescent="0.25">
      <c r="E14289" s="2"/>
    </row>
    <row r="14290" spans="5:5" x14ac:dyDescent="0.25">
      <c r="E14290" s="2"/>
    </row>
    <row r="14291" spans="5:5" x14ac:dyDescent="0.25">
      <c r="E14291" s="2"/>
    </row>
    <row r="14292" spans="5:5" x14ac:dyDescent="0.25">
      <c r="E14292" s="2"/>
    </row>
    <row r="14293" spans="5:5" x14ac:dyDescent="0.25">
      <c r="E14293" s="2"/>
    </row>
    <row r="14294" spans="5:5" x14ac:dyDescent="0.25">
      <c r="E14294" s="2"/>
    </row>
    <row r="14295" spans="5:5" x14ac:dyDescent="0.25">
      <c r="E14295" s="2"/>
    </row>
    <row r="14296" spans="5:5" x14ac:dyDescent="0.25">
      <c r="E14296" s="2"/>
    </row>
    <row r="14297" spans="5:5" x14ac:dyDescent="0.25">
      <c r="E14297" s="2"/>
    </row>
    <row r="14298" spans="5:5" x14ac:dyDescent="0.25">
      <c r="E14298" s="2"/>
    </row>
    <row r="14299" spans="5:5" x14ac:dyDescent="0.25">
      <c r="E14299" s="2"/>
    </row>
    <row r="14300" spans="5:5" x14ac:dyDescent="0.25">
      <c r="E14300" s="2"/>
    </row>
    <row r="14301" spans="5:5" x14ac:dyDescent="0.25">
      <c r="E14301" s="2"/>
    </row>
    <row r="14302" spans="5:5" x14ac:dyDescent="0.25">
      <c r="E14302" s="2"/>
    </row>
    <row r="14303" spans="5:5" x14ac:dyDescent="0.25">
      <c r="E14303" s="2"/>
    </row>
    <row r="14304" spans="5:5" x14ac:dyDescent="0.25">
      <c r="E14304" s="2"/>
    </row>
    <row r="14305" spans="5:5" x14ac:dyDescent="0.25">
      <c r="E14305" s="2"/>
    </row>
    <row r="14306" spans="5:5" x14ac:dyDescent="0.25">
      <c r="E14306" s="2"/>
    </row>
    <row r="14307" spans="5:5" x14ac:dyDescent="0.25">
      <c r="E14307" s="2"/>
    </row>
    <row r="14308" spans="5:5" x14ac:dyDescent="0.25">
      <c r="E14308" s="2"/>
    </row>
    <row r="14309" spans="5:5" x14ac:dyDescent="0.25">
      <c r="E14309" s="2"/>
    </row>
    <row r="14310" spans="5:5" x14ac:dyDescent="0.25">
      <c r="E14310" s="2"/>
    </row>
    <row r="14311" spans="5:5" x14ac:dyDescent="0.25">
      <c r="E14311" s="2"/>
    </row>
    <row r="14312" spans="5:5" x14ac:dyDescent="0.25">
      <c r="E14312" s="2"/>
    </row>
    <row r="14313" spans="5:5" x14ac:dyDescent="0.25">
      <c r="E14313" s="2"/>
    </row>
    <row r="14314" spans="5:5" x14ac:dyDescent="0.25">
      <c r="E14314" s="2"/>
    </row>
    <row r="14315" spans="5:5" x14ac:dyDescent="0.25">
      <c r="E14315" s="2"/>
    </row>
    <row r="14316" spans="5:5" x14ac:dyDescent="0.25">
      <c r="E14316" s="2"/>
    </row>
    <row r="14317" spans="5:5" x14ac:dyDescent="0.25">
      <c r="E14317" s="2"/>
    </row>
    <row r="14318" spans="5:5" x14ac:dyDescent="0.25">
      <c r="E14318" s="2"/>
    </row>
    <row r="14319" spans="5:5" x14ac:dyDescent="0.25">
      <c r="E14319" s="2"/>
    </row>
    <row r="14320" spans="5:5" x14ac:dyDescent="0.25">
      <c r="E14320" s="2"/>
    </row>
    <row r="14321" spans="5:5" x14ac:dyDescent="0.25">
      <c r="E14321" s="2"/>
    </row>
    <row r="14322" spans="5:5" x14ac:dyDescent="0.25">
      <c r="E14322" s="2"/>
    </row>
    <row r="14323" spans="5:5" x14ac:dyDescent="0.25">
      <c r="E14323" s="2"/>
    </row>
    <row r="14324" spans="5:5" x14ac:dyDescent="0.25">
      <c r="E14324" s="2"/>
    </row>
    <row r="14325" spans="5:5" x14ac:dyDescent="0.25">
      <c r="E14325" s="2"/>
    </row>
    <row r="14326" spans="5:5" x14ac:dyDescent="0.25">
      <c r="E14326" s="2"/>
    </row>
    <row r="14327" spans="5:5" x14ac:dyDescent="0.25">
      <c r="E14327" s="2"/>
    </row>
    <row r="14328" spans="5:5" x14ac:dyDescent="0.25">
      <c r="E14328" s="2"/>
    </row>
    <row r="14329" spans="5:5" x14ac:dyDescent="0.25">
      <c r="E14329" s="2"/>
    </row>
    <row r="14330" spans="5:5" x14ac:dyDescent="0.25">
      <c r="E14330" s="2"/>
    </row>
    <row r="14331" spans="5:5" x14ac:dyDescent="0.25">
      <c r="E14331" s="2"/>
    </row>
    <row r="14332" spans="5:5" x14ac:dyDescent="0.25">
      <c r="E14332" s="2"/>
    </row>
    <row r="14333" spans="5:5" x14ac:dyDescent="0.25">
      <c r="E14333" s="2"/>
    </row>
    <row r="14334" spans="5:5" x14ac:dyDescent="0.25">
      <c r="E14334" s="2"/>
    </row>
    <row r="14335" spans="5:5" x14ac:dyDescent="0.25">
      <c r="E14335" s="2"/>
    </row>
    <row r="14336" spans="5:5" x14ac:dyDescent="0.25">
      <c r="E14336" s="2"/>
    </row>
    <row r="14337" spans="5:5" x14ac:dyDescent="0.25">
      <c r="E14337" s="2"/>
    </row>
    <row r="14338" spans="5:5" x14ac:dyDescent="0.25">
      <c r="E14338" s="2"/>
    </row>
    <row r="14339" spans="5:5" x14ac:dyDescent="0.25">
      <c r="E14339" s="2"/>
    </row>
    <row r="14340" spans="5:5" x14ac:dyDescent="0.25">
      <c r="E14340" s="2"/>
    </row>
    <row r="14341" spans="5:5" x14ac:dyDescent="0.25">
      <c r="E14341" s="2"/>
    </row>
    <row r="14342" spans="5:5" x14ac:dyDescent="0.25">
      <c r="E14342" s="2"/>
    </row>
    <row r="14343" spans="5:5" x14ac:dyDescent="0.25">
      <c r="E14343" s="2"/>
    </row>
    <row r="14344" spans="5:5" x14ac:dyDescent="0.25">
      <c r="E14344" s="2"/>
    </row>
    <row r="14345" spans="5:5" x14ac:dyDescent="0.25">
      <c r="E14345" s="2"/>
    </row>
    <row r="14346" spans="5:5" x14ac:dyDescent="0.25">
      <c r="E14346" s="2"/>
    </row>
    <row r="14347" spans="5:5" x14ac:dyDescent="0.25">
      <c r="E14347" s="2"/>
    </row>
    <row r="14348" spans="5:5" x14ac:dyDescent="0.25">
      <c r="E14348" s="2"/>
    </row>
    <row r="14349" spans="5:5" x14ac:dyDescent="0.25">
      <c r="E14349" s="2"/>
    </row>
    <row r="14350" spans="5:5" x14ac:dyDescent="0.25">
      <c r="E14350" s="2"/>
    </row>
    <row r="14351" spans="5:5" x14ac:dyDescent="0.25">
      <c r="E14351" s="2"/>
    </row>
    <row r="14352" spans="5:5" x14ac:dyDescent="0.25">
      <c r="E14352" s="2"/>
    </row>
    <row r="14353" spans="5:5" x14ac:dyDescent="0.25">
      <c r="E14353" s="2"/>
    </row>
    <row r="14354" spans="5:5" x14ac:dyDescent="0.25">
      <c r="E14354" s="2"/>
    </row>
    <row r="14355" spans="5:5" x14ac:dyDescent="0.25">
      <c r="E14355" s="2"/>
    </row>
    <row r="14356" spans="5:5" x14ac:dyDescent="0.25">
      <c r="E14356" s="2"/>
    </row>
    <row r="14357" spans="5:5" x14ac:dyDescent="0.25">
      <c r="E14357" s="2"/>
    </row>
    <row r="14358" spans="5:5" x14ac:dyDescent="0.25">
      <c r="E14358" s="2"/>
    </row>
    <row r="14359" spans="5:5" x14ac:dyDescent="0.25">
      <c r="E14359" s="2"/>
    </row>
    <row r="14360" spans="5:5" x14ac:dyDescent="0.25">
      <c r="E14360" s="2"/>
    </row>
    <row r="14361" spans="5:5" x14ac:dyDescent="0.25">
      <c r="E14361" s="2"/>
    </row>
    <row r="14362" spans="5:5" x14ac:dyDescent="0.25">
      <c r="E14362" s="2"/>
    </row>
    <row r="14363" spans="5:5" x14ac:dyDescent="0.25">
      <c r="E14363" s="2"/>
    </row>
    <row r="14364" spans="5:5" x14ac:dyDescent="0.25">
      <c r="E14364" s="2"/>
    </row>
    <row r="14365" spans="5:5" x14ac:dyDescent="0.25">
      <c r="E14365" s="2"/>
    </row>
    <row r="14366" spans="5:5" x14ac:dyDescent="0.25">
      <c r="E14366" s="2"/>
    </row>
    <row r="14367" spans="5:5" x14ac:dyDescent="0.25">
      <c r="E14367" s="2"/>
    </row>
    <row r="14368" spans="5:5" x14ac:dyDescent="0.25">
      <c r="E14368" s="2"/>
    </row>
    <row r="14369" spans="5:5" x14ac:dyDescent="0.25">
      <c r="E14369" s="2"/>
    </row>
    <row r="14370" spans="5:5" x14ac:dyDescent="0.25">
      <c r="E14370" s="2"/>
    </row>
    <row r="14371" spans="5:5" x14ac:dyDescent="0.25">
      <c r="E14371" s="2"/>
    </row>
    <row r="14372" spans="5:5" x14ac:dyDescent="0.25">
      <c r="E14372" s="2"/>
    </row>
    <row r="14373" spans="5:5" x14ac:dyDescent="0.25">
      <c r="E14373" s="2"/>
    </row>
    <row r="14374" spans="5:5" x14ac:dyDescent="0.25">
      <c r="E14374" s="2"/>
    </row>
    <row r="14375" spans="5:5" x14ac:dyDescent="0.25">
      <c r="E14375" s="2"/>
    </row>
    <row r="14376" spans="5:5" x14ac:dyDescent="0.25">
      <c r="E14376" s="2"/>
    </row>
    <row r="14377" spans="5:5" x14ac:dyDescent="0.25">
      <c r="E14377" s="2"/>
    </row>
    <row r="14378" spans="5:5" x14ac:dyDescent="0.25">
      <c r="E14378" s="2"/>
    </row>
    <row r="14379" spans="5:5" x14ac:dyDescent="0.25">
      <c r="E14379" s="2"/>
    </row>
    <row r="14380" spans="5:5" x14ac:dyDescent="0.25">
      <c r="E14380" s="2"/>
    </row>
    <row r="14381" spans="5:5" x14ac:dyDescent="0.25">
      <c r="E14381" s="2"/>
    </row>
    <row r="14382" spans="5:5" x14ac:dyDescent="0.25">
      <c r="E14382" s="2"/>
    </row>
    <row r="14383" spans="5:5" x14ac:dyDescent="0.25">
      <c r="E14383" s="2"/>
    </row>
    <row r="14384" spans="5:5" x14ac:dyDescent="0.25">
      <c r="E14384" s="2"/>
    </row>
    <row r="14385" spans="5:5" x14ac:dyDescent="0.25">
      <c r="E14385" s="2"/>
    </row>
    <row r="14386" spans="5:5" x14ac:dyDescent="0.25">
      <c r="E14386" s="2"/>
    </row>
    <row r="14387" spans="5:5" x14ac:dyDescent="0.25">
      <c r="E14387" s="2"/>
    </row>
    <row r="14388" spans="5:5" x14ac:dyDescent="0.25">
      <c r="E14388" s="2"/>
    </row>
    <row r="14389" spans="5:5" x14ac:dyDescent="0.25">
      <c r="E14389" s="2"/>
    </row>
    <row r="14390" spans="5:5" x14ac:dyDescent="0.25">
      <c r="E14390" s="2"/>
    </row>
    <row r="14391" spans="5:5" x14ac:dyDescent="0.25">
      <c r="E14391" s="2"/>
    </row>
    <row r="14392" spans="5:5" x14ac:dyDescent="0.25">
      <c r="E14392" s="2"/>
    </row>
    <row r="14393" spans="5:5" x14ac:dyDescent="0.25">
      <c r="E14393" s="2"/>
    </row>
    <row r="14394" spans="5:5" x14ac:dyDescent="0.25">
      <c r="E14394" s="2"/>
    </row>
    <row r="14395" spans="5:5" x14ac:dyDescent="0.25">
      <c r="E14395" s="2"/>
    </row>
    <row r="14396" spans="5:5" x14ac:dyDescent="0.25">
      <c r="E14396" s="2"/>
    </row>
    <row r="14397" spans="5:5" x14ac:dyDescent="0.25">
      <c r="E14397" s="2"/>
    </row>
    <row r="14398" spans="5:5" x14ac:dyDescent="0.25">
      <c r="E14398" s="2"/>
    </row>
    <row r="14399" spans="5:5" x14ac:dyDescent="0.25">
      <c r="E14399" s="2"/>
    </row>
    <row r="14400" spans="5:5" x14ac:dyDescent="0.25">
      <c r="E14400" s="2"/>
    </row>
    <row r="14401" spans="5:5" x14ac:dyDescent="0.25">
      <c r="E14401" s="2"/>
    </row>
    <row r="14402" spans="5:5" x14ac:dyDescent="0.25">
      <c r="E14402" s="2"/>
    </row>
    <row r="14403" spans="5:5" x14ac:dyDescent="0.25">
      <c r="E14403" s="2"/>
    </row>
    <row r="14404" spans="5:5" x14ac:dyDescent="0.25">
      <c r="E14404" s="2"/>
    </row>
    <row r="14405" spans="5:5" x14ac:dyDescent="0.25">
      <c r="E14405" s="2"/>
    </row>
    <row r="14406" spans="5:5" x14ac:dyDescent="0.25">
      <c r="E14406" s="2"/>
    </row>
    <row r="14407" spans="5:5" x14ac:dyDescent="0.25">
      <c r="E14407" s="2"/>
    </row>
    <row r="14408" spans="5:5" x14ac:dyDescent="0.25">
      <c r="E14408" s="2"/>
    </row>
    <row r="14409" spans="5:5" x14ac:dyDescent="0.25">
      <c r="E14409" s="2"/>
    </row>
    <row r="14410" spans="5:5" x14ac:dyDescent="0.25">
      <c r="E14410" s="2"/>
    </row>
    <row r="14411" spans="5:5" x14ac:dyDescent="0.25">
      <c r="E14411" s="2"/>
    </row>
    <row r="14412" spans="5:5" x14ac:dyDescent="0.25">
      <c r="E14412" s="2"/>
    </row>
    <row r="14413" spans="5:5" x14ac:dyDescent="0.25">
      <c r="E14413" s="2"/>
    </row>
    <row r="14414" spans="5:5" x14ac:dyDescent="0.25">
      <c r="E14414" s="2"/>
    </row>
    <row r="14415" spans="5:5" x14ac:dyDescent="0.25">
      <c r="E14415" s="2"/>
    </row>
    <row r="14416" spans="5:5" x14ac:dyDescent="0.25">
      <c r="E14416" s="2"/>
    </row>
    <row r="14417" spans="5:5" x14ac:dyDescent="0.25">
      <c r="E14417" s="2"/>
    </row>
    <row r="14418" spans="5:5" x14ac:dyDescent="0.25">
      <c r="E14418" s="2"/>
    </row>
    <row r="14419" spans="5:5" x14ac:dyDescent="0.25">
      <c r="E14419" s="2"/>
    </row>
    <row r="14420" spans="5:5" x14ac:dyDescent="0.25">
      <c r="E14420" s="2"/>
    </row>
    <row r="14421" spans="5:5" x14ac:dyDescent="0.25">
      <c r="E14421" s="2"/>
    </row>
    <row r="14422" spans="5:5" x14ac:dyDescent="0.25">
      <c r="E14422" s="2"/>
    </row>
    <row r="14423" spans="5:5" x14ac:dyDescent="0.25">
      <c r="E14423" s="2"/>
    </row>
    <row r="14424" spans="5:5" x14ac:dyDescent="0.25">
      <c r="E14424" s="2"/>
    </row>
    <row r="14425" spans="5:5" x14ac:dyDescent="0.25">
      <c r="E14425" s="2"/>
    </row>
    <row r="14426" spans="5:5" x14ac:dyDescent="0.25">
      <c r="E14426" s="2"/>
    </row>
    <row r="14427" spans="5:5" x14ac:dyDescent="0.25">
      <c r="E14427" s="2"/>
    </row>
    <row r="14428" spans="5:5" x14ac:dyDescent="0.25">
      <c r="E14428" s="2"/>
    </row>
    <row r="14429" spans="5:5" x14ac:dyDescent="0.25">
      <c r="E14429" s="2"/>
    </row>
    <row r="14430" spans="5:5" x14ac:dyDescent="0.25">
      <c r="E14430" s="2"/>
    </row>
    <row r="14431" spans="5:5" x14ac:dyDescent="0.25">
      <c r="E14431" s="2"/>
    </row>
    <row r="14432" spans="5:5" x14ac:dyDescent="0.25">
      <c r="E14432" s="2"/>
    </row>
    <row r="14433" spans="5:5" x14ac:dyDescent="0.25">
      <c r="E14433" s="2"/>
    </row>
    <row r="14434" spans="5:5" x14ac:dyDescent="0.25">
      <c r="E14434" s="2"/>
    </row>
    <row r="14435" spans="5:5" x14ac:dyDescent="0.25">
      <c r="E14435" s="2"/>
    </row>
    <row r="14436" spans="5:5" x14ac:dyDescent="0.25">
      <c r="E14436" s="2"/>
    </row>
    <row r="14437" spans="5:5" x14ac:dyDescent="0.25">
      <c r="E14437" s="2"/>
    </row>
    <row r="14438" spans="5:5" x14ac:dyDescent="0.25">
      <c r="E14438" s="2"/>
    </row>
    <row r="14439" spans="5:5" x14ac:dyDescent="0.25">
      <c r="E14439" s="2"/>
    </row>
    <row r="14440" spans="5:5" x14ac:dyDescent="0.25">
      <c r="E14440" s="2"/>
    </row>
    <row r="14441" spans="5:5" x14ac:dyDescent="0.25">
      <c r="E14441" s="2"/>
    </row>
    <row r="14442" spans="5:5" x14ac:dyDescent="0.25">
      <c r="E14442" s="2"/>
    </row>
    <row r="14443" spans="5:5" x14ac:dyDescent="0.25">
      <c r="E14443" s="2"/>
    </row>
    <row r="14444" spans="5:5" x14ac:dyDescent="0.25">
      <c r="E14444" s="2"/>
    </row>
    <row r="14445" spans="5:5" x14ac:dyDescent="0.25">
      <c r="E14445" s="2"/>
    </row>
    <row r="14446" spans="5:5" x14ac:dyDescent="0.25">
      <c r="E14446" s="2"/>
    </row>
    <row r="14447" spans="5:5" x14ac:dyDescent="0.25">
      <c r="E14447" s="2"/>
    </row>
    <row r="14448" spans="5:5" x14ac:dyDescent="0.25">
      <c r="E14448" s="2"/>
    </row>
    <row r="14449" spans="5:5" x14ac:dyDescent="0.25">
      <c r="E14449" s="2"/>
    </row>
    <row r="14450" spans="5:5" x14ac:dyDescent="0.25">
      <c r="E14450" s="2"/>
    </row>
    <row r="14451" spans="5:5" x14ac:dyDescent="0.25">
      <c r="E14451" s="2"/>
    </row>
    <row r="14452" spans="5:5" x14ac:dyDescent="0.25">
      <c r="E14452" s="2"/>
    </row>
    <row r="14453" spans="5:5" x14ac:dyDescent="0.25">
      <c r="E14453" s="2"/>
    </row>
    <row r="14454" spans="5:5" x14ac:dyDescent="0.25">
      <c r="E14454" s="2"/>
    </row>
    <row r="14455" spans="5:5" x14ac:dyDescent="0.25">
      <c r="E14455" s="2"/>
    </row>
    <row r="14456" spans="5:5" x14ac:dyDescent="0.25">
      <c r="E14456" s="2"/>
    </row>
    <row r="14457" spans="5:5" x14ac:dyDescent="0.25">
      <c r="E14457" s="2"/>
    </row>
    <row r="14458" spans="5:5" x14ac:dyDescent="0.25">
      <c r="E14458" s="2"/>
    </row>
    <row r="14459" spans="5:5" x14ac:dyDescent="0.25">
      <c r="E14459" s="2"/>
    </row>
    <row r="14460" spans="5:5" x14ac:dyDescent="0.25">
      <c r="E14460" s="2"/>
    </row>
    <row r="14461" spans="5:5" x14ac:dyDescent="0.25">
      <c r="E14461" s="2"/>
    </row>
    <row r="14462" spans="5:5" x14ac:dyDescent="0.25">
      <c r="E14462" s="2"/>
    </row>
    <row r="14463" spans="5:5" x14ac:dyDescent="0.25">
      <c r="E14463" s="2"/>
    </row>
    <row r="14464" spans="5:5" x14ac:dyDescent="0.25">
      <c r="E14464" s="2"/>
    </row>
    <row r="14465" spans="5:5" x14ac:dyDescent="0.25">
      <c r="E14465" s="2"/>
    </row>
    <row r="14466" spans="5:5" x14ac:dyDescent="0.25">
      <c r="E14466" s="2"/>
    </row>
    <row r="14467" spans="5:5" x14ac:dyDescent="0.25">
      <c r="E14467" s="2"/>
    </row>
    <row r="14468" spans="5:5" x14ac:dyDescent="0.25">
      <c r="E14468" s="2"/>
    </row>
    <row r="14469" spans="5:5" x14ac:dyDescent="0.25">
      <c r="E14469" s="2"/>
    </row>
    <row r="14470" spans="5:5" x14ac:dyDescent="0.25">
      <c r="E14470" s="2"/>
    </row>
    <row r="14471" spans="5:5" x14ac:dyDescent="0.25">
      <c r="E14471" s="2"/>
    </row>
    <row r="14472" spans="5:5" x14ac:dyDescent="0.25">
      <c r="E14472" s="2"/>
    </row>
    <row r="14473" spans="5:5" x14ac:dyDescent="0.25">
      <c r="E14473" s="2"/>
    </row>
    <row r="14474" spans="5:5" x14ac:dyDescent="0.25">
      <c r="E14474" s="2"/>
    </row>
    <row r="14475" spans="5:5" x14ac:dyDescent="0.25">
      <c r="E14475" s="2"/>
    </row>
    <row r="14476" spans="5:5" x14ac:dyDescent="0.25">
      <c r="E14476" s="2"/>
    </row>
    <row r="14477" spans="5:5" x14ac:dyDescent="0.25">
      <c r="E14477" s="2"/>
    </row>
    <row r="14478" spans="5:5" x14ac:dyDescent="0.25">
      <c r="E14478" s="2"/>
    </row>
    <row r="14479" spans="5:5" x14ac:dyDescent="0.25">
      <c r="E14479" s="2"/>
    </row>
    <row r="14480" spans="5:5" x14ac:dyDescent="0.25">
      <c r="E14480" s="2"/>
    </row>
    <row r="14481" spans="5:5" x14ac:dyDescent="0.25">
      <c r="E14481" s="2"/>
    </row>
    <row r="14482" spans="5:5" x14ac:dyDescent="0.25">
      <c r="E14482" s="2"/>
    </row>
    <row r="14483" spans="5:5" x14ac:dyDescent="0.25">
      <c r="E14483" s="2"/>
    </row>
    <row r="14484" spans="5:5" x14ac:dyDescent="0.25">
      <c r="E14484" s="2"/>
    </row>
    <row r="14485" spans="5:5" x14ac:dyDescent="0.25">
      <c r="E14485" s="2"/>
    </row>
    <row r="14486" spans="5:5" x14ac:dyDescent="0.25">
      <c r="E14486" s="2"/>
    </row>
    <row r="14487" spans="5:5" x14ac:dyDescent="0.25">
      <c r="E14487" s="2"/>
    </row>
    <row r="14488" spans="5:5" x14ac:dyDescent="0.25">
      <c r="E14488" s="2"/>
    </row>
    <row r="14489" spans="5:5" x14ac:dyDescent="0.25">
      <c r="E14489" s="2"/>
    </row>
    <row r="14490" spans="5:5" x14ac:dyDescent="0.25">
      <c r="E14490" s="2"/>
    </row>
    <row r="14491" spans="5:5" x14ac:dyDescent="0.25">
      <c r="E14491" s="2"/>
    </row>
    <row r="14492" spans="5:5" x14ac:dyDescent="0.25">
      <c r="E14492" s="2"/>
    </row>
    <row r="14493" spans="5:5" x14ac:dyDescent="0.25">
      <c r="E14493" s="2"/>
    </row>
    <row r="14494" spans="5:5" x14ac:dyDescent="0.25">
      <c r="E14494" s="2"/>
    </row>
    <row r="14495" spans="5:5" x14ac:dyDescent="0.25">
      <c r="E14495" s="2"/>
    </row>
    <row r="14496" spans="5:5" x14ac:dyDescent="0.25">
      <c r="E14496" s="2"/>
    </row>
    <row r="14497" spans="5:5" x14ac:dyDescent="0.25">
      <c r="E14497" s="2"/>
    </row>
    <row r="14498" spans="5:5" x14ac:dyDescent="0.25">
      <c r="E14498" s="2"/>
    </row>
    <row r="14499" spans="5:5" x14ac:dyDescent="0.25">
      <c r="E14499" s="2"/>
    </row>
    <row r="14500" spans="5:5" x14ac:dyDescent="0.25">
      <c r="E14500" s="2"/>
    </row>
    <row r="14501" spans="5:5" x14ac:dyDescent="0.25">
      <c r="E14501" s="2"/>
    </row>
    <row r="14502" spans="5:5" x14ac:dyDescent="0.25">
      <c r="E14502" s="2"/>
    </row>
    <row r="14503" spans="5:5" x14ac:dyDescent="0.25">
      <c r="E14503" s="2"/>
    </row>
    <row r="14504" spans="5:5" x14ac:dyDescent="0.25">
      <c r="E14504" s="2"/>
    </row>
    <row r="14505" spans="5:5" x14ac:dyDescent="0.25">
      <c r="E14505" s="2"/>
    </row>
    <row r="14506" spans="5:5" x14ac:dyDescent="0.25">
      <c r="E14506" s="2"/>
    </row>
    <row r="14507" spans="5:5" x14ac:dyDescent="0.25">
      <c r="E14507" s="2"/>
    </row>
    <row r="14508" spans="5:5" x14ac:dyDescent="0.25">
      <c r="E14508" s="2"/>
    </row>
    <row r="14509" spans="5:5" x14ac:dyDescent="0.25">
      <c r="E14509" s="2"/>
    </row>
    <row r="14510" spans="5:5" x14ac:dyDescent="0.25">
      <c r="E14510" s="2"/>
    </row>
    <row r="14511" spans="5:5" x14ac:dyDescent="0.25">
      <c r="E14511" s="2"/>
    </row>
    <row r="14512" spans="5:5" x14ac:dyDescent="0.25">
      <c r="E14512" s="2"/>
    </row>
    <row r="14513" spans="5:5" x14ac:dyDescent="0.25">
      <c r="E14513" s="2"/>
    </row>
    <row r="14514" spans="5:5" x14ac:dyDescent="0.25">
      <c r="E14514" s="2"/>
    </row>
    <row r="14515" spans="5:5" x14ac:dyDescent="0.25">
      <c r="E14515" s="2"/>
    </row>
    <row r="14516" spans="5:5" x14ac:dyDescent="0.25">
      <c r="E14516" s="2"/>
    </row>
    <row r="14517" spans="5:5" x14ac:dyDescent="0.25">
      <c r="E14517" s="2"/>
    </row>
    <row r="14518" spans="5:5" x14ac:dyDescent="0.25">
      <c r="E14518" s="2"/>
    </row>
    <row r="14519" spans="5:5" x14ac:dyDescent="0.25">
      <c r="E14519" s="2"/>
    </row>
    <row r="14520" spans="5:5" x14ac:dyDescent="0.25">
      <c r="E14520" s="2"/>
    </row>
    <row r="14521" spans="5:5" x14ac:dyDescent="0.25">
      <c r="E14521" s="2"/>
    </row>
    <row r="14522" spans="5:5" x14ac:dyDescent="0.25">
      <c r="E14522" s="2"/>
    </row>
    <row r="14523" spans="5:5" x14ac:dyDescent="0.25">
      <c r="E14523" s="2"/>
    </row>
    <row r="14524" spans="5:5" x14ac:dyDescent="0.25">
      <c r="E14524" s="2"/>
    </row>
    <row r="14525" spans="5:5" x14ac:dyDescent="0.25">
      <c r="E14525" s="2"/>
    </row>
    <row r="14526" spans="5:5" x14ac:dyDescent="0.25">
      <c r="E14526" s="2"/>
    </row>
    <row r="14527" spans="5:5" x14ac:dyDescent="0.25">
      <c r="E14527" s="2"/>
    </row>
    <row r="14528" spans="5:5" x14ac:dyDescent="0.25">
      <c r="E14528" s="2"/>
    </row>
    <row r="14529" spans="5:5" x14ac:dyDescent="0.25">
      <c r="E14529" s="2"/>
    </row>
    <row r="14530" spans="5:5" x14ac:dyDescent="0.25">
      <c r="E14530" s="2"/>
    </row>
    <row r="14531" spans="5:5" x14ac:dyDescent="0.25">
      <c r="E14531" s="2"/>
    </row>
    <row r="14532" spans="5:5" x14ac:dyDescent="0.25">
      <c r="E14532" s="2"/>
    </row>
    <row r="14533" spans="5:5" x14ac:dyDescent="0.25">
      <c r="E14533" s="2"/>
    </row>
    <row r="14534" spans="5:5" x14ac:dyDescent="0.25">
      <c r="E14534" s="2"/>
    </row>
    <row r="14535" spans="5:5" x14ac:dyDescent="0.25">
      <c r="E14535" s="2"/>
    </row>
    <row r="14536" spans="5:5" x14ac:dyDescent="0.25">
      <c r="E14536" s="2"/>
    </row>
    <row r="14537" spans="5:5" x14ac:dyDescent="0.25">
      <c r="E14537" s="2"/>
    </row>
    <row r="14538" spans="5:5" x14ac:dyDescent="0.25">
      <c r="E14538" s="2"/>
    </row>
    <row r="14539" spans="5:5" x14ac:dyDescent="0.25">
      <c r="E14539" s="2"/>
    </row>
    <row r="14540" spans="5:5" x14ac:dyDescent="0.25">
      <c r="E14540" s="2"/>
    </row>
    <row r="14541" spans="5:5" x14ac:dyDescent="0.25">
      <c r="E14541" s="2"/>
    </row>
    <row r="14542" spans="5:5" x14ac:dyDescent="0.25">
      <c r="E14542" s="2"/>
    </row>
    <row r="14543" spans="5:5" x14ac:dyDescent="0.25">
      <c r="E14543" s="2"/>
    </row>
    <row r="14544" spans="5:5" x14ac:dyDescent="0.25">
      <c r="E14544" s="2"/>
    </row>
    <row r="14545" spans="5:5" x14ac:dyDescent="0.25">
      <c r="E14545" s="2"/>
    </row>
    <row r="14546" spans="5:5" x14ac:dyDescent="0.25">
      <c r="E14546" s="2"/>
    </row>
    <row r="14547" spans="5:5" x14ac:dyDescent="0.25">
      <c r="E14547" s="2"/>
    </row>
    <row r="14548" spans="5:5" x14ac:dyDescent="0.25">
      <c r="E14548" s="2"/>
    </row>
    <row r="14549" spans="5:5" x14ac:dyDescent="0.25">
      <c r="E14549" s="2"/>
    </row>
    <row r="14550" spans="5:5" x14ac:dyDescent="0.25">
      <c r="E14550" s="2"/>
    </row>
    <row r="14551" spans="5:5" x14ac:dyDescent="0.25">
      <c r="E14551" s="2"/>
    </row>
    <row r="14552" spans="5:5" x14ac:dyDescent="0.25">
      <c r="E14552" s="2"/>
    </row>
    <row r="14553" spans="5:5" x14ac:dyDescent="0.25">
      <c r="E14553" s="2"/>
    </row>
    <row r="14554" spans="5:5" x14ac:dyDescent="0.25">
      <c r="E14554" s="2"/>
    </row>
    <row r="14555" spans="5:5" x14ac:dyDescent="0.25">
      <c r="E14555" s="2"/>
    </row>
    <row r="14556" spans="5:5" x14ac:dyDescent="0.25">
      <c r="E14556" s="2"/>
    </row>
    <row r="14557" spans="5:5" x14ac:dyDescent="0.25">
      <c r="E14557" s="2"/>
    </row>
    <row r="14558" spans="5:5" x14ac:dyDescent="0.25">
      <c r="E14558" s="2"/>
    </row>
    <row r="14559" spans="5:5" x14ac:dyDescent="0.25">
      <c r="E14559" s="2"/>
    </row>
    <row r="14560" spans="5:5" x14ac:dyDescent="0.25">
      <c r="E14560" s="2"/>
    </row>
    <row r="14561" spans="5:5" x14ac:dyDescent="0.25">
      <c r="E14561" s="2"/>
    </row>
    <row r="14562" spans="5:5" x14ac:dyDescent="0.25">
      <c r="E14562" s="2"/>
    </row>
    <row r="14563" spans="5:5" x14ac:dyDescent="0.25">
      <c r="E14563" s="2"/>
    </row>
    <row r="14564" spans="5:5" x14ac:dyDescent="0.25">
      <c r="E14564" s="2"/>
    </row>
    <row r="14565" spans="5:5" x14ac:dyDescent="0.25">
      <c r="E14565" s="2"/>
    </row>
    <row r="14566" spans="5:5" x14ac:dyDescent="0.25">
      <c r="E14566" s="2"/>
    </row>
    <row r="14567" spans="5:5" x14ac:dyDescent="0.25">
      <c r="E14567" s="2"/>
    </row>
    <row r="14568" spans="5:5" x14ac:dyDescent="0.25">
      <c r="E14568" s="2"/>
    </row>
    <row r="14569" spans="5:5" x14ac:dyDescent="0.25">
      <c r="E14569" s="2"/>
    </row>
    <row r="14570" spans="5:5" x14ac:dyDescent="0.25">
      <c r="E14570" s="2"/>
    </row>
    <row r="14571" spans="5:5" x14ac:dyDescent="0.25">
      <c r="E14571" s="2"/>
    </row>
    <row r="14572" spans="5:5" x14ac:dyDescent="0.25">
      <c r="E14572" s="2"/>
    </row>
    <row r="14573" spans="5:5" x14ac:dyDescent="0.25">
      <c r="E14573" s="2"/>
    </row>
    <row r="14574" spans="5:5" x14ac:dyDescent="0.25">
      <c r="E14574" s="2"/>
    </row>
    <row r="14575" spans="5:5" x14ac:dyDescent="0.25">
      <c r="E14575" s="2"/>
    </row>
    <row r="14576" spans="5:5" x14ac:dyDescent="0.25">
      <c r="E14576" s="2"/>
    </row>
    <row r="14577" spans="5:5" x14ac:dyDescent="0.25">
      <c r="E14577" s="2"/>
    </row>
    <row r="14578" spans="5:5" x14ac:dyDescent="0.25">
      <c r="E14578" s="2"/>
    </row>
    <row r="14579" spans="5:5" x14ac:dyDescent="0.25">
      <c r="E14579" s="2"/>
    </row>
    <row r="14580" spans="5:5" x14ac:dyDescent="0.25">
      <c r="E14580" s="2"/>
    </row>
    <row r="14581" spans="5:5" x14ac:dyDescent="0.25">
      <c r="E14581" s="2"/>
    </row>
    <row r="14582" spans="5:5" x14ac:dyDescent="0.25">
      <c r="E14582" s="2"/>
    </row>
    <row r="14583" spans="5:5" x14ac:dyDescent="0.25">
      <c r="E14583" s="2"/>
    </row>
    <row r="14584" spans="5:5" x14ac:dyDescent="0.25">
      <c r="E14584" s="2"/>
    </row>
    <row r="14585" spans="5:5" x14ac:dyDescent="0.25">
      <c r="E14585" s="2"/>
    </row>
    <row r="14586" spans="5:5" x14ac:dyDescent="0.25">
      <c r="E14586" s="2"/>
    </row>
    <row r="14587" spans="5:5" x14ac:dyDescent="0.25">
      <c r="E14587" s="2"/>
    </row>
    <row r="14588" spans="5:5" x14ac:dyDescent="0.25">
      <c r="E14588" s="2"/>
    </row>
    <row r="14589" spans="5:5" x14ac:dyDescent="0.25">
      <c r="E14589" s="2"/>
    </row>
    <row r="14590" spans="5:5" x14ac:dyDescent="0.25">
      <c r="E14590" s="2"/>
    </row>
    <row r="14591" spans="5:5" x14ac:dyDescent="0.25">
      <c r="E14591" s="2"/>
    </row>
    <row r="14592" spans="5:5" x14ac:dyDescent="0.25">
      <c r="E14592" s="2"/>
    </row>
    <row r="14593" spans="5:5" x14ac:dyDescent="0.25">
      <c r="E14593" s="2"/>
    </row>
    <row r="14594" spans="5:5" x14ac:dyDescent="0.25">
      <c r="E14594" s="2"/>
    </row>
    <row r="14595" spans="5:5" x14ac:dyDescent="0.25">
      <c r="E14595" s="2"/>
    </row>
    <row r="14596" spans="5:5" x14ac:dyDescent="0.25">
      <c r="E14596" s="2"/>
    </row>
    <row r="14597" spans="5:5" x14ac:dyDescent="0.25">
      <c r="E14597" s="2"/>
    </row>
    <row r="14598" spans="5:5" x14ac:dyDescent="0.25">
      <c r="E14598" s="2"/>
    </row>
    <row r="14599" spans="5:5" x14ac:dyDescent="0.25">
      <c r="E14599" s="2"/>
    </row>
    <row r="14600" spans="5:5" x14ac:dyDescent="0.25">
      <c r="E14600" s="2"/>
    </row>
    <row r="14601" spans="5:5" x14ac:dyDescent="0.25">
      <c r="E14601" s="2"/>
    </row>
    <row r="14602" spans="5:5" x14ac:dyDescent="0.25">
      <c r="E14602" s="2"/>
    </row>
    <row r="14603" spans="5:5" x14ac:dyDescent="0.25">
      <c r="E14603" s="2"/>
    </row>
    <row r="14604" spans="5:5" x14ac:dyDescent="0.25">
      <c r="E14604" s="2"/>
    </row>
    <row r="14605" spans="5:5" x14ac:dyDescent="0.25">
      <c r="E14605" s="2"/>
    </row>
    <row r="14606" spans="5:5" x14ac:dyDescent="0.25">
      <c r="E14606" s="2"/>
    </row>
    <row r="14607" spans="5:5" x14ac:dyDescent="0.25">
      <c r="E14607" s="2"/>
    </row>
    <row r="14608" spans="5:5" x14ac:dyDescent="0.25">
      <c r="E14608" s="2"/>
    </row>
    <row r="14609" spans="5:5" x14ac:dyDescent="0.25">
      <c r="E14609" s="2"/>
    </row>
    <row r="14610" spans="5:5" x14ac:dyDescent="0.25">
      <c r="E14610" s="2"/>
    </row>
    <row r="14611" spans="5:5" x14ac:dyDescent="0.25">
      <c r="E14611" s="2"/>
    </row>
    <row r="14612" spans="5:5" x14ac:dyDescent="0.25">
      <c r="E14612" s="2"/>
    </row>
    <row r="14613" spans="5:5" x14ac:dyDescent="0.25">
      <c r="E14613" s="2"/>
    </row>
    <row r="14614" spans="5:5" x14ac:dyDescent="0.25">
      <c r="E14614" s="2"/>
    </row>
    <row r="14615" spans="5:5" x14ac:dyDescent="0.25">
      <c r="E14615" s="2"/>
    </row>
    <row r="14616" spans="5:5" x14ac:dyDescent="0.25">
      <c r="E14616" s="2"/>
    </row>
    <row r="14617" spans="5:5" x14ac:dyDescent="0.25">
      <c r="E14617" s="2"/>
    </row>
    <row r="14618" spans="5:5" x14ac:dyDescent="0.25">
      <c r="E14618" s="2"/>
    </row>
    <row r="14619" spans="5:5" x14ac:dyDescent="0.25">
      <c r="E14619" s="2"/>
    </row>
    <row r="14620" spans="5:5" x14ac:dyDescent="0.25">
      <c r="E14620" s="2"/>
    </row>
    <row r="14621" spans="5:5" x14ac:dyDescent="0.25">
      <c r="E14621" s="2"/>
    </row>
    <row r="14622" spans="5:5" x14ac:dyDescent="0.25">
      <c r="E14622" s="2"/>
    </row>
    <row r="14623" spans="5:5" x14ac:dyDescent="0.25">
      <c r="E14623" s="2"/>
    </row>
    <row r="14624" spans="5:5" x14ac:dyDescent="0.25">
      <c r="E14624" s="2"/>
    </row>
    <row r="14625" spans="5:5" x14ac:dyDescent="0.25">
      <c r="E14625" s="2"/>
    </row>
    <row r="14626" spans="5:5" x14ac:dyDescent="0.25">
      <c r="E14626" s="2"/>
    </row>
    <row r="14627" spans="5:5" x14ac:dyDescent="0.25">
      <c r="E14627" s="2"/>
    </row>
    <row r="14628" spans="5:5" x14ac:dyDescent="0.25">
      <c r="E14628" s="2"/>
    </row>
    <row r="14629" spans="5:5" x14ac:dyDescent="0.25">
      <c r="E14629" s="2"/>
    </row>
    <row r="14630" spans="5:5" x14ac:dyDescent="0.25">
      <c r="E14630" s="2"/>
    </row>
    <row r="14631" spans="5:5" x14ac:dyDescent="0.25">
      <c r="E14631" s="2"/>
    </row>
    <row r="14632" spans="5:5" x14ac:dyDescent="0.25">
      <c r="E14632" s="2"/>
    </row>
    <row r="14633" spans="5:5" x14ac:dyDescent="0.25">
      <c r="E14633" s="2"/>
    </row>
    <row r="14634" spans="5:5" x14ac:dyDescent="0.25">
      <c r="E14634" s="2"/>
    </row>
    <row r="14635" spans="5:5" x14ac:dyDescent="0.25">
      <c r="E14635" s="2"/>
    </row>
    <row r="14636" spans="5:5" x14ac:dyDescent="0.25">
      <c r="E14636" s="2"/>
    </row>
    <row r="14637" spans="5:5" x14ac:dyDescent="0.25">
      <c r="E14637" s="2"/>
    </row>
    <row r="14638" spans="5:5" x14ac:dyDescent="0.25">
      <c r="E14638" s="2"/>
    </row>
    <row r="14639" spans="5:5" x14ac:dyDescent="0.25">
      <c r="E14639" s="2"/>
    </row>
    <row r="14640" spans="5:5" x14ac:dyDescent="0.25">
      <c r="E14640" s="2"/>
    </row>
    <row r="14641" spans="5:5" x14ac:dyDescent="0.25">
      <c r="E14641" s="2"/>
    </row>
    <row r="14642" spans="5:5" x14ac:dyDescent="0.25">
      <c r="E14642" s="2"/>
    </row>
    <row r="14643" spans="5:5" x14ac:dyDescent="0.25">
      <c r="E14643" s="2"/>
    </row>
    <row r="14644" spans="5:5" x14ac:dyDescent="0.25">
      <c r="E14644" s="2"/>
    </row>
    <row r="14645" spans="5:5" x14ac:dyDescent="0.25">
      <c r="E14645" s="2"/>
    </row>
    <row r="14646" spans="5:5" x14ac:dyDescent="0.25">
      <c r="E14646" s="2"/>
    </row>
    <row r="14647" spans="5:5" x14ac:dyDescent="0.25">
      <c r="E14647" s="2"/>
    </row>
    <row r="14648" spans="5:5" x14ac:dyDescent="0.25">
      <c r="E14648" s="2"/>
    </row>
    <row r="14649" spans="5:5" x14ac:dyDescent="0.25">
      <c r="E14649" s="2"/>
    </row>
    <row r="14650" spans="5:5" x14ac:dyDescent="0.25">
      <c r="E14650" s="2"/>
    </row>
    <row r="14651" spans="5:5" x14ac:dyDescent="0.25">
      <c r="E14651" s="2"/>
    </row>
    <row r="14652" spans="5:5" x14ac:dyDescent="0.25">
      <c r="E14652" s="2"/>
    </row>
    <row r="14653" spans="5:5" x14ac:dyDescent="0.25">
      <c r="E14653" s="2"/>
    </row>
    <row r="14654" spans="5:5" x14ac:dyDescent="0.25">
      <c r="E14654" s="2"/>
    </row>
    <row r="14655" spans="5:5" x14ac:dyDescent="0.25">
      <c r="E14655" s="2"/>
    </row>
    <row r="14656" spans="5:5" x14ac:dyDescent="0.25">
      <c r="E14656" s="2"/>
    </row>
    <row r="14657" spans="5:5" x14ac:dyDescent="0.25">
      <c r="E14657" s="2"/>
    </row>
    <row r="14658" spans="5:5" x14ac:dyDescent="0.25">
      <c r="E14658" s="2"/>
    </row>
    <row r="14659" spans="5:5" x14ac:dyDescent="0.25">
      <c r="E14659" s="2"/>
    </row>
    <row r="14660" spans="5:5" x14ac:dyDescent="0.25">
      <c r="E14660" s="2"/>
    </row>
    <row r="14661" spans="5:5" x14ac:dyDescent="0.25">
      <c r="E14661" s="2"/>
    </row>
    <row r="14662" spans="5:5" x14ac:dyDescent="0.25">
      <c r="E14662" s="2"/>
    </row>
    <row r="14663" spans="5:5" x14ac:dyDescent="0.25">
      <c r="E14663" s="2"/>
    </row>
    <row r="14664" spans="5:5" x14ac:dyDescent="0.25">
      <c r="E14664" s="2"/>
    </row>
    <row r="14665" spans="5:5" x14ac:dyDescent="0.25">
      <c r="E14665" s="2"/>
    </row>
    <row r="14666" spans="5:5" x14ac:dyDescent="0.25">
      <c r="E14666" s="2"/>
    </row>
    <row r="14667" spans="5:5" x14ac:dyDescent="0.25">
      <c r="E14667" s="2"/>
    </row>
    <row r="14668" spans="5:5" x14ac:dyDescent="0.25">
      <c r="E14668" s="2"/>
    </row>
    <row r="14669" spans="5:5" x14ac:dyDescent="0.25">
      <c r="E14669" s="2"/>
    </row>
    <row r="14670" spans="5:5" x14ac:dyDescent="0.25">
      <c r="E14670" s="2"/>
    </row>
    <row r="14671" spans="5:5" x14ac:dyDescent="0.25">
      <c r="E14671" s="2"/>
    </row>
    <row r="14672" spans="5:5" x14ac:dyDescent="0.25">
      <c r="E14672" s="2"/>
    </row>
    <row r="14673" spans="5:5" x14ac:dyDescent="0.25">
      <c r="E14673" s="2"/>
    </row>
    <row r="14674" spans="5:5" x14ac:dyDescent="0.25">
      <c r="E14674" s="2"/>
    </row>
    <row r="14675" spans="5:5" x14ac:dyDescent="0.25">
      <c r="E14675" s="2"/>
    </row>
    <row r="14676" spans="5:5" x14ac:dyDescent="0.25">
      <c r="E14676" s="2"/>
    </row>
    <row r="14677" spans="5:5" x14ac:dyDescent="0.25">
      <c r="E14677" s="2"/>
    </row>
    <row r="14678" spans="5:5" x14ac:dyDescent="0.25">
      <c r="E14678" s="2"/>
    </row>
    <row r="14679" spans="5:5" x14ac:dyDescent="0.25">
      <c r="E14679" s="2"/>
    </row>
    <row r="14680" spans="5:5" x14ac:dyDescent="0.25">
      <c r="E14680" s="2"/>
    </row>
    <row r="14681" spans="5:5" x14ac:dyDescent="0.25">
      <c r="E14681" s="2"/>
    </row>
    <row r="14682" spans="5:5" x14ac:dyDescent="0.25">
      <c r="E14682" s="2"/>
    </row>
    <row r="14683" spans="5:5" x14ac:dyDescent="0.25">
      <c r="E14683" s="2"/>
    </row>
    <row r="14684" spans="5:5" x14ac:dyDescent="0.25">
      <c r="E14684" s="2"/>
    </row>
    <row r="14685" spans="5:5" x14ac:dyDescent="0.25">
      <c r="E14685" s="2"/>
    </row>
    <row r="14686" spans="5:5" x14ac:dyDescent="0.25">
      <c r="E14686" s="2"/>
    </row>
    <row r="14687" spans="5:5" x14ac:dyDescent="0.25">
      <c r="E14687" s="2"/>
    </row>
    <row r="14688" spans="5:5" x14ac:dyDescent="0.25">
      <c r="E14688" s="2"/>
    </row>
    <row r="14689" spans="5:5" x14ac:dyDescent="0.25">
      <c r="E14689" s="2"/>
    </row>
    <row r="14690" spans="5:5" x14ac:dyDescent="0.25">
      <c r="E14690" s="2"/>
    </row>
    <row r="14691" spans="5:5" x14ac:dyDescent="0.25">
      <c r="E14691" s="2"/>
    </row>
    <row r="14692" spans="5:5" x14ac:dyDescent="0.25">
      <c r="E14692" s="2"/>
    </row>
    <row r="14693" spans="5:5" x14ac:dyDescent="0.25">
      <c r="E14693" s="2"/>
    </row>
    <row r="14694" spans="5:5" x14ac:dyDescent="0.25">
      <c r="E14694" s="2"/>
    </row>
    <row r="14695" spans="5:5" x14ac:dyDescent="0.25">
      <c r="E14695" s="2"/>
    </row>
    <row r="14696" spans="5:5" x14ac:dyDescent="0.25">
      <c r="E14696" s="2"/>
    </row>
    <row r="14697" spans="5:5" x14ac:dyDescent="0.25">
      <c r="E14697" s="2"/>
    </row>
    <row r="14698" spans="5:5" x14ac:dyDescent="0.25">
      <c r="E14698" s="2"/>
    </row>
    <row r="14699" spans="5:5" x14ac:dyDescent="0.25">
      <c r="E14699" s="2"/>
    </row>
    <row r="14700" spans="5:5" x14ac:dyDescent="0.25">
      <c r="E14700" s="2"/>
    </row>
    <row r="14701" spans="5:5" x14ac:dyDescent="0.25">
      <c r="E14701" s="2"/>
    </row>
    <row r="14702" spans="5:5" x14ac:dyDescent="0.25">
      <c r="E14702" s="2"/>
    </row>
    <row r="14703" spans="5:5" x14ac:dyDescent="0.25">
      <c r="E14703" s="2"/>
    </row>
    <row r="14704" spans="5:5" x14ac:dyDescent="0.25">
      <c r="E14704" s="2"/>
    </row>
    <row r="14705" spans="5:5" x14ac:dyDescent="0.25">
      <c r="E14705" s="2"/>
    </row>
    <row r="14706" spans="5:5" x14ac:dyDescent="0.25">
      <c r="E14706" s="2"/>
    </row>
    <row r="14707" spans="5:5" x14ac:dyDescent="0.25">
      <c r="E14707" s="2"/>
    </row>
    <row r="14708" spans="5:5" x14ac:dyDescent="0.25">
      <c r="E14708" s="2"/>
    </row>
    <row r="14709" spans="5:5" x14ac:dyDescent="0.25">
      <c r="E14709" s="2"/>
    </row>
    <row r="14710" spans="5:5" x14ac:dyDescent="0.25">
      <c r="E14710" s="2"/>
    </row>
    <row r="14711" spans="5:5" x14ac:dyDescent="0.25">
      <c r="E14711" s="2"/>
    </row>
    <row r="14712" spans="5:5" x14ac:dyDescent="0.25">
      <c r="E14712" s="2"/>
    </row>
    <row r="14713" spans="5:5" x14ac:dyDescent="0.25">
      <c r="E14713" s="2"/>
    </row>
    <row r="14714" spans="5:5" x14ac:dyDescent="0.25">
      <c r="E14714" s="2"/>
    </row>
    <row r="14715" spans="5:5" x14ac:dyDescent="0.25">
      <c r="E14715" s="2"/>
    </row>
    <row r="14716" spans="5:5" x14ac:dyDescent="0.25">
      <c r="E14716" s="2"/>
    </row>
    <row r="14717" spans="5:5" x14ac:dyDescent="0.25">
      <c r="E14717" s="2"/>
    </row>
    <row r="14718" spans="5:5" x14ac:dyDescent="0.25">
      <c r="E14718" s="2"/>
    </row>
    <row r="14719" spans="5:5" x14ac:dyDescent="0.25">
      <c r="E14719" s="2"/>
    </row>
    <row r="14720" spans="5:5" x14ac:dyDescent="0.25">
      <c r="E14720" s="2"/>
    </row>
    <row r="14721" spans="5:5" x14ac:dyDescent="0.25">
      <c r="E14721" s="2"/>
    </row>
    <row r="14722" spans="5:5" x14ac:dyDescent="0.25">
      <c r="E14722" s="2"/>
    </row>
    <row r="14723" spans="5:5" x14ac:dyDescent="0.25">
      <c r="E14723" s="2"/>
    </row>
    <row r="14724" spans="5:5" x14ac:dyDescent="0.25">
      <c r="E14724" s="2"/>
    </row>
    <row r="14725" spans="5:5" x14ac:dyDescent="0.25">
      <c r="E14725" s="2"/>
    </row>
    <row r="14726" spans="5:5" x14ac:dyDescent="0.25">
      <c r="E14726" s="2"/>
    </row>
    <row r="14727" spans="5:5" x14ac:dyDescent="0.25">
      <c r="E14727" s="2"/>
    </row>
    <row r="14728" spans="5:5" x14ac:dyDescent="0.25">
      <c r="E14728" s="2"/>
    </row>
    <row r="14729" spans="5:5" x14ac:dyDescent="0.25">
      <c r="E14729" s="2"/>
    </row>
    <row r="14730" spans="5:5" x14ac:dyDescent="0.25">
      <c r="E14730" s="2"/>
    </row>
    <row r="14731" spans="5:5" x14ac:dyDescent="0.25">
      <c r="E14731" s="2"/>
    </row>
    <row r="14732" spans="5:5" x14ac:dyDescent="0.25">
      <c r="E14732" s="2"/>
    </row>
    <row r="14733" spans="5:5" x14ac:dyDescent="0.25">
      <c r="E14733" s="2"/>
    </row>
    <row r="14734" spans="5:5" x14ac:dyDescent="0.25">
      <c r="E14734" s="2"/>
    </row>
    <row r="14735" spans="5:5" x14ac:dyDescent="0.25">
      <c r="E14735" s="2"/>
    </row>
    <row r="14736" spans="5:5" x14ac:dyDescent="0.25">
      <c r="E14736" s="2"/>
    </row>
    <row r="14737" spans="5:5" x14ac:dyDescent="0.25">
      <c r="E14737" s="2"/>
    </row>
    <row r="14738" spans="5:5" x14ac:dyDescent="0.25">
      <c r="E14738" s="2"/>
    </row>
    <row r="14739" spans="5:5" x14ac:dyDescent="0.25">
      <c r="E14739" s="2"/>
    </row>
    <row r="14740" spans="5:5" x14ac:dyDescent="0.25">
      <c r="E14740" s="2"/>
    </row>
    <row r="14741" spans="5:5" x14ac:dyDescent="0.25">
      <c r="E14741" s="2"/>
    </row>
    <row r="14742" spans="5:5" x14ac:dyDescent="0.25">
      <c r="E14742" s="2"/>
    </row>
    <row r="14743" spans="5:5" x14ac:dyDescent="0.25">
      <c r="E14743" s="2"/>
    </row>
    <row r="14744" spans="5:5" x14ac:dyDescent="0.25">
      <c r="E14744" s="2"/>
    </row>
    <row r="14745" spans="5:5" x14ac:dyDescent="0.25">
      <c r="E14745" s="2"/>
    </row>
    <row r="14746" spans="5:5" x14ac:dyDescent="0.25">
      <c r="E14746" s="2"/>
    </row>
    <row r="14747" spans="5:5" x14ac:dyDescent="0.25">
      <c r="E14747" s="2"/>
    </row>
    <row r="14748" spans="5:5" x14ac:dyDescent="0.25">
      <c r="E14748" s="2"/>
    </row>
    <row r="14749" spans="5:5" x14ac:dyDescent="0.25">
      <c r="E14749" s="2"/>
    </row>
    <row r="14750" spans="5:5" x14ac:dyDescent="0.25">
      <c r="E14750" s="2"/>
    </row>
    <row r="14751" spans="5:5" x14ac:dyDescent="0.25">
      <c r="E14751" s="2"/>
    </row>
    <row r="14752" spans="5:5" x14ac:dyDescent="0.25">
      <c r="E14752" s="2"/>
    </row>
    <row r="14753" spans="5:5" x14ac:dyDescent="0.25">
      <c r="E14753" s="2"/>
    </row>
    <row r="14754" spans="5:5" x14ac:dyDescent="0.25">
      <c r="E14754" s="2"/>
    </row>
    <row r="14755" spans="5:5" x14ac:dyDescent="0.25">
      <c r="E14755" s="2"/>
    </row>
    <row r="14756" spans="5:5" x14ac:dyDescent="0.25">
      <c r="E14756" s="2"/>
    </row>
    <row r="14757" spans="5:5" x14ac:dyDescent="0.25">
      <c r="E14757" s="2"/>
    </row>
    <row r="14758" spans="5:5" x14ac:dyDescent="0.25">
      <c r="E14758" s="2"/>
    </row>
    <row r="14759" spans="5:5" x14ac:dyDescent="0.25">
      <c r="E14759" s="2"/>
    </row>
    <row r="14760" spans="5:5" x14ac:dyDescent="0.25">
      <c r="E14760" s="2"/>
    </row>
    <row r="14761" spans="5:5" x14ac:dyDescent="0.25">
      <c r="E14761" s="2"/>
    </row>
    <row r="14762" spans="5:5" x14ac:dyDescent="0.25">
      <c r="E14762" s="2"/>
    </row>
    <row r="14763" spans="5:5" x14ac:dyDescent="0.25">
      <c r="E14763" s="2"/>
    </row>
    <row r="14764" spans="5:5" x14ac:dyDescent="0.25">
      <c r="E14764" s="2"/>
    </row>
    <row r="14765" spans="5:5" x14ac:dyDescent="0.25">
      <c r="E14765" s="2"/>
    </row>
    <row r="14766" spans="5:5" x14ac:dyDescent="0.25">
      <c r="E14766" s="2"/>
    </row>
    <row r="14767" spans="5:5" x14ac:dyDescent="0.25">
      <c r="E14767" s="2"/>
    </row>
    <row r="14768" spans="5:5" x14ac:dyDescent="0.25">
      <c r="E14768" s="2"/>
    </row>
    <row r="14769" spans="5:5" x14ac:dyDescent="0.25">
      <c r="E14769" s="2"/>
    </row>
    <row r="14770" spans="5:5" x14ac:dyDescent="0.25">
      <c r="E14770" s="2"/>
    </row>
    <row r="14771" spans="5:5" x14ac:dyDescent="0.25">
      <c r="E14771" s="2"/>
    </row>
    <row r="14772" spans="5:5" x14ac:dyDescent="0.25">
      <c r="E14772" s="2"/>
    </row>
    <row r="14773" spans="5:5" x14ac:dyDescent="0.25">
      <c r="E14773" s="2"/>
    </row>
    <row r="14774" spans="5:5" x14ac:dyDescent="0.25">
      <c r="E14774" s="2"/>
    </row>
    <row r="14775" spans="5:5" x14ac:dyDescent="0.25">
      <c r="E14775" s="2"/>
    </row>
    <row r="14776" spans="5:5" x14ac:dyDescent="0.25">
      <c r="E14776" s="2"/>
    </row>
    <row r="14777" spans="5:5" x14ac:dyDescent="0.25">
      <c r="E14777" s="2"/>
    </row>
    <row r="14778" spans="5:5" x14ac:dyDescent="0.25">
      <c r="E14778" s="2"/>
    </row>
    <row r="14779" spans="5:5" x14ac:dyDescent="0.25">
      <c r="E14779" s="2"/>
    </row>
    <row r="14780" spans="5:5" x14ac:dyDescent="0.25">
      <c r="E14780" s="2"/>
    </row>
    <row r="14781" spans="5:5" x14ac:dyDescent="0.25">
      <c r="E14781" s="2"/>
    </row>
    <row r="14782" spans="5:5" x14ac:dyDescent="0.25">
      <c r="E14782" s="2"/>
    </row>
    <row r="14783" spans="5:5" x14ac:dyDescent="0.25">
      <c r="E14783" s="2"/>
    </row>
    <row r="14784" spans="5:5" x14ac:dyDescent="0.25">
      <c r="E14784" s="2"/>
    </row>
    <row r="14785" spans="5:5" x14ac:dyDescent="0.25">
      <c r="E14785" s="2"/>
    </row>
    <row r="14786" spans="5:5" x14ac:dyDescent="0.25">
      <c r="E14786" s="2"/>
    </row>
    <row r="14787" spans="5:5" x14ac:dyDescent="0.25">
      <c r="E14787" s="2"/>
    </row>
    <row r="14788" spans="5:5" x14ac:dyDescent="0.25">
      <c r="E14788" s="2"/>
    </row>
    <row r="14789" spans="5:5" x14ac:dyDescent="0.25">
      <c r="E14789" s="2"/>
    </row>
    <row r="14790" spans="5:5" x14ac:dyDescent="0.25">
      <c r="E14790" s="2"/>
    </row>
    <row r="14791" spans="5:5" x14ac:dyDescent="0.25">
      <c r="E14791" s="2"/>
    </row>
    <row r="14792" spans="5:5" x14ac:dyDescent="0.25">
      <c r="E14792" s="2"/>
    </row>
    <row r="14793" spans="5:5" x14ac:dyDescent="0.25">
      <c r="E14793" s="2"/>
    </row>
    <row r="14794" spans="5:5" x14ac:dyDescent="0.25">
      <c r="E14794" s="2"/>
    </row>
    <row r="14795" spans="5:5" x14ac:dyDescent="0.25">
      <c r="E14795" s="2"/>
    </row>
    <row r="14796" spans="5:5" x14ac:dyDescent="0.25">
      <c r="E14796" s="2"/>
    </row>
    <row r="14797" spans="5:5" x14ac:dyDescent="0.25">
      <c r="E14797" s="2"/>
    </row>
    <row r="14798" spans="5:5" x14ac:dyDescent="0.25">
      <c r="E14798" s="2"/>
    </row>
    <row r="14799" spans="5:5" x14ac:dyDescent="0.25">
      <c r="E14799" s="2"/>
    </row>
    <row r="14800" spans="5:5" x14ac:dyDescent="0.25">
      <c r="E14800" s="2"/>
    </row>
    <row r="14801" spans="5:5" x14ac:dyDescent="0.25">
      <c r="E14801" s="2"/>
    </row>
    <row r="14802" spans="5:5" x14ac:dyDescent="0.25">
      <c r="E14802" s="2"/>
    </row>
    <row r="14803" spans="5:5" x14ac:dyDescent="0.25">
      <c r="E14803" s="2"/>
    </row>
    <row r="14804" spans="5:5" x14ac:dyDescent="0.25">
      <c r="E14804" s="2"/>
    </row>
    <row r="14805" spans="5:5" x14ac:dyDescent="0.25">
      <c r="E14805" s="2"/>
    </row>
    <row r="14806" spans="5:5" x14ac:dyDescent="0.25">
      <c r="E14806" s="2"/>
    </row>
    <row r="14807" spans="5:5" x14ac:dyDescent="0.25">
      <c r="E14807" s="2"/>
    </row>
    <row r="14808" spans="5:5" x14ac:dyDescent="0.25">
      <c r="E14808" s="2"/>
    </row>
    <row r="14809" spans="5:5" x14ac:dyDescent="0.25">
      <c r="E14809" s="2"/>
    </row>
    <row r="14810" spans="5:5" x14ac:dyDescent="0.25">
      <c r="E14810" s="2"/>
    </row>
    <row r="14811" spans="5:5" x14ac:dyDescent="0.25">
      <c r="E14811" s="2"/>
    </row>
    <row r="14812" spans="5:5" x14ac:dyDescent="0.25">
      <c r="E14812" s="2"/>
    </row>
    <row r="14813" spans="5:5" x14ac:dyDescent="0.25">
      <c r="E14813" s="2"/>
    </row>
    <row r="14814" spans="5:5" x14ac:dyDescent="0.25">
      <c r="E14814" s="2"/>
    </row>
    <row r="14815" spans="5:5" x14ac:dyDescent="0.25">
      <c r="E14815" s="2"/>
    </row>
    <row r="14816" spans="5:5" x14ac:dyDescent="0.25">
      <c r="E14816" s="2"/>
    </row>
    <row r="14817" spans="5:5" x14ac:dyDescent="0.25">
      <c r="E14817" s="2"/>
    </row>
    <row r="14818" spans="5:5" x14ac:dyDescent="0.25">
      <c r="E14818" s="2"/>
    </row>
    <row r="14819" spans="5:5" x14ac:dyDescent="0.25">
      <c r="E14819" s="2"/>
    </row>
    <row r="14820" spans="5:5" x14ac:dyDescent="0.25">
      <c r="E14820" s="2"/>
    </row>
    <row r="14821" spans="5:5" x14ac:dyDescent="0.25">
      <c r="E14821" s="2"/>
    </row>
    <row r="14822" spans="5:5" x14ac:dyDescent="0.25">
      <c r="E14822" s="2"/>
    </row>
    <row r="14823" spans="5:5" x14ac:dyDescent="0.25">
      <c r="E14823" s="2"/>
    </row>
    <row r="14824" spans="5:5" x14ac:dyDescent="0.25">
      <c r="E14824" s="2"/>
    </row>
    <row r="14825" spans="5:5" x14ac:dyDescent="0.25">
      <c r="E14825" s="2"/>
    </row>
    <row r="14826" spans="5:5" x14ac:dyDescent="0.25">
      <c r="E14826" s="2"/>
    </row>
    <row r="14827" spans="5:5" x14ac:dyDescent="0.25">
      <c r="E14827" s="2"/>
    </row>
    <row r="14828" spans="5:5" x14ac:dyDescent="0.25">
      <c r="E14828" s="2"/>
    </row>
    <row r="14829" spans="5:5" x14ac:dyDescent="0.25">
      <c r="E14829" s="2"/>
    </row>
    <row r="14830" spans="5:5" x14ac:dyDescent="0.25">
      <c r="E14830" s="2"/>
    </row>
    <row r="14831" spans="5:5" x14ac:dyDescent="0.25">
      <c r="E14831" s="2"/>
    </row>
    <row r="14832" spans="5:5" x14ac:dyDescent="0.25">
      <c r="E14832" s="2"/>
    </row>
    <row r="14833" spans="5:5" x14ac:dyDescent="0.25">
      <c r="E14833" s="2"/>
    </row>
    <row r="14834" spans="5:5" x14ac:dyDescent="0.25">
      <c r="E14834" s="2"/>
    </row>
    <row r="14835" spans="5:5" x14ac:dyDescent="0.25">
      <c r="E14835" s="2"/>
    </row>
    <row r="14836" spans="5:5" x14ac:dyDescent="0.25">
      <c r="E14836" s="2"/>
    </row>
    <row r="14837" spans="5:5" x14ac:dyDescent="0.25">
      <c r="E14837" s="2"/>
    </row>
    <row r="14838" spans="5:5" x14ac:dyDescent="0.25">
      <c r="E14838" s="2"/>
    </row>
    <row r="14839" spans="5:5" x14ac:dyDescent="0.25">
      <c r="E14839" s="2"/>
    </row>
    <row r="14840" spans="5:5" x14ac:dyDescent="0.25">
      <c r="E14840" s="2"/>
    </row>
    <row r="14841" spans="5:5" x14ac:dyDescent="0.25">
      <c r="E14841" s="2"/>
    </row>
    <row r="14842" spans="5:5" x14ac:dyDescent="0.25">
      <c r="E14842" s="2"/>
    </row>
    <row r="14843" spans="5:5" x14ac:dyDescent="0.25">
      <c r="E14843" s="2"/>
    </row>
    <row r="14844" spans="5:5" x14ac:dyDescent="0.25">
      <c r="E14844" s="2"/>
    </row>
    <row r="14845" spans="5:5" x14ac:dyDescent="0.25">
      <c r="E14845" s="2"/>
    </row>
    <row r="14846" spans="5:5" x14ac:dyDescent="0.25">
      <c r="E14846" s="2"/>
    </row>
    <row r="14847" spans="5:5" x14ac:dyDescent="0.25">
      <c r="E14847" s="2"/>
    </row>
    <row r="14848" spans="5:5" x14ac:dyDescent="0.25">
      <c r="E14848" s="2"/>
    </row>
    <row r="14849" spans="5:5" x14ac:dyDescent="0.25">
      <c r="E14849" s="2"/>
    </row>
    <row r="14850" spans="5:5" x14ac:dyDescent="0.25">
      <c r="E14850" s="2"/>
    </row>
    <row r="14851" spans="5:5" x14ac:dyDescent="0.25">
      <c r="E14851" s="2"/>
    </row>
    <row r="14852" spans="5:5" x14ac:dyDescent="0.25">
      <c r="E14852" s="2"/>
    </row>
    <row r="14853" spans="5:5" x14ac:dyDescent="0.25">
      <c r="E14853" s="2"/>
    </row>
    <row r="14854" spans="5:5" x14ac:dyDescent="0.25">
      <c r="E14854" s="2"/>
    </row>
    <row r="14855" spans="5:5" x14ac:dyDescent="0.25">
      <c r="E14855" s="2"/>
    </row>
    <row r="14856" spans="5:5" x14ac:dyDescent="0.25">
      <c r="E14856" s="2"/>
    </row>
    <row r="14857" spans="5:5" x14ac:dyDescent="0.25">
      <c r="E14857" s="2"/>
    </row>
    <row r="14858" spans="5:5" x14ac:dyDescent="0.25">
      <c r="E14858" s="2"/>
    </row>
    <row r="14859" spans="5:5" x14ac:dyDescent="0.25">
      <c r="E14859" s="2"/>
    </row>
    <row r="14860" spans="5:5" x14ac:dyDescent="0.25">
      <c r="E14860" s="2"/>
    </row>
    <row r="14861" spans="5:5" x14ac:dyDescent="0.25">
      <c r="E14861" s="2"/>
    </row>
    <row r="14862" spans="5:5" x14ac:dyDescent="0.25">
      <c r="E14862" s="2"/>
    </row>
    <row r="14863" spans="5:5" x14ac:dyDescent="0.25">
      <c r="E14863" s="2"/>
    </row>
    <row r="14864" spans="5:5" x14ac:dyDescent="0.25">
      <c r="E14864" s="2"/>
    </row>
    <row r="14865" spans="5:5" x14ac:dyDescent="0.25">
      <c r="E14865" s="2"/>
    </row>
    <row r="14866" spans="5:5" x14ac:dyDescent="0.25">
      <c r="E14866" s="2"/>
    </row>
    <row r="14867" spans="5:5" x14ac:dyDescent="0.25">
      <c r="E14867" s="2"/>
    </row>
    <row r="14868" spans="5:5" x14ac:dyDescent="0.25">
      <c r="E14868" s="2"/>
    </row>
    <row r="14869" spans="5:5" x14ac:dyDescent="0.25">
      <c r="E14869" s="2"/>
    </row>
    <row r="14870" spans="5:5" x14ac:dyDescent="0.25">
      <c r="E14870" s="2"/>
    </row>
    <row r="14871" spans="5:5" x14ac:dyDescent="0.25">
      <c r="E14871" s="2"/>
    </row>
    <row r="14872" spans="5:5" x14ac:dyDescent="0.25">
      <c r="E14872" s="2"/>
    </row>
    <row r="14873" spans="5:5" x14ac:dyDescent="0.25">
      <c r="E14873" s="2"/>
    </row>
    <row r="14874" spans="5:5" x14ac:dyDescent="0.25">
      <c r="E14874" s="2"/>
    </row>
    <row r="14875" spans="5:5" x14ac:dyDescent="0.25">
      <c r="E14875" s="2"/>
    </row>
    <row r="14876" spans="5:5" x14ac:dyDescent="0.25">
      <c r="E14876" s="2"/>
    </row>
    <row r="14877" spans="5:5" x14ac:dyDescent="0.25">
      <c r="E14877" s="2"/>
    </row>
    <row r="14878" spans="5:5" x14ac:dyDescent="0.25">
      <c r="E14878" s="2"/>
    </row>
    <row r="14879" spans="5:5" x14ac:dyDescent="0.25">
      <c r="E14879" s="2"/>
    </row>
    <row r="14880" spans="5:5" x14ac:dyDescent="0.25">
      <c r="E14880" s="2"/>
    </row>
    <row r="14881" spans="5:5" x14ac:dyDescent="0.25">
      <c r="E14881" s="2"/>
    </row>
    <row r="14882" spans="5:5" x14ac:dyDescent="0.25">
      <c r="E14882" s="2"/>
    </row>
    <row r="14883" spans="5:5" x14ac:dyDescent="0.25">
      <c r="E14883" s="2"/>
    </row>
    <row r="14884" spans="5:5" x14ac:dyDescent="0.25">
      <c r="E14884" s="2"/>
    </row>
    <row r="14885" spans="5:5" x14ac:dyDescent="0.25">
      <c r="E14885" s="2"/>
    </row>
    <row r="14886" spans="5:5" x14ac:dyDescent="0.25">
      <c r="E14886" s="2"/>
    </row>
    <row r="14887" spans="5:5" x14ac:dyDescent="0.25">
      <c r="E14887" s="2"/>
    </row>
    <row r="14888" spans="5:5" x14ac:dyDescent="0.25">
      <c r="E14888" s="2"/>
    </row>
    <row r="14889" spans="5:5" x14ac:dyDescent="0.25">
      <c r="E14889" s="2"/>
    </row>
    <row r="14890" spans="5:5" x14ac:dyDescent="0.25">
      <c r="E14890" s="2"/>
    </row>
    <row r="14891" spans="5:5" x14ac:dyDescent="0.25">
      <c r="E14891" s="2"/>
    </row>
    <row r="14892" spans="5:5" x14ac:dyDescent="0.25">
      <c r="E14892" s="2"/>
    </row>
    <row r="14893" spans="5:5" x14ac:dyDescent="0.25">
      <c r="E14893" s="2"/>
    </row>
    <row r="14894" spans="5:5" x14ac:dyDescent="0.25">
      <c r="E14894" s="2"/>
    </row>
    <row r="14895" spans="5:5" x14ac:dyDescent="0.25">
      <c r="E14895" s="2"/>
    </row>
    <row r="14896" spans="5:5" x14ac:dyDescent="0.25">
      <c r="E14896" s="2"/>
    </row>
    <row r="14897" spans="5:5" x14ac:dyDescent="0.25">
      <c r="E14897" s="2"/>
    </row>
    <row r="14898" spans="5:5" x14ac:dyDescent="0.25">
      <c r="E14898" s="2"/>
    </row>
    <row r="14899" spans="5:5" x14ac:dyDescent="0.25">
      <c r="E14899" s="2"/>
    </row>
    <row r="14900" spans="5:5" x14ac:dyDescent="0.25">
      <c r="E14900" s="2"/>
    </row>
    <row r="14901" spans="5:5" x14ac:dyDescent="0.25">
      <c r="E14901" s="2"/>
    </row>
    <row r="14902" spans="5:5" x14ac:dyDescent="0.25">
      <c r="E14902" s="2"/>
    </row>
    <row r="14903" spans="5:5" x14ac:dyDescent="0.25">
      <c r="E14903" s="2"/>
    </row>
    <row r="14904" spans="5:5" x14ac:dyDescent="0.25">
      <c r="E14904" s="2"/>
    </row>
    <row r="14905" spans="5:5" x14ac:dyDescent="0.25">
      <c r="E14905" s="2"/>
    </row>
    <row r="14906" spans="5:5" x14ac:dyDescent="0.25">
      <c r="E14906" s="2"/>
    </row>
    <row r="14907" spans="5:5" x14ac:dyDescent="0.25">
      <c r="E14907" s="2"/>
    </row>
    <row r="14908" spans="5:5" x14ac:dyDescent="0.25">
      <c r="E14908" s="2"/>
    </row>
    <row r="14909" spans="5:5" x14ac:dyDescent="0.25">
      <c r="E14909" s="2"/>
    </row>
    <row r="14910" spans="5:5" x14ac:dyDescent="0.25">
      <c r="E14910" s="2"/>
    </row>
    <row r="14911" spans="5:5" x14ac:dyDescent="0.25">
      <c r="E14911" s="2"/>
    </row>
    <row r="14912" spans="5:5" x14ac:dyDescent="0.25">
      <c r="E14912" s="2"/>
    </row>
    <row r="14913" spans="5:5" x14ac:dyDescent="0.25">
      <c r="E14913" s="2"/>
    </row>
    <row r="14914" spans="5:5" x14ac:dyDescent="0.25">
      <c r="E14914" s="2"/>
    </row>
    <row r="14915" spans="5:5" x14ac:dyDescent="0.25">
      <c r="E14915" s="2"/>
    </row>
    <row r="14916" spans="5:5" x14ac:dyDescent="0.25">
      <c r="E14916" s="2"/>
    </row>
    <row r="14917" spans="5:5" x14ac:dyDescent="0.25">
      <c r="E14917" s="2"/>
    </row>
    <row r="14918" spans="5:5" x14ac:dyDescent="0.25">
      <c r="E14918" s="2"/>
    </row>
    <row r="14919" spans="5:5" x14ac:dyDescent="0.25">
      <c r="E14919" s="2"/>
    </row>
    <row r="14920" spans="5:5" x14ac:dyDescent="0.25">
      <c r="E14920" s="2"/>
    </row>
    <row r="14921" spans="5:5" x14ac:dyDescent="0.25">
      <c r="E14921" s="2"/>
    </row>
    <row r="14922" spans="5:5" x14ac:dyDescent="0.25">
      <c r="E14922" s="2"/>
    </row>
    <row r="14923" spans="5:5" x14ac:dyDescent="0.25">
      <c r="E14923" s="2"/>
    </row>
    <row r="14924" spans="5:5" x14ac:dyDescent="0.25">
      <c r="E14924" s="2"/>
    </row>
    <row r="14925" spans="5:5" x14ac:dyDescent="0.25">
      <c r="E14925" s="2"/>
    </row>
    <row r="14926" spans="5:5" x14ac:dyDescent="0.25">
      <c r="E14926" s="2"/>
    </row>
    <row r="14927" spans="5:5" x14ac:dyDescent="0.25">
      <c r="E14927" s="2"/>
    </row>
    <row r="14928" spans="5:5" x14ac:dyDescent="0.25">
      <c r="E14928" s="2"/>
    </row>
    <row r="14929" spans="5:5" x14ac:dyDescent="0.25">
      <c r="E14929" s="2"/>
    </row>
    <row r="14930" spans="5:5" x14ac:dyDescent="0.25">
      <c r="E14930" s="2"/>
    </row>
    <row r="14931" spans="5:5" x14ac:dyDescent="0.25">
      <c r="E14931" s="2"/>
    </row>
    <row r="14932" spans="5:5" x14ac:dyDescent="0.25">
      <c r="E14932" s="2"/>
    </row>
    <row r="14933" spans="5:5" x14ac:dyDescent="0.25">
      <c r="E14933" s="2"/>
    </row>
    <row r="14934" spans="5:5" x14ac:dyDescent="0.25">
      <c r="E14934" s="2"/>
    </row>
    <row r="14935" spans="5:5" x14ac:dyDescent="0.25">
      <c r="E14935" s="2"/>
    </row>
    <row r="14936" spans="5:5" x14ac:dyDescent="0.25">
      <c r="E14936" s="2"/>
    </row>
    <row r="14937" spans="5:5" x14ac:dyDescent="0.25">
      <c r="E14937" s="2"/>
    </row>
    <row r="14938" spans="5:5" x14ac:dyDescent="0.25">
      <c r="E14938" s="2"/>
    </row>
    <row r="14939" spans="5:5" x14ac:dyDescent="0.25">
      <c r="E14939" s="2"/>
    </row>
    <row r="14940" spans="5:5" x14ac:dyDescent="0.25">
      <c r="E14940" s="2"/>
    </row>
    <row r="14941" spans="5:5" x14ac:dyDescent="0.25">
      <c r="E14941" s="2"/>
    </row>
    <row r="14942" spans="5:5" x14ac:dyDescent="0.25">
      <c r="E14942" s="2"/>
    </row>
    <row r="14943" spans="5:5" x14ac:dyDescent="0.25">
      <c r="E14943" s="2"/>
    </row>
    <row r="14944" spans="5:5" x14ac:dyDescent="0.25">
      <c r="E14944" s="2"/>
    </row>
    <row r="14945" spans="5:5" x14ac:dyDescent="0.25">
      <c r="E14945" s="2"/>
    </row>
    <row r="14946" spans="5:5" x14ac:dyDescent="0.25">
      <c r="E14946" s="2"/>
    </row>
    <row r="14947" spans="5:5" x14ac:dyDescent="0.25">
      <c r="E14947" s="2"/>
    </row>
    <row r="14948" spans="5:5" x14ac:dyDescent="0.25">
      <c r="E14948" s="2"/>
    </row>
    <row r="14949" spans="5:5" x14ac:dyDescent="0.25">
      <c r="E14949" s="2"/>
    </row>
    <row r="14950" spans="5:5" x14ac:dyDescent="0.25">
      <c r="E14950" s="2"/>
    </row>
    <row r="14951" spans="5:5" x14ac:dyDescent="0.25">
      <c r="E14951" s="2"/>
    </row>
    <row r="14952" spans="5:5" x14ac:dyDescent="0.25">
      <c r="E14952" s="2"/>
    </row>
    <row r="14953" spans="5:5" x14ac:dyDescent="0.25">
      <c r="E14953" s="2"/>
    </row>
    <row r="14954" spans="5:5" x14ac:dyDescent="0.25">
      <c r="E14954" s="2"/>
    </row>
    <row r="14955" spans="5:5" x14ac:dyDescent="0.25">
      <c r="E14955" s="2"/>
    </row>
    <row r="14956" spans="5:5" x14ac:dyDescent="0.25">
      <c r="E14956" s="2"/>
    </row>
    <row r="14957" spans="5:5" x14ac:dyDescent="0.25">
      <c r="E14957" s="2"/>
    </row>
    <row r="14958" spans="5:5" x14ac:dyDescent="0.25">
      <c r="E14958" s="2"/>
    </row>
    <row r="14959" spans="5:5" x14ac:dyDescent="0.25">
      <c r="E14959" s="2"/>
    </row>
    <row r="14960" spans="5:5" x14ac:dyDescent="0.25">
      <c r="E14960" s="2"/>
    </row>
    <row r="14961" spans="5:5" x14ac:dyDescent="0.25">
      <c r="E14961" s="2"/>
    </row>
    <row r="14962" spans="5:5" x14ac:dyDescent="0.25">
      <c r="E14962" s="2"/>
    </row>
    <row r="14963" spans="5:5" x14ac:dyDescent="0.25">
      <c r="E14963" s="2"/>
    </row>
    <row r="14964" spans="5:5" x14ac:dyDescent="0.25">
      <c r="E14964" s="2"/>
    </row>
    <row r="14965" spans="5:5" x14ac:dyDescent="0.25">
      <c r="E14965" s="2"/>
    </row>
    <row r="14966" spans="5:5" x14ac:dyDescent="0.25">
      <c r="E14966" s="2"/>
    </row>
    <row r="14967" spans="5:5" x14ac:dyDescent="0.25">
      <c r="E14967" s="2"/>
    </row>
    <row r="14968" spans="5:5" x14ac:dyDescent="0.25">
      <c r="E14968" s="2"/>
    </row>
    <row r="14969" spans="5:5" x14ac:dyDescent="0.25">
      <c r="E14969" s="2"/>
    </row>
    <row r="14970" spans="5:5" x14ac:dyDescent="0.25">
      <c r="E14970" s="2"/>
    </row>
    <row r="14971" spans="5:5" x14ac:dyDescent="0.25">
      <c r="E14971" s="2"/>
    </row>
    <row r="14972" spans="5:5" x14ac:dyDescent="0.25">
      <c r="E14972" s="2"/>
    </row>
    <row r="14973" spans="5:5" x14ac:dyDescent="0.25">
      <c r="E14973" s="2"/>
    </row>
    <row r="14974" spans="5:5" x14ac:dyDescent="0.25">
      <c r="E14974" s="2"/>
    </row>
    <row r="14975" spans="5:5" x14ac:dyDescent="0.25">
      <c r="E14975" s="2"/>
    </row>
    <row r="14976" spans="5:5" x14ac:dyDescent="0.25">
      <c r="E14976" s="2"/>
    </row>
    <row r="14977" spans="5:5" x14ac:dyDescent="0.25">
      <c r="E14977" s="2"/>
    </row>
    <row r="14978" spans="5:5" x14ac:dyDescent="0.25">
      <c r="E14978" s="2"/>
    </row>
    <row r="14979" spans="5:5" x14ac:dyDescent="0.25">
      <c r="E14979" s="2"/>
    </row>
    <row r="14980" spans="5:5" x14ac:dyDescent="0.25">
      <c r="E14980" s="2"/>
    </row>
    <row r="14981" spans="5:5" x14ac:dyDescent="0.25">
      <c r="E14981" s="2"/>
    </row>
    <row r="14982" spans="5:5" x14ac:dyDescent="0.25">
      <c r="E14982" s="2"/>
    </row>
    <row r="14983" spans="5:5" x14ac:dyDescent="0.25">
      <c r="E14983" s="2"/>
    </row>
    <row r="14984" spans="5:5" x14ac:dyDescent="0.25">
      <c r="E14984" s="2"/>
    </row>
    <row r="14985" spans="5:5" x14ac:dyDescent="0.25">
      <c r="E14985" s="2"/>
    </row>
    <row r="14986" spans="5:5" x14ac:dyDescent="0.25">
      <c r="E14986" s="2"/>
    </row>
    <row r="14987" spans="5:5" x14ac:dyDescent="0.25">
      <c r="E14987" s="2"/>
    </row>
    <row r="14988" spans="5:5" x14ac:dyDescent="0.25">
      <c r="E14988" s="2"/>
    </row>
    <row r="14989" spans="5:5" x14ac:dyDescent="0.25">
      <c r="E14989" s="2"/>
    </row>
    <row r="14990" spans="5:5" x14ac:dyDescent="0.25">
      <c r="E14990" s="2"/>
    </row>
    <row r="14991" spans="5:5" x14ac:dyDescent="0.25">
      <c r="E14991" s="2"/>
    </row>
    <row r="14992" spans="5:5" x14ac:dyDescent="0.25">
      <c r="E14992" s="2"/>
    </row>
    <row r="14993" spans="5:5" x14ac:dyDescent="0.25">
      <c r="E14993" s="2"/>
    </row>
    <row r="14994" spans="5:5" x14ac:dyDescent="0.25">
      <c r="E14994" s="2"/>
    </row>
    <row r="14995" spans="5:5" x14ac:dyDescent="0.25">
      <c r="E14995" s="2"/>
    </row>
    <row r="14996" spans="5:5" x14ac:dyDescent="0.25">
      <c r="E14996" s="2"/>
    </row>
    <row r="14997" spans="5:5" x14ac:dyDescent="0.25">
      <c r="E14997" s="2"/>
    </row>
    <row r="14998" spans="5:5" x14ac:dyDescent="0.25">
      <c r="E14998" s="2"/>
    </row>
    <row r="14999" spans="5:5" x14ac:dyDescent="0.25">
      <c r="E14999" s="2"/>
    </row>
    <row r="15000" spans="5:5" x14ac:dyDescent="0.25">
      <c r="E15000" s="2"/>
    </row>
    <row r="15001" spans="5:5" x14ac:dyDescent="0.25">
      <c r="E15001" s="2"/>
    </row>
    <row r="15002" spans="5:5" x14ac:dyDescent="0.25">
      <c r="E15002" s="2"/>
    </row>
    <row r="15003" spans="5:5" x14ac:dyDescent="0.25">
      <c r="E15003" s="2"/>
    </row>
    <row r="15004" spans="5:5" x14ac:dyDescent="0.25">
      <c r="E15004" s="2"/>
    </row>
    <row r="15005" spans="5:5" x14ac:dyDescent="0.25">
      <c r="E15005" s="2"/>
    </row>
    <row r="15006" spans="5:5" x14ac:dyDescent="0.25">
      <c r="E15006" s="2"/>
    </row>
    <row r="15007" spans="5:5" x14ac:dyDescent="0.25">
      <c r="E15007" s="2"/>
    </row>
    <row r="15008" spans="5:5" x14ac:dyDescent="0.25">
      <c r="E15008" s="2"/>
    </row>
    <row r="15009" spans="5:5" x14ac:dyDescent="0.25">
      <c r="E15009" s="2"/>
    </row>
    <row r="15010" spans="5:5" x14ac:dyDescent="0.25">
      <c r="E15010" s="2"/>
    </row>
    <row r="15011" spans="5:5" x14ac:dyDescent="0.25">
      <c r="E15011" s="2"/>
    </row>
    <row r="15012" spans="5:5" x14ac:dyDescent="0.25">
      <c r="E15012" s="2"/>
    </row>
    <row r="15013" spans="5:5" x14ac:dyDescent="0.25">
      <c r="E15013" s="2"/>
    </row>
    <row r="15014" spans="5:5" x14ac:dyDescent="0.25">
      <c r="E15014" s="2"/>
    </row>
    <row r="15015" spans="5:5" x14ac:dyDescent="0.25">
      <c r="E15015" s="2"/>
    </row>
    <row r="15016" spans="5:5" x14ac:dyDescent="0.25">
      <c r="E15016" s="2"/>
    </row>
    <row r="15017" spans="5:5" x14ac:dyDescent="0.25">
      <c r="E15017" s="2"/>
    </row>
    <row r="15018" spans="5:5" x14ac:dyDescent="0.25">
      <c r="E15018" s="2"/>
    </row>
    <row r="15019" spans="5:5" x14ac:dyDescent="0.25">
      <c r="E15019" s="2"/>
    </row>
    <row r="15020" spans="5:5" x14ac:dyDescent="0.25">
      <c r="E15020" s="2"/>
    </row>
    <row r="15021" spans="5:5" x14ac:dyDescent="0.25">
      <c r="E15021" s="2"/>
    </row>
    <row r="15022" spans="5:5" x14ac:dyDescent="0.25">
      <c r="E15022" s="2"/>
    </row>
    <row r="15023" spans="5:5" x14ac:dyDescent="0.25">
      <c r="E15023" s="2"/>
    </row>
    <row r="15024" spans="5:5" x14ac:dyDescent="0.25">
      <c r="E15024" s="2"/>
    </row>
    <row r="15025" spans="5:5" x14ac:dyDescent="0.25">
      <c r="E15025" s="2"/>
    </row>
    <row r="15026" spans="5:5" x14ac:dyDescent="0.25">
      <c r="E15026" s="2"/>
    </row>
    <row r="15027" spans="5:5" x14ac:dyDescent="0.25">
      <c r="E15027" s="2"/>
    </row>
    <row r="15028" spans="5:5" x14ac:dyDescent="0.25">
      <c r="E15028" s="2"/>
    </row>
    <row r="15029" spans="5:5" x14ac:dyDescent="0.25">
      <c r="E15029" s="2"/>
    </row>
    <row r="15030" spans="5:5" x14ac:dyDescent="0.25">
      <c r="E15030" s="2"/>
    </row>
    <row r="15031" spans="5:5" x14ac:dyDescent="0.25">
      <c r="E15031" s="2"/>
    </row>
    <row r="15032" spans="5:5" x14ac:dyDescent="0.25">
      <c r="E15032" s="2"/>
    </row>
    <row r="15033" spans="5:5" x14ac:dyDescent="0.25">
      <c r="E15033" s="2"/>
    </row>
    <row r="15034" spans="5:5" x14ac:dyDescent="0.25">
      <c r="E15034" s="2"/>
    </row>
    <row r="15035" spans="5:5" x14ac:dyDescent="0.25">
      <c r="E15035" s="2"/>
    </row>
    <row r="15036" spans="5:5" x14ac:dyDescent="0.25">
      <c r="E15036" s="2"/>
    </row>
    <row r="15037" spans="5:5" x14ac:dyDescent="0.25">
      <c r="E15037" s="2"/>
    </row>
    <row r="15038" spans="5:5" x14ac:dyDescent="0.25">
      <c r="E15038" s="2"/>
    </row>
    <row r="15039" spans="5:5" x14ac:dyDescent="0.25">
      <c r="E15039" s="2"/>
    </row>
    <row r="15040" spans="5:5" x14ac:dyDescent="0.25">
      <c r="E15040" s="2"/>
    </row>
    <row r="15041" spans="5:5" x14ac:dyDescent="0.25">
      <c r="E15041" s="2"/>
    </row>
    <row r="15042" spans="5:5" x14ac:dyDescent="0.25">
      <c r="E15042" s="2"/>
    </row>
    <row r="15043" spans="5:5" x14ac:dyDescent="0.25">
      <c r="E15043" s="2"/>
    </row>
    <row r="15044" spans="5:5" x14ac:dyDescent="0.25">
      <c r="E15044" s="2"/>
    </row>
    <row r="15045" spans="5:5" x14ac:dyDescent="0.25">
      <c r="E15045" s="2"/>
    </row>
    <row r="15046" spans="5:5" x14ac:dyDescent="0.25">
      <c r="E15046" s="2"/>
    </row>
    <row r="15047" spans="5:5" x14ac:dyDescent="0.25">
      <c r="E15047" s="2"/>
    </row>
    <row r="15048" spans="5:5" x14ac:dyDescent="0.25">
      <c r="E15048" s="2"/>
    </row>
    <row r="15049" spans="5:5" x14ac:dyDescent="0.25">
      <c r="E15049" s="2"/>
    </row>
    <row r="15050" spans="5:5" x14ac:dyDescent="0.25">
      <c r="E15050" s="2"/>
    </row>
    <row r="15051" spans="5:5" x14ac:dyDescent="0.25">
      <c r="E15051" s="2"/>
    </row>
    <row r="15052" spans="5:5" x14ac:dyDescent="0.25">
      <c r="E15052" s="2"/>
    </row>
    <row r="15053" spans="5:5" x14ac:dyDescent="0.25">
      <c r="E15053" s="2"/>
    </row>
    <row r="15054" spans="5:5" x14ac:dyDescent="0.25">
      <c r="E15054" s="2"/>
    </row>
    <row r="15055" spans="5:5" x14ac:dyDescent="0.25">
      <c r="E15055" s="2"/>
    </row>
    <row r="15056" spans="5:5" x14ac:dyDescent="0.25">
      <c r="E15056" s="2"/>
    </row>
    <row r="15057" spans="5:5" x14ac:dyDescent="0.25">
      <c r="E15057" s="2"/>
    </row>
    <row r="15058" spans="5:5" x14ac:dyDescent="0.25">
      <c r="E15058" s="2"/>
    </row>
    <row r="15059" spans="5:5" x14ac:dyDescent="0.25">
      <c r="E15059" s="2"/>
    </row>
    <row r="15060" spans="5:5" x14ac:dyDescent="0.25">
      <c r="E15060" s="2"/>
    </row>
    <row r="15061" spans="5:5" x14ac:dyDescent="0.25">
      <c r="E15061" s="2"/>
    </row>
    <row r="15062" spans="5:5" x14ac:dyDescent="0.25">
      <c r="E15062" s="2"/>
    </row>
    <row r="15063" spans="5:5" x14ac:dyDescent="0.25">
      <c r="E15063" s="2"/>
    </row>
    <row r="15064" spans="5:5" x14ac:dyDescent="0.25">
      <c r="E15064" s="2"/>
    </row>
    <row r="15065" spans="5:5" x14ac:dyDescent="0.25">
      <c r="E15065" s="2"/>
    </row>
    <row r="15066" spans="5:5" x14ac:dyDescent="0.25">
      <c r="E15066" s="2"/>
    </row>
    <row r="15067" spans="5:5" x14ac:dyDescent="0.25">
      <c r="E15067" s="2"/>
    </row>
    <row r="15068" spans="5:5" x14ac:dyDescent="0.25">
      <c r="E15068" s="2"/>
    </row>
    <row r="15069" spans="5:5" x14ac:dyDescent="0.25">
      <c r="E15069" s="2"/>
    </row>
    <row r="15070" spans="5:5" x14ac:dyDescent="0.25">
      <c r="E15070" s="2"/>
    </row>
    <row r="15071" spans="5:5" x14ac:dyDescent="0.25">
      <c r="E15071" s="2"/>
    </row>
    <row r="15072" spans="5:5" x14ac:dyDescent="0.25">
      <c r="E15072" s="2"/>
    </row>
    <row r="15073" spans="5:5" x14ac:dyDescent="0.25">
      <c r="E15073" s="2"/>
    </row>
    <row r="15074" spans="5:5" x14ac:dyDescent="0.25">
      <c r="E15074" s="2"/>
    </row>
    <row r="15075" spans="5:5" x14ac:dyDescent="0.25">
      <c r="E15075" s="2"/>
    </row>
    <row r="15076" spans="5:5" x14ac:dyDescent="0.25">
      <c r="E15076" s="2"/>
    </row>
    <row r="15077" spans="5:5" x14ac:dyDescent="0.25">
      <c r="E15077" s="2"/>
    </row>
    <row r="15078" spans="5:5" x14ac:dyDescent="0.25">
      <c r="E15078" s="2"/>
    </row>
    <row r="15079" spans="5:5" x14ac:dyDescent="0.25">
      <c r="E15079" s="2"/>
    </row>
    <row r="15080" spans="5:5" x14ac:dyDescent="0.25">
      <c r="E15080" s="2"/>
    </row>
    <row r="15081" spans="5:5" x14ac:dyDescent="0.25">
      <c r="E15081" s="2"/>
    </row>
    <row r="15082" spans="5:5" x14ac:dyDescent="0.25">
      <c r="E15082" s="2"/>
    </row>
    <row r="15083" spans="5:5" x14ac:dyDescent="0.25">
      <c r="E15083" s="2"/>
    </row>
    <row r="15084" spans="5:5" x14ac:dyDescent="0.25">
      <c r="E15084" s="2"/>
    </row>
    <row r="15085" spans="5:5" x14ac:dyDescent="0.25">
      <c r="E15085" s="2"/>
    </row>
    <row r="15086" spans="5:5" x14ac:dyDescent="0.25">
      <c r="E15086" s="2"/>
    </row>
    <row r="15087" spans="5:5" x14ac:dyDescent="0.25">
      <c r="E15087" s="2"/>
    </row>
    <row r="15088" spans="5:5" x14ac:dyDescent="0.25">
      <c r="E15088" s="2"/>
    </row>
    <row r="15089" spans="5:5" x14ac:dyDescent="0.25">
      <c r="E15089" s="2"/>
    </row>
    <row r="15090" spans="5:5" x14ac:dyDescent="0.25">
      <c r="E15090" s="2"/>
    </row>
    <row r="15091" spans="5:5" x14ac:dyDescent="0.25">
      <c r="E15091" s="2"/>
    </row>
    <row r="15092" spans="5:5" x14ac:dyDescent="0.25">
      <c r="E15092" s="2"/>
    </row>
    <row r="15093" spans="5:5" x14ac:dyDescent="0.25">
      <c r="E15093" s="2"/>
    </row>
    <row r="15094" spans="5:5" x14ac:dyDescent="0.25">
      <c r="E15094" s="2"/>
    </row>
    <row r="15095" spans="5:5" x14ac:dyDescent="0.25">
      <c r="E15095" s="2"/>
    </row>
    <row r="15096" spans="5:5" x14ac:dyDescent="0.25">
      <c r="E15096" s="2"/>
    </row>
    <row r="15097" spans="5:5" x14ac:dyDescent="0.25">
      <c r="E15097" s="2"/>
    </row>
    <row r="15098" spans="5:5" x14ac:dyDescent="0.25">
      <c r="E15098" s="2"/>
    </row>
    <row r="15099" spans="5:5" x14ac:dyDescent="0.25">
      <c r="E15099" s="2"/>
    </row>
    <row r="15100" spans="5:5" x14ac:dyDescent="0.25">
      <c r="E15100" s="2"/>
    </row>
    <row r="15101" spans="5:5" x14ac:dyDescent="0.25">
      <c r="E15101" s="2"/>
    </row>
    <row r="15102" spans="5:5" x14ac:dyDescent="0.25">
      <c r="E15102" s="2"/>
    </row>
    <row r="15103" spans="5:5" x14ac:dyDescent="0.25">
      <c r="E15103" s="2"/>
    </row>
    <row r="15104" spans="5:5" x14ac:dyDescent="0.25">
      <c r="E15104" s="2"/>
    </row>
    <row r="15105" spans="5:5" x14ac:dyDescent="0.25">
      <c r="E15105" s="2"/>
    </row>
    <row r="15106" spans="5:5" x14ac:dyDescent="0.25">
      <c r="E15106" s="2"/>
    </row>
    <row r="15107" spans="5:5" x14ac:dyDescent="0.25">
      <c r="E15107" s="2"/>
    </row>
    <row r="15108" spans="5:5" x14ac:dyDescent="0.25">
      <c r="E15108" s="2"/>
    </row>
    <row r="15109" spans="5:5" x14ac:dyDescent="0.25">
      <c r="E15109" s="2"/>
    </row>
    <row r="15110" spans="5:5" x14ac:dyDescent="0.25">
      <c r="E15110" s="2"/>
    </row>
    <row r="15111" spans="5:5" x14ac:dyDescent="0.25">
      <c r="E15111" s="2"/>
    </row>
    <row r="15112" spans="5:5" x14ac:dyDescent="0.25">
      <c r="E15112" s="2"/>
    </row>
    <row r="15113" spans="5:5" x14ac:dyDescent="0.25">
      <c r="E15113" s="2"/>
    </row>
    <row r="15114" spans="5:5" x14ac:dyDescent="0.25">
      <c r="E15114" s="2"/>
    </row>
    <row r="15115" spans="5:5" x14ac:dyDescent="0.25">
      <c r="E15115" s="2"/>
    </row>
    <row r="15116" spans="5:5" x14ac:dyDescent="0.25">
      <c r="E15116" s="2"/>
    </row>
    <row r="15117" spans="5:5" x14ac:dyDescent="0.25">
      <c r="E15117" s="2"/>
    </row>
    <row r="15118" spans="5:5" x14ac:dyDescent="0.25">
      <c r="E15118" s="2"/>
    </row>
    <row r="15119" spans="5:5" x14ac:dyDescent="0.25">
      <c r="E15119" s="2"/>
    </row>
    <row r="15120" spans="5:5" x14ac:dyDescent="0.25">
      <c r="E15120" s="2"/>
    </row>
    <row r="15121" spans="5:5" x14ac:dyDescent="0.25">
      <c r="E15121" s="2"/>
    </row>
    <row r="15122" spans="5:5" x14ac:dyDescent="0.25">
      <c r="E15122" s="2"/>
    </row>
    <row r="15123" spans="5:5" x14ac:dyDescent="0.25">
      <c r="E15123" s="2"/>
    </row>
    <row r="15124" spans="5:5" x14ac:dyDescent="0.25">
      <c r="E15124" s="2"/>
    </row>
    <row r="15125" spans="5:5" x14ac:dyDescent="0.25">
      <c r="E15125" s="2"/>
    </row>
    <row r="15126" spans="5:5" x14ac:dyDescent="0.25">
      <c r="E15126" s="2"/>
    </row>
    <row r="15127" spans="5:5" x14ac:dyDescent="0.25">
      <c r="E15127" s="2"/>
    </row>
    <row r="15128" spans="5:5" x14ac:dyDescent="0.25">
      <c r="E15128" s="2"/>
    </row>
    <row r="15129" spans="5:5" x14ac:dyDescent="0.25">
      <c r="E15129" s="2"/>
    </row>
    <row r="15130" spans="5:5" x14ac:dyDescent="0.25">
      <c r="E15130" s="2"/>
    </row>
    <row r="15131" spans="5:5" x14ac:dyDescent="0.25">
      <c r="E15131" s="2"/>
    </row>
    <row r="15132" spans="5:5" x14ac:dyDescent="0.25">
      <c r="E15132" s="2"/>
    </row>
    <row r="15133" spans="5:5" x14ac:dyDescent="0.25">
      <c r="E15133" s="2"/>
    </row>
    <row r="15134" spans="5:5" x14ac:dyDescent="0.25">
      <c r="E15134" s="2"/>
    </row>
    <row r="15135" spans="5:5" x14ac:dyDescent="0.25">
      <c r="E15135" s="2"/>
    </row>
    <row r="15136" spans="5:5" x14ac:dyDescent="0.25">
      <c r="E15136" s="2"/>
    </row>
    <row r="15137" spans="5:5" x14ac:dyDescent="0.25">
      <c r="E15137" s="2"/>
    </row>
    <row r="15138" spans="5:5" x14ac:dyDescent="0.25">
      <c r="E15138" s="2"/>
    </row>
    <row r="15139" spans="5:5" x14ac:dyDescent="0.25">
      <c r="E15139" s="2"/>
    </row>
    <row r="15140" spans="5:5" x14ac:dyDescent="0.25">
      <c r="E15140" s="2"/>
    </row>
    <row r="15141" spans="5:5" x14ac:dyDescent="0.25">
      <c r="E15141" s="2"/>
    </row>
    <row r="15142" spans="5:5" x14ac:dyDescent="0.25">
      <c r="E15142" s="2"/>
    </row>
    <row r="15143" spans="5:5" x14ac:dyDescent="0.25">
      <c r="E15143" s="2"/>
    </row>
    <row r="15144" spans="5:5" x14ac:dyDescent="0.25">
      <c r="E15144" s="2"/>
    </row>
    <row r="15145" spans="5:5" x14ac:dyDescent="0.25">
      <c r="E15145" s="2"/>
    </row>
    <row r="15146" spans="5:5" x14ac:dyDescent="0.25">
      <c r="E15146" s="2"/>
    </row>
    <row r="15147" spans="5:5" x14ac:dyDescent="0.25">
      <c r="E15147" s="2"/>
    </row>
    <row r="15148" spans="5:5" x14ac:dyDescent="0.25">
      <c r="E15148" s="2"/>
    </row>
    <row r="15149" spans="5:5" x14ac:dyDescent="0.25">
      <c r="E15149" s="2"/>
    </row>
    <row r="15150" spans="5:5" x14ac:dyDescent="0.25">
      <c r="E15150" s="2"/>
    </row>
    <row r="15151" spans="5:5" x14ac:dyDescent="0.25">
      <c r="E15151" s="2"/>
    </row>
    <row r="15152" spans="5:5" x14ac:dyDescent="0.25">
      <c r="E15152" s="2"/>
    </row>
    <row r="15153" spans="5:5" x14ac:dyDescent="0.25">
      <c r="E15153" s="2"/>
    </row>
    <row r="15154" spans="5:5" x14ac:dyDescent="0.25">
      <c r="E15154" s="2"/>
    </row>
    <row r="15155" spans="5:5" x14ac:dyDescent="0.25">
      <c r="E15155" s="2"/>
    </row>
    <row r="15156" spans="5:5" x14ac:dyDescent="0.25">
      <c r="E15156" s="2"/>
    </row>
    <row r="15157" spans="5:5" x14ac:dyDescent="0.25">
      <c r="E15157" s="2"/>
    </row>
    <row r="15158" spans="5:5" x14ac:dyDescent="0.25">
      <c r="E15158" s="2"/>
    </row>
    <row r="15159" spans="5:5" x14ac:dyDescent="0.25">
      <c r="E15159" s="2"/>
    </row>
    <row r="15160" spans="5:5" x14ac:dyDescent="0.25">
      <c r="E15160" s="2"/>
    </row>
    <row r="15161" spans="5:5" x14ac:dyDescent="0.25">
      <c r="E15161" s="2"/>
    </row>
    <row r="15162" spans="5:5" x14ac:dyDescent="0.25">
      <c r="E15162" s="2"/>
    </row>
    <row r="15163" spans="5:5" x14ac:dyDescent="0.25">
      <c r="E15163" s="2"/>
    </row>
    <row r="15164" spans="5:5" x14ac:dyDescent="0.25">
      <c r="E15164" s="2"/>
    </row>
    <row r="15165" spans="5:5" x14ac:dyDescent="0.25">
      <c r="E15165" s="2"/>
    </row>
    <row r="15166" spans="5:5" x14ac:dyDescent="0.25">
      <c r="E15166" s="2"/>
    </row>
    <row r="15167" spans="5:5" x14ac:dyDescent="0.25">
      <c r="E15167" s="2"/>
    </row>
    <row r="15168" spans="5:5" x14ac:dyDescent="0.25">
      <c r="E15168" s="2"/>
    </row>
    <row r="15169" spans="5:5" x14ac:dyDescent="0.25">
      <c r="E15169" s="2"/>
    </row>
    <row r="15170" spans="5:5" x14ac:dyDescent="0.25">
      <c r="E15170" s="2"/>
    </row>
    <row r="15171" spans="5:5" x14ac:dyDescent="0.25">
      <c r="E15171" s="2"/>
    </row>
    <row r="15172" spans="5:5" x14ac:dyDescent="0.25">
      <c r="E15172" s="2"/>
    </row>
    <row r="15173" spans="5:5" x14ac:dyDescent="0.25">
      <c r="E15173" s="2"/>
    </row>
    <row r="15174" spans="5:5" x14ac:dyDescent="0.25">
      <c r="E15174" s="2"/>
    </row>
    <row r="15175" spans="5:5" x14ac:dyDescent="0.25">
      <c r="E15175" s="2"/>
    </row>
    <row r="15176" spans="5:5" x14ac:dyDescent="0.25">
      <c r="E15176" s="2"/>
    </row>
    <row r="15177" spans="5:5" x14ac:dyDescent="0.25">
      <c r="E15177" s="2"/>
    </row>
    <row r="15178" spans="5:5" x14ac:dyDescent="0.25">
      <c r="E15178" s="2"/>
    </row>
    <row r="15179" spans="5:5" x14ac:dyDescent="0.25">
      <c r="E15179" s="2"/>
    </row>
    <row r="15180" spans="5:5" x14ac:dyDescent="0.25">
      <c r="E15180" s="2"/>
    </row>
    <row r="15181" spans="5:5" x14ac:dyDescent="0.25">
      <c r="E15181" s="2"/>
    </row>
    <row r="15182" spans="5:5" x14ac:dyDescent="0.25">
      <c r="E15182" s="2"/>
    </row>
    <row r="15183" spans="5:5" x14ac:dyDescent="0.25">
      <c r="E15183" s="2"/>
    </row>
    <row r="15184" spans="5:5" x14ac:dyDescent="0.25">
      <c r="E15184" s="2"/>
    </row>
    <row r="15185" spans="5:5" x14ac:dyDescent="0.25">
      <c r="E15185" s="2"/>
    </row>
    <row r="15186" spans="5:5" x14ac:dyDescent="0.25">
      <c r="E15186" s="2"/>
    </row>
    <row r="15187" spans="5:5" x14ac:dyDescent="0.25">
      <c r="E15187" s="2"/>
    </row>
    <row r="15188" spans="5:5" x14ac:dyDescent="0.25">
      <c r="E15188" s="2"/>
    </row>
    <row r="15189" spans="5:5" x14ac:dyDescent="0.25">
      <c r="E15189" s="2"/>
    </row>
    <row r="15190" spans="5:5" x14ac:dyDescent="0.25">
      <c r="E15190" s="2"/>
    </row>
    <row r="15191" spans="5:5" x14ac:dyDescent="0.25">
      <c r="E15191" s="2"/>
    </row>
    <row r="15192" spans="5:5" x14ac:dyDescent="0.25">
      <c r="E15192" s="2"/>
    </row>
    <row r="15193" spans="5:5" x14ac:dyDescent="0.25">
      <c r="E15193" s="2"/>
    </row>
    <row r="15194" spans="5:5" x14ac:dyDescent="0.25">
      <c r="E15194" s="2"/>
    </row>
    <row r="15195" spans="5:5" x14ac:dyDescent="0.25">
      <c r="E15195" s="2"/>
    </row>
    <row r="15196" spans="5:5" x14ac:dyDescent="0.25">
      <c r="E15196" s="2"/>
    </row>
    <row r="15197" spans="5:5" x14ac:dyDescent="0.25">
      <c r="E15197" s="2"/>
    </row>
    <row r="15198" spans="5:5" x14ac:dyDescent="0.25">
      <c r="E15198" s="2"/>
    </row>
    <row r="15199" spans="5:5" x14ac:dyDescent="0.25">
      <c r="E15199" s="2"/>
    </row>
    <row r="15200" spans="5:5" x14ac:dyDescent="0.25">
      <c r="E15200" s="2"/>
    </row>
    <row r="15201" spans="5:5" x14ac:dyDescent="0.25">
      <c r="E15201" s="2"/>
    </row>
    <row r="15202" spans="5:5" x14ac:dyDescent="0.25">
      <c r="E15202" s="2"/>
    </row>
    <row r="15203" spans="5:5" x14ac:dyDescent="0.25">
      <c r="E15203" s="2"/>
    </row>
    <row r="15204" spans="5:5" x14ac:dyDescent="0.25">
      <c r="E15204" s="2"/>
    </row>
    <row r="15205" spans="5:5" x14ac:dyDescent="0.25">
      <c r="E15205" s="2"/>
    </row>
    <row r="15206" spans="5:5" x14ac:dyDescent="0.25">
      <c r="E15206" s="2"/>
    </row>
    <row r="15207" spans="5:5" x14ac:dyDescent="0.25">
      <c r="E15207" s="2"/>
    </row>
    <row r="15208" spans="5:5" x14ac:dyDescent="0.25">
      <c r="E15208" s="2"/>
    </row>
    <row r="15209" spans="5:5" x14ac:dyDescent="0.25">
      <c r="E15209" s="2"/>
    </row>
    <row r="15210" spans="5:5" x14ac:dyDescent="0.25">
      <c r="E15210" s="2"/>
    </row>
    <row r="15211" spans="5:5" x14ac:dyDescent="0.25">
      <c r="E15211" s="2"/>
    </row>
    <row r="15212" spans="5:5" x14ac:dyDescent="0.25">
      <c r="E15212" s="2"/>
    </row>
    <row r="15213" spans="5:5" x14ac:dyDescent="0.25">
      <c r="E15213" s="2"/>
    </row>
    <row r="15214" spans="5:5" x14ac:dyDescent="0.25">
      <c r="E15214" s="2"/>
    </row>
    <row r="15215" spans="5:5" x14ac:dyDescent="0.25">
      <c r="E15215" s="2"/>
    </row>
    <row r="15216" spans="5:5" x14ac:dyDescent="0.25">
      <c r="E15216" s="2"/>
    </row>
    <row r="15217" spans="5:5" x14ac:dyDescent="0.25">
      <c r="E15217" s="2"/>
    </row>
    <row r="15218" spans="5:5" x14ac:dyDescent="0.25">
      <c r="E15218" s="2"/>
    </row>
    <row r="15219" spans="5:5" x14ac:dyDescent="0.25">
      <c r="E15219" s="2"/>
    </row>
    <row r="15220" spans="5:5" x14ac:dyDescent="0.25">
      <c r="E15220" s="2"/>
    </row>
    <row r="15221" spans="5:5" x14ac:dyDescent="0.25">
      <c r="E15221" s="2"/>
    </row>
    <row r="15222" spans="5:5" x14ac:dyDescent="0.25">
      <c r="E15222" s="2"/>
    </row>
    <row r="15223" spans="5:5" x14ac:dyDescent="0.25">
      <c r="E15223" s="2"/>
    </row>
    <row r="15224" spans="5:5" x14ac:dyDescent="0.25">
      <c r="E15224" s="2"/>
    </row>
    <row r="15225" spans="5:5" x14ac:dyDescent="0.25">
      <c r="E15225" s="2"/>
    </row>
    <row r="15226" spans="5:5" x14ac:dyDescent="0.25">
      <c r="E15226" s="2"/>
    </row>
    <row r="15227" spans="5:5" x14ac:dyDescent="0.25">
      <c r="E15227" s="2"/>
    </row>
    <row r="15228" spans="5:5" x14ac:dyDescent="0.25">
      <c r="E15228" s="2"/>
    </row>
    <row r="15229" spans="5:5" x14ac:dyDescent="0.25">
      <c r="E15229" s="2"/>
    </row>
    <row r="15230" spans="5:5" x14ac:dyDescent="0.25">
      <c r="E15230" s="2"/>
    </row>
    <row r="15231" spans="5:5" x14ac:dyDescent="0.25">
      <c r="E15231" s="2"/>
    </row>
    <row r="15232" spans="5:5" x14ac:dyDescent="0.25">
      <c r="E15232" s="2"/>
    </row>
    <row r="15233" spans="5:5" x14ac:dyDescent="0.25">
      <c r="E15233" s="2"/>
    </row>
    <row r="15234" spans="5:5" x14ac:dyDescent="0.25">
      <c r="E15234" s="2"/>
    </row>
    <row r="15235" spans="5:5" x14ac:dyDescent="0.25">
      <c r="E15235" s="2"/>
    </row>
    <row r="15236" spans="5:5" x14ac:dyDescent="0.25">
      <c r="E15236" s="2"/>
    </row>
    <row r="15237" spans="5:5" x14ac:dyDescent="0.25">
      <c r="E15237" s="2"/>
    </row>
    <row r="15238" spans="5:5" x14ac:dyDescent="0.25">
      <c r="E15238" s="2"/>
    </row>
    <row r="15239" spans="5:5" x14ac:dyDescent="0.25">
      <c r="E15239" s="2"/>
    </row>
    <row r="15240" spans="5:5" x14ac:dyDescent="0.25">
      <c r="E15240" s="2"/>
    </row>
    <row r="15241" spans="5:5" x14ac:dyDescent="0.25">
      <c r="E15241" s="2"/>
    </row>
    <row r="15242" spans="5:5" x14ac:dyDescent="0.25">
      <c r="E15242" s="2"/>
    </row>
    <row r="15243" spans="5:5" x14ac:dyDescent="0.25">
      <c r="E15243" s="2"/>
    </row>
    <row r="15244" spans="5:5" x14ac:dyDescent="0.25">
      <c r="E15244" s="2"/>
    </row>
    <row r="15245" spans="5:5" x14ac:dyDescent="0.25">
      <c r="E15245" s="2"/>
    </row>
    <row r="15246" spans="5:5" x14ac:dyDescent="0.25">
      <c r="E15246" s="2"/>
    </row>
    <row r="15247" spans="5:5" x14ac:dyDescent="0.25">
      <c r="E15247" s="2"/>
    </row>
    <row r="15248" spans="5:5" x14ac:dyDescent="0.25">
      <c r="E15248" s="2"/>
    </row>
    <row r="15249" spans="5:5" x14ac:dyDescent="0.25">
      <c r="E15249" s="2"/>
    </row>
    <row r="15250" spans="5:5" x14ac:dyDescent="0.25">
      <c r="E15250" s="2"/>
    </row>
    <row r="15251" spans="5:5" x14ac:dyDescent="0.25">
      <c r="E15251" s="2"/>
    </row>
    <row r="15252" spans="5:5" x14ac:dyDescent="0.25">
      <c r="E15252" s="2"/>
    </row>
    <row r="15253" spans="5:5" x14ac:dyDescent="0.25">
      <c r="E15253" s="2"/>
    </row>
    <row r="15254" spans="5:5" x14ac:dyDescent="0.25">
      <c r="E15254" s="2"/>
    </row>
    <row r="15255" spans="5:5" x14ac:dyDescent="0.25">
      <c r="E15255" s="2"/>
    </row>
    <row r="15256" spans="5:5" x14ac:dyDescent="0.25">
      <c r="E15256" s="2"/>
    </row>
    <row r="15257" spans="5:5" x14ac:dyDescent="0.25">
      <c r="E15257" s="2"/>
    </row>
    <row r="15258" spans="5:5" x14ac:dyDescent="0.25">
      <c r="E15258" s="2"/>
    </row>
    <row r="15259" spans="5:5" x14ac:dyDescent="0.25">
      <c r="E15259" s="2"/>
    </row>
    <row r="15260" spans="5:5" x14ac:dyDescent="0.25">
      <c r="E15260" s="2"/>
    </row>
    <row r="15261" spans="5:5" x14ac:dyDescent="0.25">
      <c r="E15261" s="2"/>
    </row>
    <row r="15262" spans="5:5" x14ac:dyDescent="0.25">
      <c r="E15262" s="2"/>
    </row>
    <row r="15263" spans="5:5" x14ac:dyDescent="0.25">
      <c r="E15263" s="2"/>
    </row>
    <row r="15264" spans="5:5" x14ac:dyDescent="0.25">
      <c r="E15264" s="2"/>
    </row>
    <row r="15265" spans="5:5" x14ac:dyDescent="0.25">
      <c r="E15265" s="2"/>
    </row>
    <row r="15266" spans="5:5" x14ac:dyDescent="0.25">
      <c r="E15266" s="2"/>
    </row>
    <row r="15267" spans="5:5" x14ac:dyDescent="0.25">
      <c r="E15267" s="2"/>
    </row>
    <row r="15268" spans="5:5" x14ac:dyDescent="0.25">
      <c r="E15268" s="2"/>
    </row>
    <row r="15269" spans="5:5" x14ac:dyDescent="0.25">
      <c r="E15269" s="2"/>
    </row>
    <row r="15270" spans="5:5" x14ac:dyDescent="0.25">
      <c r="E15270" s="2"/>
    </row>
    <row r="15271" spans="5:5" x14ac:dyDescent="0.25">
      <c r="E15271" s="2"/>
    </row>
    <row r="15272" spans="5:5" x14ac:dyDescent="0.25">
      <c r="E15272" s="2"/>
    </row>
    <row r="15273" spans="5:5" x14ac:dyDescent="0.25">
      <c r="E15273" s="2"/>
    </row>
    <row r="15274" spans="5:5" x14ac:dyDescent="0.25">
      <c r="E15274" s="2"/>
    </row>
    <row r="15275" spans="5:5" x14ac:dyDescent="0.25">
      <c r="E15275" s="2"/>
    </row>
    <row r="15276" spans="5:5" x14ac:dyDescent="0.25">
      <c r="E15276" s="2"/>
    </row>
    <row r="15277" spans="5:5" x14ac:dyDescent="0.25">
      <c r="E15277" s="2"/>
    </row>
    <row r="15278" spans="5:5" x14ac:dyDescent="0.25">
      <c r="E15278" s="2"/>
    </row>
    <row r="15279" spans="5:5" x14ac:dyDescent="0.25">
      <c r="E15279" s="2"/>
    </row>
    <row r="15280" spans="5:5" x14ac:dyDescent="0.25">
      <c r="E15280" s="2"/>
    </row>
    <row r="15281" spans="5:5" x14ac:dyDescent="0.25">
      <c r="E15281" s="2"/>
    </row>
    <row r="15282" spans="5:5" x14ac:dyDescent="0.25">
      <c r="E15282" s="2"/>
    </row>
    <row r="15283" spans="5:5" x14ac:dyDescent="0.25">
      <c r="E15283" s="2"/>
    </row>
    <row r="15284" spans="5:5" x14ac:dyDescent="0.25">
      <c r="E15284" s="2"/>
    </row>
    <row r="15285" spans="5:5" x14ac:dyDescent="0.25">
      <c r="E15285" s="2"/>
    </row>
    <row r="15286" spans="5:5" x14ac:dyDescent="0.25">
      <c r="E15286" s="2"/>
    </row>
    <row r="15287" spans="5:5" x14ac:dyDescent="0.25">
      <c r="E15287" s="2"/>
    </row>
    <row r="15288" spans="5:5" x14ac:dyDescent="0.25">
      <c r="E15288" s="2"/>
    </row>
    <row r="15289" spans="5:5" x14ac:dyDescent="0.25">
      <c r="E15289" s="2"/>
    </row>
    <row r="15290" spans="5:5" x14ac:dyDescent="0.25">
      <c r="E15290" s="2"/>
    </row>
    <row r="15291" spans="5:5" x14ac:dyDescent="0.25">
      <c r="E15291" s="2"/>
    </row>
    <row r="15292" spans="5:5" x14ac:dyDescent="0.25">
      <c r="E15292" s="2"/>
    </row>
    <row r="15293" spans="5:5" x14ac:dyDescent="0.25">
      <c r="E15293" s="2"/>
    </row>
    <row r="15294" spans="5:5" x14ac:dyDescent="0.25">
      <c r="E15294" s="2"/>
    </row>
    <row r="15295" spans="5:5" x14ac:dyDescent="0.25">
      <c r="E15295" s="2"/>
    </row>
    <row r="15296" spans="5:5" x14ac:dyDescent="0.25">
      <c r="E15296" s="2"/>
    </row>
    <row r="15297" spans="5:5" x14ac:dyDescent="0.25">
      <c r="E15297" s="2"/>
    </row>
    <row r="15298" spans="5:5" x14ac:dyDescent="0.25">
      <c r="E15298" s="2"/>
    </row>
    <row r="15299" spans="5:5" x14ac:dyDescent="0.25">
      <c r="E15299" s="2"/>
    </row>
    <row r="15300" spans="5:5" x14ac:dyDescent="0.25">
      <c r="E15300" s="2"/>
    </row>
    <row r="15301" spans="5:5" x14ac:dyDescent="0.25">
      <c r="E15301" s="2"/>
    </row>
    <row r="15302" spans="5:5" x14ac:dyDescent="0.25">
      <c r="E15302" s="2"/>
    </row>
    <row r="15303" spans="5:5" x14ac:dyDescent="0.25">
      <c r="E15303" s="2"/>
    </row>
    <row r="15304" spans="5:5" x14ac:dyDescent="0.25">
      <c r="E15304" s="2"/>
    </row>
    <row r="15305" spans="5:5" x14ac:dyDescent="0.25">
      <c r="E15305" s="2"/>
    </row>
    <row r="15306" spans="5:5" x14ac:dyDescent="0.25">
      <c r="E15306" s="2"/>
    </row>
    <row r="15307" spans="5:5" x14ac:dyDescent="0.25">
      <c r="E15307" s="2"/>
    </row>
    <row r="15308" spans="5:5" x14ac:dyDescent="0.25">
      <c r="E15308" s="2"/>
    </row>
    <row r="15309" spans="5:5" x14ac:dyDescent="0.25">
      <c r="E15309" s="2"/>
    </row>
    <row r="15310" spans="5:5" x14ac:dyDescent="0.25">
      <c r="E15310" s="2"/>
    </row>
    <row r="15311" spans="5:5" x14ac:dyDescent="0.25">
      <c r="E15311" s="2"/>
    </row>
    <row r="15312" spans="5:5" x14ac:dyDescent="0.25">
      <c r="E15312" s="2"/>
    </row>
    <row r="15313" spans="5:5" x14ac:dyDescent="0.25">
      <c r="E15313" s="2"/>
    </row>
    <row r="15314" spans="5:5" x14ac:dyDescent="0.25">
      <c r="E15314" s="2"/>
    </row>
    <row r="15315" spans="5:5" x14ac:dyDescent="0.25">
      <c r="E15315" s="2"/>
    </row>
    <row r="15316" spans="5:5" x14ac:dyDescent="0.25">
      <c r="E15316" s="2"/>
    </row>
    <row r="15317" spans="5:5" x14ac:dyDescent="0.25">
      <c r="E15317" s="2"/>
    </row>
    <row r="15318" spans="5:5" x14ac:dyDescent="0.25">
      <c r="E15318" s="2"/>
    </row>
    <row r="15319" spans="5:5" x14ac:dyDescent="0.25">
      <c r="E15319" s="2"/>
    </row>
    <row r="15320" spans="5:5" x14ac:dyDescent="0.25">
      <c r="E15320" s="2"/>
    </row>
    <row r="15321" spans="5:5" x14ac:dyDescent="0.25">
      <c r="E15321" s="2"/>
    </row>
    <row r="15322" spans="5:5" x14ac:dyDescent="0.25">
      <c r="E15322" s="2"/>
    </row>
    <row r="15323" spans="5:5" x14ac:dyDescent="0.25">
      <c r="E15323" s="2"/>
    </row>
    <row r="15324" spans="5:5" x14ac:dyDescent="0.25">
      <c r="E15324" s="2"/>
    </row>
    <row r="15325" spans="5:5" x14ac:dyDescent="0.25">
      <c r="E15325" s="2"/>
    </row>
    <row r="15326" spans="5:5" x14ac:dyDescent="0.25">
      <c r="E15326" s="2"/>
    </row>
    <row r="15327" spans="5:5" x14ac:dyDescent="0.25">
      <c r="E15327" s="2"/>
    </row>
    <row r="15328" spans="5:5" x14ac:dyDescent="0.25">
      <c r="E15328" s="2"/>
    </row>
    <row r="15329" spans="5:5" x14ac:dyDescent="0.25">
      <c r="E15329" s="2"/>
    </row>
    <row r="15330" spans="5:5" x14ac:dyDescent="0.25">
      <c r="E15330" s="2"/>
    </row>
    <row r="15331" spans="5:5" x14ac:dyDescent="0.25">
      <c r="E15331" s="2"/>
    </row>
    <row r="15332" spans="5:5" x14ac:dyDescent="0.25">
      <c r="E15332" s="2"/>
    </row>
    <row r="15333" spans="5:5" x14ac:dyDescent="0.25">
      <c r="E15333" s="2"/>
    </row>
    <row r="15334" spans="5:5" x14ac:dyDescent="0.25">
      <c r="E15334" s="2"/>
    </row>
    <row r="15335" spans="5:5" x14ac:dyDescent="0.25">
      <c r="E15335" s="2"/>
    </row>
    <row r="15336" spans="5:5" x14ac:dyDescent="0.25">
      <c r="E15336" s="2"/>
    </row>
    <row r="15337" spans="5:5" x14ac:dyDescent="0.25">
      <c r="E15337" s="2"/>
    </row>
    <row r="15338" spans="5:5" x14ac:dyDescent="0.25">
      <c r="E15338" s="2"/>
    </row>
    <row r="15339" spans="5:5" x14ac:dyDescent="0.25">
      <c r="E15339" s="2"/>
    </row>
    <row r="15340" spans="5:5" x14ac:dyDescent="0.25">
      <c r="E15340" s="2"/>
    </row>
    <row r="15341" spans="5:5" x14ac:dyDescent="0.25">
      <c r="E15341" s="2"/>
    </row>
    <row r="15342" spans="5:5" x14ac:dyDescent="0.25">
      <c r="E15342" s="2"/>
    </row>
    <row r="15343" spans="5:5" x14ac:dyDescent="0.25">
      <c r="E15343" s="2"/>
    </row>
    <row r="15344" spans="5:5" x14ac:dyDescent="0.25">
      <c r="E15344" s="2"/>
    </row>
    <row r="15345" spans="5:5" x14ac:dyDescent="0.25">
      <c r="E15345" s="2"/>
    </row>
    <row r="15346" spans="5:5" x14ac:dyDescent="0.25">
      <c r="E15346" s="2"/>
    </row>
    <row r="15347" spans="5:5" x14ac:dyDescent="0.25">
      <c r="E15347" s="2"/>
    </row>
    <row r="15348" spans="5:5" x14ac:dyDescent="0.25">
      <c r="E15348" s="2"/>
    </row>
    <row r="15349" spans="5:5" x14ac:dyDescent="0.25">
      <c r="E15349" s="2"/>
    </row>
    <row r="15350" spans="5:5" x14ac:dyDescent="0.25">
      <c r="E15350" s="2"/>
    </row>
    <row r="15351" spans="5:5" x14ac:dyDescent="0.25">
      <c r="E15351" s="2"/>
    </row>
    <row r="15352" spans="5:5" x14ac:dyDescent="0.25">
      <c r="E15352" s="2"/>
    </row>
    <row r="15353" spans="5:5" x14ac:dyDescent="0.25">
      <c r="E15353" s="2"/>
    </row>
    <row r="15354" spans="5:5" x14ac:dyDescent="0.25">
      <c r="E15354" s="2"/>
    </row>
    <row r="15355" spans="5:5" x14ac:dyDescent="0.25">
      <c r="E15355" s="2"/>
    </row>
    <row r="15356" spans="5:5" x14ac:dyDescent="0.25">
      <c r="E15356" s="2"/>
    </row>
    <row r="15357" spans="5:5" x14ac:dyDescent="0.25">
      <c r="E15357" s="2"/>
    </row>
    <row r="15358" spans="5:5" x14ac:dyDescent="0.25">
      <c r="E15358" s="2"/>
    </row>
    <row r="15359" spans="5:5" x14ac:dyDescent="0.25">
      <c r="E15359" s="2"/>
    </row>
    <row r="15360" spans="5:5" x14ac:dyDescent="0.25">
      <c r="E15360" s="2"/>
    </row>
    <row r="15361" spans="5:5" x14ac:dyDescent="0.25">
      <c r="E15361" s="2"/>
    </row>
    <row r="15362" spans="5:5" x14ac:dyDescent="0.25">
      <c r="E15362" s="2"/>
    </row>
    <row r="15363" spans="5:5" x14ac:dyDescent="0.25">
      <c r="E15363" s="2"/>
    </row>
    <row r="15364" spans="5:5" x14ac:dyDescent="0.25">
      <c r="E15364" s="2"/>
    </row>
    <row r="15365" spans="5:5" x14ac:dyDescent="0.25">
      <c r="E15365" s="2"/>
    </row>
    <row r="15366" spans="5:5" x14ac:dyDescent="0.25">
      <c r="E15366" s="2"/>
    </row>
    <row r="15367" spans="5:5" x14ac:dyDescent="0.25">
      <c r="E15367" s="2"/>
    </row>
    <row r="15368" spans="5:5" x14ac:dyDescent="0.25">
      <c r="E15368" s="2"/>
    </row>
    <row r="15369" spans="5:5" x14ac:dyDescent="0.25">
      <c r="E15369" s="2"/>
    </row>
    <row r="15370" spans="5:5" x14ac:dyDescent="0.25">
      <c r="E15370" s="2"/>
    </row>
    <row r="15371" spans="5:5" x14ac:dyDescent="0.25">
      <c r="E15371" s="2"/>
    </row>
    <row r="15372" spans="5:5" x14ac:dyDescent="0.25">
      <c r="E15372" s="2"/>
    </row>
    <row r="15373" spans="5:5" x14ac:dyDescent="0.25">
      <c r="E15373" s="2"/>
    </row>
    <row r="15374" spans="5:5" x14ac:dyDescent="0.25">
      <c r="E15374" s="2"/>
    </row>
    <row r="15375" spans="5:5" x14ac:dyDescent="0.25">
      <c r="E15375" s="2"/>
    </row>
    <row r="15376" spans="5:5" x14ac:dyDescent="0.25">
      <c r="E15376" s="2"/>
    </row>
    <row r="15377" spans="5:5" x14ac:dyDescent="0.25">
      <c r="E15377" s="2"/>
    </row>
    <row r="15378" spans="5:5" x14ac:dyDescent="0.25">
      <c r="E15378" s="2"/>
    </row>
    <row r="15379" spans="5:5" x14ac:dyDescent="0.25">
      <c r="E15379" s="2"/>
    </row>
    <row r="15380" spans="5:5" x14ac:dyDescent="0.25">
      <c r="E15380" s="2"/>
    </row>
    <row r="15381" spans="5:5" x14ac:dyDescent="0.25">
      <c r="E15381" s="2"/>
    </row>
    <row r="15382" spans="5:5" x14ac:dyDescent="0.25">
      <c r="E15382" s="2"/>
    </row>
    <row r="15383" spans="5:5" x14ac:dyDescent="0.25">
      <c r="E15383" s="2"/>
    </row>
    <row r="15384" spans="5:5" x14ac:dyDescent="0.25">
      <c r="E15384" s="2"/>
    </row>
    <row r="15385" spans="5:5" x14ac:dyDescent="0.25">
      <c r="E15385" s="2"/>
    </row>
    <row r="15386" spans="5:5" x14ac:dyDescent="0.25">
      <c r="E15386" s="2"/>
    </row>
    <row r="15387" spans="5:5" x14ac:dyDescent="0.25">
      <c r="E15387" s="2"/>
    </row>
    <row r="15388" spans="5:5" x14ac:dyDescent="0.25">
      <c r="E15388" s="2"/>
    </row>
    <row r="15389" spans="5:5" x14ac:dyDescent="0.25">
      <c r="E15389" s="2"/>
    </row>
    <row r="15390" spans="5:5" x14ac:dyDescent="0.25">
      <c r="E15390" s="2"/>
    </row>
    <row r="15391" spans="5:5" x14ac:dyDescent="0.25">
      <c r="E15391" s="2"/>
    </row>
    <row r="15392" spans="5:5" x14ac:dyDescent="0.25">
      <c r="E15392" s="2"/>
    </row>
    <row r="15393" spans="5:5" x14ac:dyDescent="0.25">
      <c r="E15393" s="2"/>
    </row>
    <row r="15394" spans="5:5" x14ac:dyDescent="0.25">
      <c r="E15394" s="2"/>
    </row>
    <row r="15395" spans="5:5" x14ac:dyDescent="0.25">
      <c r="E15395" s="2"/>
    </row>
    <row r="15396" spans="5:5" x14ac:dyDescent="0.25">
      <c r="E15396" s="2"/>
    </row>
    <row r="15397" spans="5:5" x14ac:dyDescent="0.25">
      <c r="E15397" s="2"/>
    </row>
    <row r="15398" spans="5:5" x14ac:dyDescent="0.25">
      <c r="E15398" s="2"/>
    </row>
    <row r="15399" spans="5:5" x14ac:dyDescent="0.25">
      <c r="E15399" s="2"/>
    </row>
    <row r="15400" spans="5:5" x14ac:dyDescent="0.25">
      <c r="E15400" s="2"/>
    </row>
    <row r="15401" spans="5:5" x14ac:dyDescent="0.25">
      <c r="E15401" s="2"/>
    </row>
    <row r="15402" spans="5:5" x14ac:dyDescent="0.25">
      <c r="E15402" s="2"/>
    </row>
    <row r="15403" spans="5:5" x14ac:dyDescent="0.25">
      <c r="E15403" s="2"/>
    </row>
    <row r="15404" spans="5:5" x14ac:dyDescent="0.25">
      <c r="E15404" s="2"/>
    </row>
    <row r="15405" spans="5:5" x14ac:dyDescent="0.25">
      <c r="E15405" s="2"/>
    </row>
    <row r="15406" spans="5:5" x14ac:dyDescent="0.25">
      <c r="E15406" s="2"/>
    </row>
    <row r="15407" spans="5:5" x14ac:dyDescent="0.25">
      <c r="E15407" s="2"/>
    </row>
    <row r="15408" spans="5:5" x14ac:dyDescent="0.25">
      <c r="E15408" s="2"/>
    </row>
    <row r="15409" spans="5:5" x14ac:dyDescent="0.25">
      <c r="E15409" s="2"/>
    </row>
    <row r="15410" spans="5:5" x14ac:dyDescent="0.25">
      <c r="E15410" s="2"/>
    </row>
    <row r="15411" spans="5:5" x14ac:dyDescent="0.25">
      <c r="E15411" s="2"/>
    </row>
    <row r="15412" spans="5:5" x14ac:dyDescent="0.25">
      <c r="E15412" s="2"/>
    </row>
    <row r="15413" spans="5:5" x14ac:dyDescent="0.25">
      <c r="E15413" s="2"/>
    </row>
    <row r="15414" spans="5:5" x14ac:dyDescent="0.25">
      <c r="E15414" s="2"/>
    </row>
    <row r="15415" spans="5:5" x14ac:dyDescent="0.25">
      <c r="E15415" s="2"/>
    </row>
    <row r="15416" spans="5:5" x14ac:dyDescent="0.25">
      <c r="E15416" s="2"/>
    </row>
    <row r="15417" spans="5:5" x14ac:dyDescent="0.25">
      <c r="E15417" s="2"/>
    </row>
    <row r="15418" spans="5:5" x14ac:dyDescent="0.25">
      <c r="E15418" s="2"/>
    </row>
    <row r="15419" spans="5:5" x14ac:dyDescent="0.25">
      <c r="E15419" s="2"/>
    </row>
    <row r="15420" spans="5:5" x14ac:dyDescent="0.25">
      <c r="E15420" s="2"/>
    </row>
    <row r="15421" spans="5:5" x14ac:dyDescent="0.25">
      <c r="E15421" s="2"/>
    </row>
    <row r="15422" spans="5:5" x14ac:dyDescent="0.25">
      <c r="E15422" s="2"/>
    </row>
    <row r="15423" spans="5:5" x14ac:dyDescent="0.25">
      <c r="E15423" s="2"/>
    </row>
    <row r="15424" spans="5:5" x14ac:dyDescent="0.25">
      <c r="E15424" s="2"/>
    </row>
    <row r="15425" spans="5:5" x14ac:dyDescent="0.25">
      <c r="E15425" s="2"/>
    </row>
    <row r="15426" spans="5:5" x14ac:dyDescent="0.25">
      <c r="E15426" s="2"/>
    </row>
    <row r="15427" spans="5:5" x14ac:dyDescent="0.25">
      <c r="E15427" s="2"/>
    </row>
    <row r="15428" spans="5:5" x14ac:dyDescent="0.25">
      <c r="E15428" s="2"/>
    </row>
    <row r="15429" spans="5:5" x14ac:dyDescent="0.25">
      <c r="E15429" s="2"/>
    </row>
    <row r="15430" spans="5:5" x14ac:dyDescent="0.25">
      <c r="E15430" s="2"/>
    </row>
    <row r="15431" spans="5:5" x14ac:dyDescent="0.25">
      <c r="E15431" s="2"/>
    </row>
    <row r="15432" spans="5:5" x14ac:dyDescent="0.25">
      <c r="E15432" s="2"/>
    </row>
    <row r="15433" spans="5:5" x14ac:dyDescent="0.25">
      <c r="E15433" s="2"/>
    </row>
    <row r="15434" spans="5:5" x14ac:dyDescent="0.25">
      <c r="E15434" s="2"/>
    </row>
    <row r="15435" spans="5:5" x14ac:dyDescent="0.25">
      <c r="E15435" s="2"/>
    </row>
    <row r="15436" spans="5:5" x14ac:dyDescent="0.25">
      <c r="E15436" s="2"/>
    </row>
    <row r="15437" spans="5:5" x14ac:dyDescent="0.25">
      <c r="E15437" s="2"/>
    </row>
    <row r="15438" spans="5:5" x14ac:dyDescent="0.25">
      <c r="E15438" s="2"/>
    </row>
    <row r="15439" spans="5:5" x14ac:dyDescent="0.25">
      <c r="E15439" s="2"/>
    </row>
    <row r="15440" spans="5:5" x14ac:dyDescent="0.25">
      <c r="E15440" s="2"/>
    </row>
    <row r="15441" spans="5:5" x14ac:dyDescent="0.25">
      <c r="E15441" s="2"/>
    </row>
    <row r="15442" spans="5:5" x14ac:dyDescent="0.25">
      <c r="E15442" s="2"/>
    </row>
    <row r="15443" spans="5:5" x14ac:dyDescent="0.25">
      <c r="E15443" s="2"/>
    </row>
    <row r="15444" spans="5:5" x14ac:dyDescent="0.25">
      <c r="E15444" s="2"/>
    </row>
    <row r="15445" spans="5:5" x14ac:dyDescent="0.25">
      <c r="E15445" s="2"/>
    </row>
    <row r="15446" spans="5:5" x14ac:dyDescent="0.25">
      <c r="E15446" s="2"/>
    </row>
    <row r="15447" spans="5:5" x14ac:dyDescent="0.25">
      <c r="E15447" s="2"/>
    </row>
    <row r="15448" spans="5:5" x14ac:dyDescent="0.25">
      <c r="E15448" s="2"/>
    </row>
    <row r="15449" spans="5:5" x14ac:dyDescent="0.25">
      <c r="E15449" s="2"/>
    </row>
    <row r="15450" spans="5:5" x14ac:dyDescent="0.25">
      <c r="E15450" s="2"/>
    </row>
    <row r="15451" spans="5:5" x14ac:dyDescent="0.25">
      <c r="E15451" s="2"/>
    </row>
    <row r="15452" spans="5:5" x14ac:dyDescent="0.25">
      <c r="E15452" s="2"/>
    </row>
    <row r="15453" spans="5:5" x14ac:dyDescent="0.25">
      <c r="E15453" s="2"/>
    </row>
    <row r="15454" spans="5:5" x14ac:dyDescent="0.25">
      <c r="E15454" s="2"/>
    </row>
    <row r="15455" spans="5:5" x14ac:dyDescent="0.25">
      <c r="E15455" s="2"/>
    </row>
    <row r="15456" spans="5:5" x14ac:dyDescent="0.25">
      <c r="E15456" s="2"/>
    </row>
    <row r="15457" spans="5:5" x14ac:dyDescent="0.25">
      <c r="E15457" s="2"/>
    </row>
    <row r="15458" spans="5:5" x14ac:dyDescent="0.25">
      <c r="E15458" s="2"/>
    </row>
    <row r="15459" spans="5:5" x14ac:dyDescent="0.25">
      <c r="E15459" s="2"/>
    </row>
    <row r="15460" spans="5:5" x14ac:dyDescent="0.25">
      <c r="E15460" s="2"/>
    </row>
    <row r="15461" spans="5:5" x14ac:dyDescent="0.25">
      <c r="E15461" s="2"/>
    </row>
    <row r="15462" spans="5:5" x14ac:dyDescent="0.25">
      <c r="E15462" s="2"/>
    </row>
    <row r="15463" spans="5:5" x14ac:dyDescent="0.25">
      <c r="E15463" s="2"/>
    </row>
    <row r="15464" spans="5:5" x14ac:dyDescent="0.25">
      <c r="E15464" s="2"/>
    </row>
    <row r="15465" spans="5:5" x14ac:dyDescent="0.25">
      <c r="E15465" s="2"/>
    </row>
    <row r="15466" spans="5:5" x14ac:dyDescent="0.25">
      <c r="E15466" s="2"/>
    </row>
    <row r="15467" spans="5:5" x14ac:dyDescent="0.25">
      <c r="E15467" s="2"/>
    </row>
    <row r="15468" spans="5:5" x14ac:dyDescent="0.25">
      <c r="E15468" s="2"/>
    </row>
    <row r="15469" spans="5:5" x14ac:dyDescent="0.25">
      <c r="E15469" s="2"/>
    </row>
    <row r="15470" spans="5:5" x14ac:dyDescent="0.25">
      <c r="E15470" s="2"/>
    </row>
    <row r="15471" spans="5:5" x14ac:dyDescent="0.25">
      <c r="E15471" s="2"/>
    </row>
    <row r="15472" spans="5:5" x14ac:dyDescent="0.25">
      <c r="E15472" s="2"/>
    </row>
    <row r="15473" spans="5:5" x14ac:dyDescent="0.25">
      <c r="E15473" s="2"/>
    </row>
    <row r="15474" spans="5:5" x14ac:dyDescent="0.25">
      <c r="E15474" s="2"/>
    </row>
    <row r="15475" spans="5:5" x14ac:dyDescent="0.25">
      <c r="E15475" s="2"/>
    </row>
    <row r="15476" spans="5:5" x14ac:dyDescent="0.25">
      <c r="E15476" s="2"/>
    </row>
    <row r="15477" spans="5:5" x14ac:dyDescent="0.25">
      <c r="E15477" s="2"/>
    </row>
    <row r="15478" spans="5:5" x14ac:dyDescent="0.25">
      <c r="E15478" s="2"/>
    </row>
    <row r="15479" spans="5:5" x14ac:dyDescent="0.25">
      <c r="E15479" s="2"/>
    </row>
    <row r="15480" spans="5:5" x14ac:dyDescent="0.25">
      <c r="E15480" s="2"/>
    </row>
    <row r="15481" spans="5:5" x14ac:dyDescent="0.25">
      <c r="E15481" s="2"/>
    </row>
    <row r="15482" spans="5:5" x14ac:dyDescent="0.25">
      <c r="E15482" s="2"/>
    </row>
    <row r="15483" spans="5:5" x14ac:dyDescent="0.25">
      <c r="E15483" s="2"/>
    </row>
    <row r="15484" spans="5:5" x14ac:dyDescent="0.25">
      <c r="E15484" s="2"/>
    </row>
    <row r="15485" spans="5:5" x14ac:dyDescent="0.25">
      <c r="E15485" s="2"/>
    </row>
    <row r="15486" spans="5:5" x14ac:dyDescent="0.25">
      <c r="E15486" s="2"/>
    </row>
    <row r="15487" spans="5:5" x14ac:dyDescent="0.25">
      <c r="E15487" s="2"/>
    </row>
    <row r="15488" spans="5:5" x14ac:dyDescent="0.25">
      <c r="E15488" s="2"/>
    </row>
    <row r="15489" spans="5:5" x14ac:dyDescent="0.25">
      <c r="E15489" s="2"/>
    </row>
    <row r="15490" spans="5:5" x14ac:dyDescent="0.25">
      <c r="E15490" s="2"/>
    </row>
    <row r="15491" spans="5:5" x14ac:dyDescent="0.25">
      <c r="E15491" s="2"/>
    </row>
    <row r="15492" spans="5:5" x14ac:dyDescent="0.25">
      <c r="E15492" s="2"/>
    </row>
    <row r="15493" spans="5:5" x14ac:dyDescent="0.25">
      <c r="E15493" s="2"/>
    </row>
    <row r="15494" spans="5:5" x14ac:dyDescent="0.25">
      <c r="E15494" s="2"/>
    </row>
    <row r="15495" spans="5:5" x14ac:dyDescent="0.25">
      <c r="E15495" s="2"/>
    </row>
    <row r="15496" spans="5:5" x14ac:dyDescent="0.25">
      <c r="E15496" s="2"/>
    </row>
    <row r="15497" spans="5:5" x14ac:dyDescent="0.25">
      <c r="E15497" s="2"/>
    </row>
    <row r="15498" spans="5:5" x14ac:dyDescent="0.25">
      <c r="E15498" s="2"/>
    </row>
    <row r="15499" spans="5:5" x14ac:dyDescent="0.25">
      <c r="E15499" s="2"/>
    </row>
    <row r="15500" spans="5:5" x14ac:dyDescent="0.25">
      <c r="E15500" s="2"/>
    </row>
    <row r="15501" spans="5:5" x14ac:dyDescent="0.25">
      <c r="E15501" s="2"/>
    </row>
    <row r="15502" spans="5:5" x14ac:dyDescent="0.25">
      <c r="E15502" s="2"/>
    </row>
    <row r="15503" spans="5:5" x14ac:dyDescent="0.25">
      <c r="E15503" s="2"/>
    </row>
    <row r="15504" spans="5:5" x14ac:dyDescent="0.25">
      <c r="E15504" s="2"/>
    </row>
    <row r="15505" spans="5:5" x14ac:dyDescent="0.25">
      <c r="E15505" s="2"/>
    </row>
    <row r="15506" spans="5:5" x14ac:dyDescent="0.25">
      <c r="E15506" s="2"/>
    </row>
    <row r="15507" spans="5:5" x14ac:dyDescent="0.25">
      <c r="E15507" s="2"/>
    </row>
    <row r="15508" spans="5:5" x14ac:dyDescent="0.25">
      <c r="E15508" s="2"/>
    </row>
    <row r="15509" spans="5:5" x14ac:dyDescent="0.25">
      <c r="E15509" s="2"/>
    </row>
    <row r="15510" spans="5:5" x14ac:dyDescent="0.25">
      <c r="E15510" s="2"/>
    </row>
    <row r="15511" spans="5:5" x14ac:dyDescent="0.25">
      <c r="E15511" s="2"/>
    </row>
    <row r="15512" spans="5:5" x14ac:dyDescent="0.25">
      <c r="E15512" s="2"/>
    </row>
    <row r="15513" spans="5:5" x14ac:dyDescent="0.25">
      <c r="E15513" s="2"/>
    </row>
    <row r="15514" spans="5:5" x14ac:dyDescent="0.25">
      <c r="E15514" s="2"/>
    </row>
    <row r="15515" spans="5:5" x14ac:dyDescent="0.25">
      <c r="E15515" s="2"/>
    </row>
    <row r="15516" spans="5:5" x14ac:dyDescent="0.25">
      <c r="E15516" s="2"/>
    </row>
    <row r="15517" spans="5:5" x14ac:dyDescent="0.25">
      <c r="E15517" s="2"/>
    </row>
    <row r="15518" spans="5:5" x14ac:dyDescent="0.25">
      <c r="E15518" s="2"/>
    </row>
    <row r="15519" spans="5:5" x14ac:dyDescent="0.25">
      <c r="E15519" s="2"/>
    </row>
    <row r="15520" spans="5:5" x14ac:dyDescent="0.25">
      <c r="E15520" s="2"/>
    </row>
    <row r="15521" spans="5:5" x14ac:dyDescent="0.25">
      <c r="E15521" s="2"/>
    </row>
    <row r="15522" spans="5:5" x14ac:dyDescent="0.25">
      <c r="E15522" s="2"/>
    </row>
    <row r="15523" spans="5:5" x14ac:dyDescent="0.25">
      <c r="E15523" s="2"/>
    </row>
    <row r="15524" spans="5:5" x14ac:dyDescent="0.25">
      <c r="E15524" s="2"/>
    </row>
    <row r="15525" spans="5:5" x14ac:dyDescent="0.25">
      <c r="E15525" s="2"/>
    </row>
    <row r="15526" spans="5:5" x14ac:dyDescent="0.25">
      <c r="E15526" s="2"/>
    </row>
    <row r="15527" spans="5:5" x14ac:dyDescent="0.25">
      <c r="E15527" s="2"/>
    </row>
    <row r="15528" spans="5:5" x14ac:dyDescent="0.25">
      <c r="E15528" s="2"/>
    </row>
    <row r="15529" spans="5:5" x14ac:dyDescent="0.25">
      <c r="E15529" s="2"/>
    </row>
    <row r="15530" spans="5:5" x14ac:dyDescent="0.25">
      <c r="E15530" s="2"/>
    </row>
    <row r="15531" spans="5:5" x14ac:dyDescent="0.25">
      <c r="E15531" s="2"/>
    </row>
    <row r="15532" spans="5:5" x14ac:dyDescent="0.25">
      <c r="E15532" s="2"/>
    </row>
    <row r="15533" spans="5:5" x14ac:dyDescent="0.25">
      <c r="E15533" s="2"/>
    </row>
    <row r="15534" spans="5:5" x14ac:dyDescent="0.25">
      <c r="E15534" s="2"/>
    </row>
    <row r="15535" spans="5:5" x14ac:dyDescent="0.25">
      <c r="E15535" s="2"/>
    </row>
    <row r="15536" spans="5:5" x14ac:dyDescent="0.25">
      <c r="E15536" s="2"/>
    </row>
    <row r="15537" spans="5:5" x14ac:dyDescent="0.25">
      <c r="E15537" s="2"/>
    </row>
    <row r="15538" spans="5:5" x14ac:dyDescent="0.25">
      <c r="E15538" s="2"/>
    </row>
    <row r="15539" spans="5:5" x14ac:dyDescent="0.25">
      <c r="E15539" s="2"/>
    </row>
    <row r="15540" spans="5:5" x14ac:dyDescent="0.25">
      <c r="E15540" s="2"/>
    </row>
    <row r="15541" spans="5:5" x14ac:dyDescent="0.25">
      <c r="E15541" s="2"/>
    </row>
    <row r="15542" spans="5:5" x14ac:dyDescent="0.25">
      <c r="E15542" s="2"/>
    </row>
    <row r="15543" spans="5:5" x14ac:dyDescent="0.25">
      <c r="E15543" s="2"/>
    </row>
    <row r="15544" spans="5:5" x14ac:dyDescent="0.25">
      <c r="E15544" s="2"/>
    </row>
    <row r="15545" spans="5:5" x14ac:dyDescent="0.25">
      <c r="E15545" s="2"/>
    </row>
    <row r="15546" spans="5:5" x14ac:dyDescent="0.25">
      <c r="E15546" s="2"/>
    </row>
    <row r="15547" spans="5:5" x14ac:dyDescent="0.25">
      <c r="E15547" s="2"/>
    </row>
    <row r="15548" spans="5:5" x14ac:dyDescent="0.25">
      <c r="E15548" s="2"/>
    </row>
    <row r="15549" spans="5:5" x14ac:dyDescent="0.25">
      <c r="E15549" s="2"/>
    </row>
    <row r="15550" spans="5:5" x14ac:dyDescent="0.25">
      <c r="E15550" s="2"/>
    </row>
    <row r="15551" spans="5:5" x14ac:dyDescent="0.25">
      <c r="E15551" s="2"/>
    </row>
    <row r="15552" spans="5:5" x14ac:dyDescent="0.25">
      <c r="E15552" s="2"/>
    </row>
    <row r="15553" spans="5:5" x14ac:dyDescent="0.25">
      <c r="E15553" s="2"/>
    </row>
    <row r="15554" spans="5:5" x14ac:dyDescent="0.25">
      <c r="E15554" s="2"/>
    </row>
    <row r="15555" spans="5:5" x14ac:dyDescent="0.25">
      <c r="E15555" s="2"/>
    </row>
    <row r="15556" spans="5:5" x14ac:dyDescent="0.25">
      <c r="E15556" s="2"/>
    </row>
    <row r="15557" spans="5:5" x14ac:dyDescent="0.25">
      <c r="E15557" s="2"/>
    </row>
    <row r="15558" spans="5:5" x14ac:dyDescent="0.25">
      <c r="E15558" s="2"/>
    </row>
    <row r="15559" spans="5:5" x14ac:dyDescent="0.25">
      <c r="E15559" s="2"/>
    </row>
    <row r="15560" spans="5:5" x14ac:dyDescent="0.25">
      <c r="E15560" s="2"/>
    </row>
    <row r="15561" spans="5:5" x14ac:dyDescent="0.25">
      <c r="E15561" s="2"/>
    </row>
    <row r="15562" spans="5:5" x14ac:dyDescent="0.25">
      <c r="E15562" s="2"/>
    </row>
    <row r="15563" spans="5:5" x14ac:dyDescent="0.25">
      <c r="E15563" s="2"/>
    </row>
    <row r="15564" spans="5:5" x14ac:dyDescent="0.25">
      <c r="E15564" s="2"/>
    </row>
    <row r="15565" spans="5:5" x14ac:dyDescent="0.25">
      <c r="E15565" s="2"/>
    </row>
    <row r="15566" spans="5:5" x14ac:dyDescent="0.25">
      <c r="E15566" s="2"/>
    </row>
    <row r="15567" spans="5:5" x14ac:dyDescent="0.25">
      <c r="E15567" s="2"/>
    </row>
    <row r="15568" spans="5:5" x14ac:dyDescent="0.25">
      <c r="E15568" s="2"/>
    </row>
    <row r="15569" spans="5:5" x14ac:dyDescent="0.25">
      <c r="E15569" s="2"/>
    </row>
    <row r="15570" spans="5:5" x14ac:dyDescent="0.25">
      <c r="E15570" s="2"/>
    </row>
    <row r="15571" spans="5:5" x14ac:dyDescent="0.25">
      <c r="E15571" s="2"/>
    </row>
    <row r="15572" spans="5:5" x14ac:dyDescent="0.25">
      <c r="E15572" s="2"/>
    </row>
    <row r="15573" spans="5:5" x14ac:dyDescent="0.25">
      <c r="E15573" s="2"/>
    </row>
    <row r="15574" spans="5:5" x14ac:dyDescent="0.25">
      <c r="E15574" s="2"/>
    </row>
    <row r="15575" spans="5:5" x14ac:dyDescent="0.25">
      <c r="E15575" s="2"/>
    </row>
    <row r="15576" spans="5:5" x14ac:dyDescent="0.25">
      <c r="E15576" s="2"/>
    </row>
    <row r="15577" spans="5:5" x14ac:dyDescent="0.25">
      <c r="E15577" s="2"/>
    </row>
    <row r="15578" spans="5:5" x14ac:dyDescent="0.25">
      <c r="E15578" s="2"/>
    </row>
    <row r="15579" spans="5:5" x14ac:dyDescent="0.25">
      <c r="E15579" s="2"/>
    </row>
    <row r="15580" spans="5:5" x14ac:dyDescent="0.25">
      <c r="E15580" s="2"/>
    </row>
    <row r="15581" spans="5:5" x14ac:dyDescent="0.25">
      <c r="E15581" s="2"/>
    </row>
    <row r="15582" spans="5:5" x14ac:dyDescent="0.25">
      <c r="E15582" s="2"/>
    </row>
    <row r="15583" spans="5:5" x14ac:dyDescent="0.25">
      <c r="E15583" s="2"/>
    </row>
    <row r="15584" spans="5:5" x14ac:dyDescent="0.25">
      <c r="E15584" s="2"/>
    </row>
    <row r="15585" spans="5:5" x14ac:dyDescent="0.25">
      <c r="E15585" s="2"/>
    </row>
    <row r="15586" spans="5:5" x14ac:dyDescent="0.25">
      <c r="E15586" s="2"/>
    </row>
    <row r="15587" spans="5:5" x14ac:dyDescent="0.25">
      <c r="E15587" s="2"/>
    </row>
    <row r="15588" spans="5:5" x14ac:dyDescent="0.25">
      <c r="E15588" s="2"/>
    </row>
    <row r="15589" spans="5:5" x14ac:dyDescent="0.25">
      <c r="E15589" s="2"/>
    </row>
    <row r="15590" spans="5:5" x14ac:dyDescent="0.25">
      <c r="E15590" s="2"/>
    </row>
    <row r="15591" spans="5:5" x14ac:dyDescent="0.25">
      <c r="E15591" s="2"/>
    </row>
    <row r="15592" spans="5:5" x14ac:dyDescent="0.25">
      <c r="E15592" s="2"/>
    </row>
    <row r="15593" spans="5:5" x14ac:dyDescent="0.25">
      <c r="E15593" s="2"/>
    </row>
    <row r="15594" spans="5:5" x14ac:dyDescent="0.25">
      <c r="E15594" s="2"/>
    </row>
    <row r="15595" spans="5:5" x14ac:dyDescent="0.25">
      <c r="E15595" s="2"/>
    </row>
    <row r="15596" spans="5:5" x14ac:dyDescent="0.25">
      <c r="E15596" s="2"/>
    </row>
    <row r="15597" spans="5:5" x14ac:dyDescent="0.25">
      <c r="E15597" s="2"/>
    </row>
    <row r="15598" spans="5:5" x14ac:dyDescent="0.25">
      <c r="E15598" s="2"/>
    </row>
    <row r="15599" spans="5:5" x14ac:dyDescent="0.25">
      <c r="E15599" s="2"/>
    </row>
    <row r="15600" spans="5:5" x14ac:dyDescent="0.25">
      <c r="E15600" s="2"/>
    </row>
    <row r="15601" spans="5:5" x14ac:dyDescent="0.25">
      <c r="E15601" s="2"/>
    </row>
    <row r="15602" spans="5:5" x14ac:dyDescent="0.25">
      <c r="E15602" s="2"/>
    </row>
    <row r="15603" spans="5:5" x14ac:dyDescent="0.25">
      <c r="E15603" s="2"/>
    </row>
    <row r="15604" spans="5:5" x14ac:dyDescent="0.25">
      <c r="E15604" s="2"/>
    </row>
    <row r="15605" spans="5:5" x14ac:dyDescent="0.25">
      <c r="E15605" s="2"/>
    </row>
    <row r="15606" spans="5:5" x14ac:dyDescent="0.25">
      <c r="E15606" s="2"/>
    </row>
    <row r="15607" spans="5:5" x14ac:dyDescent="0.25">
      <c r="E15607" s="2"/>
    </row>
    <row r="15608" spans="5:5" x14ac:dyDescent="0.25">
      <c r="E15608" s="2"/>
    </row>
    <row r="15609" spans="5:5" x14ac:dyDescent="0.25">
      <c r="E15609" s="2"/>
    </row>
    <row r="15610" spans="5:5" x14ac:dyDescent="0.25">
      <c r="E15610" s="2"/>
    </row>
    <row r="15611" spans="5:5" x14ac:dyDescent="0.25">
      <c r="E15611" s="2"/>
    </row>
    <row r="15612" spans="5:5" x14ac:dyDescent="0.25">
      <c r="E15612" s="2"/>
    </row>
    <row r="15613" spans="5:5" x14ac:dyDescent="0.25">
      <c r="E15613" s="2"/>
    </row>
    <row r="15614" spans="5:5" x14ac:dyDescent="0.25">
      <c r="E15614" s="2"/>
    </row>
    <row r="15615" spans="5:5" x14ac:dyDescent="0.25">
      <c r="E15615" s="2"/>
    </row>
    <row r="15616" spans="5:5" x14ac:dyDescent="0.25">
      <c r="E15616" s="2"/>
    </row>
    <row r="15617" spans="5:5" x14ac:dyDescent="0.25">
      <c r="E15617" s="2"/>
    </row>
    <row r="15618" spans="5:5" x14ac:dyDescent="0.25">
      <c r="E15618" s="2"/>
    </row>
    <row r="15619" spans="5:5" x14ac:dyDescent="0.25">
      <c r="E15619" s="2"/>
    </row>
    <row r="15620" spans="5:5" x14ac:dyDescent="0.25">
      <c r="E15620" s="2"/>
    </row>
    <row r="15621" spans="5:5" x14ac:dyDescent="0.25">
      <c r="E15621" s="2"/>
    </row>
    <row r="15622" spans="5:5" x14ac:dyDescent="0.25">
      <c r="E15622" s="2"/>
    </row>
    <row r="15623" spans="5:5" x14ac:dyDescent="0.25">
      <c r="E15623" s="2"/>
    </row>
    <row r="15624" spans="5:5" x14ac:dyDescent="0.25">
      <c r="E15624" s="2"/>
    </row>
    <row r="15625" spans="5:5" x14ac:dyDescent="0.25">
      <c r="E15625" s="2"/>
    </row>
    <row r="15626" spans="5:5" x14ac:dyDescent="0.25">
      <c r="E15626" s="2"/>
    </row>
    <row r="15627" spans="5:5" x14ac:dyDescent="0.25">
      <c r="E15627" s="2"/>
    </row>
    <row r="15628" spans="5:5" x14ac:dyDescent="0.25">
      <c r="E15628" s="2"/>
    </row>
    <row r="15629" spans="5:5" x14ac:dyDescent="0.25">
      <c r="E15629" s="2"/>
    </row>
    <row r="15630" spans="5:5" x14ac:dyDescent="0.25">
      <c r="E15630" s="2"/>
    </row>
    <row r="15631" spans="5:5" x14ac:dyDescent="0.25">
      <c r="E15631" s="2"/>
    </row>
    <row r="15632" spans="5:5" x14ac:dyDescent="0.25">
      <c r="E15632" s="2"/>
    </row>
    <row r="15633" spans="5:5" x14ac:dyDescent="0.25">
      <c r="E15633" s="2"/>
    </row>
    <row r="15634" spans="5:5" x14ac:dyDescent="0.25">
      <c r="E15634" s="2"/>
    </row>
    <row r="15635" spans="5:5" x14ac:dyDescent="0.25">
      <c r="E15635" s="2"/>
    </row>
    <row r="15636" spans="5:5" x14ac:dyDescent="0.25">
      <c r="E15636" s="2"/>
    </row>
    <row r="15637" spans="5:5" x14ac:dyDescent="0.25">
      <c r="E15637" s="2"/>
    </row>
    <row r="15638" spans="5:5" x14ac:dyDescent="0.25">
      <c r="E15638" s="2"/>
    </row>
    <row r="15639" spans="5:5" x14ac:dyDescent="0.25">
      <c r="E15639" s="2"/>
    </row>
    <row r="15640" spans="5:5" x14ac:dyDescent="0.25">
      <c r="E15640" s="2"/>
    </row>
    <row r="15641" spans="5:5" x14ac:dyDescent="0.25">
      <c r="E15641" s="2"/>
    </row>
    <row r="15642" spans="5:5" x14ac:dyDescent="0.25">
      <c r="E15642" s="2"/>
    </row>
    <row r="15643" spans="5:5" x14ac:dyDescent="0.25">
      <c r="E15643" s="2"/>
    </row>
    <row r="15644" spans="5:5" x14ac:dyDescent="0.25">
      <c r="E15644" s="2"/>
    </row>
    <row r="15645" spans="5:5" x14ac:dyDescent="0.25">
      <c r="E15645" s="2"/>
    </row>
    <row r="15646" spans="5:5" x14ac:dyDescent="0.25">
      <c r="E15646" s="2"/>
    </row>
    <row r="15647" spans="5:5" x14ac:dyDescent="0.25">
      <c r="E15647" s="2"/>
    </row>
    <row r="15648" spans="5:5" x14ac:dyDescent="0.25">
      <c r="E15648" s="2"/>
    </row>
    <row r="15649" spans="5:5" x14ac:dyDescent="0.25">
      <c r="E15649" s="2"/>
    </row>
    <row r="15650" spans="5:5" x14ac:dyDescent="0.25">
      <c r="E15650" s="2"/>
    </row>
    <row r="15651" spans="5:5" x14ac:dyDescent="0.25">
      <c r="E15651" s="2"/>
    </row>
    <row r="15652" spans="5:5" x14ac:dyDescent="0.25">
      <c r="E15652" s="2"/>
    </row>
    <row r="15653" spans="5:5" x14ac:dyDescent="0.25">
      <c r="E15653" s="2"/>
    </row>
    <row r="15654" spans="5:5" x14ac:dyDescent="0.25">
      <c r="E15654" s="2"/>
    </row>
    <row r="15655" spans="5:5" x14ac:dyDescent="0.25">
      <c r="E15655" s="2"/>
    </row>
    <row r="15656" spans="5:5" x14ac:dyDescent="0.25">
      <c r="E15656" s="2"/>
    </row>
    <row r="15657" spans="5:5" x14ac:dyDescent="0.25">
      <c r="E15657" s="2"/>
    </row>
    <row r="15658" spans="5:5" x14ac:dyDescent="0.25">
      <c r="E15658" s="2"/>
    </row>
    <row r="15659" spans="5:5" x14ac:dyDescent="0.25">
      <c r="E15659" s="2"/>
    </row>
    <row r="15660" spans="5:5" x14ac:dyDescent="0.25">
      <c r="E15660" s="2"/>
    </row>
    <row r="15661" spans="5:5" x14ac:dyDescent="0.25">
      <c r="E15661" s="2"/>
    </row>
    <row r="15662" spans="5:5" x14ac:dyDescent="0.25">
      <c r="E15662" s="2"/>
    </row>
    <row r="15663" spans="5:5" x14ac:dyDescent="0.25">
      <c r="E15663" s="2"/>
    </row>
    <row r="15664" spans="5:5" x14ac:dyDescent="0.25">
      <c r="E15664" s="2"/>
    </row>
    <row r="15665" spans="5:5" x14ac:dyDescent="0.25">
      <c r="E15665" s="2"/>
    </row>
    <row r="15666" spans="5:5" x14ac:dyDescent="0.25">
      <c r="E15666" s="2"/>
    </row>
    <row r="15667" spans="5:5" x14ac:dyDescent="0.25">
      <c r="E15667" s="2"/>
    </row>
    <row r="15668" spans="5:5" x14ac:dyDescent="0.25">
      <c r="E15668" s="2"/>
    </row>
    <row r="15669" spans="5:5" x14ac:dyDescent="0.25">
      <c r="E15669" s="2"/>
    </row>
    <row r="15670" spans="5:5" x14ac:dyDescent="0.25">
      <c r="E15670" s="2"/>
    </row>
    <row r="15671" spans="5:5" x14ac:dyDescent="0.25">
      <c r="E15671" s="2"/>
    </row>
    <row r="15672" spans="5:5" x14ac:dyDescent="0.25">
      <c r="E15672" s="2"/>
    </row>
    <row r="15673" spans="5:5" x14ac:dyDescent="0.25">
      <c r="E15673" s="2"/>
    </row>
    <row r="15674" spans="5:5" x14ac:dyDescent="0.25">
      <c r="E15674" s="2"/>
    </row>
    <row r="15675" spans="5:5" x14ac:dyDescent="0.25">
      <c r="E15675" s="2"/>
    </row>
    <row r="15676" spans="5:5" x14ac:dyDescent="0.25">
      <c r="E15676" s="2"/>
    </row>
    <row r="15677" spans="5:5" x14ac:dyDescent="0.25">
      <c r="E15677" s="2"/>
    </row>
    <row r="15678" spans="5:5" x14ac:dyDescent="0.25">
      <c r="E15678" s="2"/>
    </row>
    <row r="15679" spans="5:5" x14ac:dyDescent="0.25">
      <c r="E15679" s="2"/>
    </row>
    <row r="15680" spans="5:5" x14ac:dyDescent="0.25">
      <c r="E15680" s="2"/>
    </row>
    <row r="15681" spans="5:5" x14ac:dyDescent="0.25">
      <c r="E15681" s="2"/>
    </row>
    <row r="15682" spans="5:5" x14ac:dyDescent="0.25">
      <c r="E15682" s="2"/>
    </row>
    <row r="15683" spans="5:5" x14ac:dyDescent="0.25">
      <c r="E15683" s="2"/>
    </row>
    <row r="15684" spans="5:5" x14ac:dyDescent="0.25">
      <c r="E15684" s="2"/>
    </row>
    <row r="15685" spans="5:5" x14ac:dyDescent="0.25">
      <c r="E15685" s="2"/>
    </row>
    <row r="15686" spans="5:5" x14ac:dyDescent="0.25">
      <c r="E15686" s="2"/>
    </row>
    <row r="15687" spans="5:5" x14ac:dyDescent="0.25">
      <c r="E15687" s="2"/>
    </row>
    <row r="15688" spans="5:5" x14ac:dyDescent="0.25">
      <c r="E15688" s="2"/>
    </row>
    <row r="15689" spans="5:5" x14ac:dyDescent="0.25">
      <c r="E15689" s="2"/>
    </row>
    <row r="15690" spans="5:5" x14ac:dyDescent="0.25">
      <c r="E15690" s="2"/>
    </row>
    <row r="15691" spans="5:5" x14ac:dyDescent="0.25">
      <c r="E15691" s="2"/>
    </row>
    <row r="15692" spans="5:5" x14ac:dyDescent="0.25">
      <c r="E15692" s="2"/>
    </row>
    <row r="15693" spans="5:5" x14ac:dyDescent="0.25">
      <c r="E15693" s="2"/>
    </row>
    <row r="15694" spans="5:5" x14ac:dyDescent="0.25">
      <c r="E15694" s="2"/>
    </row>
    <row r="15695" spans="5:5" x14ac:dyDescent="0.25">
      <c r="E15695" s="2"/>
    </row>
    <row r="15696" spans="5:5" x14ac:dyDescent="0.25">
      <c r="E15696" s="2"/>
    </row>
    <row r="15697" spans="5:5" x14ac:dyDescent="0.25">
      <c r="E15697" s="2"/>
    </row>
    <row r="15698" spans="5:5" x14ac:dyDescent="0.25">
      <c r="E15698" s="2"/>
    </row>
    <row r="15699" spans="5:5" x14ac:dyDescent="0.25">
      <c r="E15699" s="2"/>
    </row>
    <row r="15700" spans="5:5" x14ac:dyDescent="0.25">
      <c r="E15700" s="2"/>
    </row>
    <row r="15701" spans="5:5" x14ac:dyDescent="0.25">
      <c r="E15701" s="2"/>
    </row>
    <row r="15702" spans="5:5" x14ac:dyDescent="0.25">
      <c r="E15702" s="2"/>
    </row>
    <row r="15703" spans="5:5" x14ac:dyDescent="0.25">
      <c r="E15703" s="2"/>
    </row>
    <row r="15704" spans="5:5" x14ac:dyDescent="0.25">
      <c r="E15704" s="2"/>
    </row>
    <row r="15705" spans="5:5" x14ac:dyDescent="0.25">
      <c r="E15705" s="2"/>
    </row>
    <row r="15706" spans="5:5" x14ac:dyDescent="0.25">
      <c r="E15706" s="2"/>
    </row>
    <row r="15707" spans="5:5" x14ac:dyDescent="0.25">
      <c r="E15707" s="2"/>
    </row>
    <row r="15708" spans="5:5" x14ac:dyDescent="0.25">
      <c r="E15708" s="2"/>
    </row>
    <row r="15709" spans="5:5" x14ac:dyDescent="0.25">
      <c r="E15709" s="2"/>
    </row>
    <row r="15710" spans="5:5" x14ac:dyDescent="0.25">
      <c r="E15710" s="2"/>
    </row>
    <row r="15711" spans="5:5" x14ac:dyDescent="0.25">
      <c r="E15711" s="2"/>
    </row>
    <row r="15712" spans="5:5" x14ac:dyDescent="0.25">
      <c r="E15712" s="2"/>
    </row>
    <row r="15713" spans="5:5" x14ac:dyDescent="0.25">
      <c r="E15713" s="2"/>
    </row>
    <row r="15714" spans="5:5" x14ac:dyDescent="0.25">
      <c r="E15714" s="2"/>
    </row>
    <row r="15715" spans="5:5" x14ac:dyDescent="0.25">
      <c r="E15715" s="2"/>
    </row>
    <row r="15716" spans="5:5" x14ac:dyDescent="0.25">
      <c r="E15716" s="2"/>
    </row>
    <row r="15717" spans="5:5" x14ac:dyDescent="0.25">
      <c r="E15717" s="2"/>
    </row>
    <row r="15718" spans="5:5" x14ac:dyDescent="0.25">
      <c r="E15718" s="2"/>
    </row>
    <row r="15719" spans="5:5" x14ac:dyDescent="0.25">
      <c r="E15719" s="2"/>
    </row>
    <row r="15720" spans="5:5" x14ac:dyDescent="0.25">
      <c r="E15720" s="2"/>
    </row>
    <row r="15721" spans="5:5" x14ac:dyDescent="0.25">
      <c r="E15721" s="2"/>
    </row>
    <row r="15722" spans="5:5" x14ac:dyDescent="0.25">
      <c r="E15722" s="2"/>
    </row>
    <row r="15723" spans="5:5" x14ac:dyDescent="0.25">
      <c r="E15723" s="2"/>
    </row>
    <row r="15724" spans="5:5" x14ac:dyDescent="0.25">
      <c r="E15724" s="2"/>
    </row>
    <row r="15725" spans="5:5" x14ac:dyDescent="0.25">
      <c r="E15725" s="2"/>
    </row>
    <row r="15726" spans="5:5" x14ac:dyDescent="0.25">
      <c r="E15726" s="2"/>
    </row>
    <row r="15727" spans="5:5" x14ac:dyDescent="0.25">
      <c r="E15727" s="2"/>
    </row>
    <row r="15728" spans="5:5" x14ac:dyDescent="0.25">
      <c r="E15728" s="2"/>
    </row>
    <row r="15729" spans="5:5" x14ac:dyDescent="0.25">
      <c r="E15729" s="2"/>
    </row>
    <row r="15730" spans="5:5" x14ac:dyDescent="0.25">
      <c r="E15730" s="2"/>
    </row>
    <row r="15731" spans="5:5" x14ac:dyDescent="0.25">
      <c r="E15731" s="2"/>
    </row>
    <row r="15732" spans="5:5" x14ac:dyDescent="0.25">
      <c r="E15732" s="2"/>
    </row>
    <row r="15733" spans="5:5" x14ac:dyDescent="0.25">
      <c r="E15733" s="2"/>
    </row>
    <row r="15734" spans="5:5" x14ac:dyDescent="0.25">
      <c r="E15734" s="2"/>
    </row>
    <row r="15735" spans="5:5" x14ac:dyDescent="0.25">
      <c r="E15735" s="2"/>
    </row>
    <row r="15736" spans="5:5" x14ac:dyDescent="0.25">
      <c r="E15736" s="2"/>
    </row>
    <row r="15737" spans="5:5" x14ac:dyDescent="0.25">
      <c r="E15737" s="2"/>
    </row>
    <row r="15738" spans="5:5" x14ac:dyDescent="0.25">
      <c r="E15738" s="2"/>
    </row>
    <row r="15739" spans="5:5" x14ac:dyDescent="0.25">
      <c r="E15739" s="2"/>
    </row>
    <row r="15740" spans="5:5" x14ac:dyDescent="0.25">
      <c r="E15740" s="2"/>
    </row>
    <row r="15741" spans="5:5" x14ac:dyDescent="0.25">
      <c r="E15741" s="2"/>
    </row>
    <row r="15742" spans="5:5" x14ac:dyDescent="0.25">
      <c r="E15742" s="2"/>
    </row>
    <row r="15743" spans="5:5" x14ac:dyDescent="0.25">
      <c r="E15743" s="2"/>
    </row>
    <row r="15744" spans="5:5" x14ac:dyDescent="0.25">
      <c r="E15744" s="2"/>
    </row>
    <row r="15745" spans="5:5" x14ac:dyDescent="0.25">
      <c r="E15745" s="2"/>
    </row>
    <row r="15746" spans="5:5" x14ac:dyDescent="0.25">
      <c r="E15746" s="2"/>
    </row>
    <row r="15747" spans="5:5" x14ac:dyDescent="0.25">
      <c r="E15747" s="2"/>
    </row>
    <row r="15748" spans="5:5" x14ac:dyDescent="0.25">
      <c r="E15748" s="2"/>
    </row>
    <row r="15749" spans="5:5" x14ac:dyDescent="0.25">
      <c r="E15749" s="2"/>
    </row>
    <row r="15750" spans="5:5" x14ac:dyDescent="0.25">
      <c r="E15750" s="2"/>
    </row>
    <row r="15751" spans="5:5" x14ac:dyDescent="0.25">
      <c r="E15751" s="2"/>
    </row>
    <row r="15752" spans="5:5" x14ac:dyDescent="0.25">
      <c r="E15752" s="2"/>
    </row>
    <row r="15753" spans="5:5" x14ac:dyDescent="0.25">
      <c r="E15753" s="2"/>
    </row>
    <row r="15754" spans="5:5" x14ac:dyDescent="0.25">
      <c r="E15754" s="2"/>
    </row>
    <row r="15755" spans="5:5" x14ac:dyDescent="0.25">
      <c r="E15755" s="2"/>
    </row>
    <row r="15756" spans="5:5" x14ac:dyDescent="0.25">
      <c r="E15756" s="2"/>
    </row>
    <row r="15757" spans="5:5" x14ac:dyDescent="0.25">
      <c r="E15757" s="2"/>
    </row>
    <row r="15758" spans="5:5" x14ac:dyDescent="0.25">
      <c r="E15758" s="2"/>
    </row>
    <row r="15759" spans="5:5" x14ac:dyDescent="0.25">
      <c r="E15759" s="2"/>
    </row>
    <row r="15760" spans="5:5" x14ac:dyDescent="0.25">
      <c r="E15760" s="2"/>
    </row>
    <row r="15761" spans="5:5" x14ac:dyDescent="0.25">
      <c r="E15761" s="2"/>
    </row>
    <row r="15762" spans="5:5" x14ac:dyDescent="0.25">
      <c r="E15762" s="2"/>
    </row>
    <row r="15763" spans="5:5" x14ac:dyDescent="0.25">
      <c r="E15763" s="2"/>
    </row>
    <row r="15764" spans="5:5" x14ac:dyDescent="0.25">
      <c r="E15764" s="2"/>
    </row>
    <row r="15765" spans="5:5" x14ac:dyDescent="0.25">
      <c r="E15765" s="2"/>
    </row>
    <row r="15766" spans="5:5" x14ac:dyDescent="0.25">
      <c r="E15766" s="2"/>
    </row>
    <row r="15767" spans="5:5" x14ac:dyDescent="0.25">
      <c r="E15767" s="2"/>
    </row>
    <row r="15768" spans="5:5" x14ac:dyDescent="0.25">
      <c r="E15768" s="2"/>
    </row>
    <row r="15769" spans="5:5" x14ac:dyDescent="0.25">
      <c r="E15769" s="2"/>
    </row>
    <row r="15770" spans="5:5" x14ac:dyDescent="0.25">
      <c r="E15770" s="2"/>
    </row>
    <row r="15771" spans="5:5" x14ac:dyDescent="0.25">
      <c r="E15771" s="2"/>
    </row>
    <row r="15772" spans="5:5" x14ac:dyDescent="0.25">
      <c r="E15772" s="2"/>
    </row>
    <row r="15773" spans="5:5" x14ac:dyDescent="0.25">
      <c r="E15773" s="2"/>
    </row>
    <row r="15774" spans="5:5" x14ac:dyDescent="0.25">
      <c r="E15774" s="2"/>
    </row>
    <row r="15775" spans="5:5" x14ac:dyDescent="0.25">
      <c r="E15775" s="2"/>
    </row>
    <row r="15776" spans="5:5" x14ac:dyDescent="0.25">
      <c r="E15776" s="2"/>
    </row>
    <row r="15777" spans="5:5" x14ac:dyDescent="0.25">
      <c r="E15777" s="2"/>
    </row>
    <row r="15778" spans="5:5" x14ac:dyDescent="0.25">
      <c r="E15778" s="2"/>
    </row>
    <row r="15779" spans="5:5" x14ac:dyDescent="0.25">
      <c r="E15779" s="2"/>
    </row>
    <row r="15780" spans="5:5" x14ac:dyDescent="0.25">
      <c r="E15780" s="2"/>
    </row>
    <row r="15781" spans="5:5" x14ac:dyDescent="0.25">
      <c r="E15781" s="2"/>
    </row>
    <row r="15782" spans="5:5" x14ac:dyDescent="0.25">
      <c r="E15782" s="2"/>
    </row>
    <row r="15783" spans="5:5" x14ac:dyDescent="0.25">
      <c r="E15783" s="2"/>
    </row>
    <row r="15784" spans="5:5" x14ac:dyDescent="0.25">
      <c r="E15784" s="2"/>
    </row>
    <row r="15785" spans="5:5" x14ac:dyDescent="0.25">
      <c r="E15785" s="2"/>
    </row>
    <row r="15786" spans="5:5" x14ac:dyDescent="0.25">
      <c r="E15786" s="2"/>
    </row>
    <row r="15787" spans="5:5" x14ac:dyDescent="0.25">
      <c r="E15787" s="2"/>
    </row>
    <row r="15788" spans="5:5" x14ac:dyDescent="0.25">
      <c r="E15788" s="2"/>
    </row>
    <row r="15789" spans="5:5" x14ac:dyDescent="0.25">
      <c r="E15789" s="2"/>
    </row>
    <row r="15790" spans="5:5" x14ac:dyDescent="0.25">
      <c r="E15790" s="2"/>
    </row>
    <row r="15791" spans="5:5" x14ac:dyDescent="0.25">
      <c r="E15791" s="2"/>
    </row>
    <row r="15792" spans="5:5" x14ac:dyDescent="0.25">
      <c r="E15792" s="2"/>
    </row>
    <row r="15793" spans="5:5" x14ac:dyDescent="0.25">
      <c r="E15793" s="2"/>
    </row>
    <row r="15794" spans="5:5" x14ac:dyDescent="0.25">
      <c r="E15794" s="2"/>
    </row>
    <row r="15795" spans="5:5" x14ac:dyDescent="0.25">
      <c r="E15795" s="2"/>
    </row>
    <row r="15796" spans="5:5" x14ac:dyDescent="0.25">
      <c r="E15796" s="2"/>
    </row>
    <row r="15797" spans="5:5" x14ac:dyDescent="0.25">
      <c r="E15797" s="2"/>
    </row>
    <row r="15798" spans="5:5" x14ac:dyDescent="0.25">
      <c r="E15798" s="2"/>
    </row>
    <row r="15799" spans="5:5" x14ac:dyDescent="0.25">
      <c r="E15799" s="2"/>
    </row>
    <row r="15800" spans="5:5" x14ac:dyDescent="0.25">
      <c r="E15800" s="2"/>
    </row>
    <row r="15801" spans="5:5" x14ac:dyDescent="0.25">
      <c r="E15801" s="2"/>
    </row>
    <row r="15802" spans="5:5" x14ac:dyDescent="0.25">
      <c r="E15802" s="2"/>
    </row>
    <row r="15803" spans="5:5" x14ac:dyDescent="0.25">
      <c r="E15803" s="2"/>
    </row>
    <row r="15804" spans="5:5" x14ac:dyDescent="0.25">
      <c r="E15804" s="2"/>
    </row>
    <row r="15805" spans="5:5" x14ac:dyDescent="0.25">
      <c r="E15805" s="2"/>
    </row>
    <row r="15806" spans="5:5" x14ac:dyDescent="0.25">
      <c r="E15806" s="2"/>
    </row>
    <row r="15807" spans="5:5" x14ac:dyDescent="0.25">
      <c r="E15807" s="2"/>
    </row>
    <row r="15808" spans="5:5" x14ac:dyDescent="0.25">
      <c r="E15808" s="2"/>
    </row>
    <row r="15809" spans="5:5" x14ac:dyDescent="0.25">
      <c r="E15809" s="2"/>
    </row>
    <row r="15810" spans="5:5" x14ac:dyDescent="0.25">
      <c r="E15810" s="2"/>
    </row>
    <row r="15811" spans="5:5" x14ac:dyDescent="0.25">
      <c r="E15811" s="2"/>
    </row>
    <row r="15812" spans="5:5" x14ac:dyDescent="0.25">
      <c r="E15812" s="2"/>
    </row>
    <row r="15813" spans="5:5" x14ac:dyDescent="0.25">
      <c r="E15813" s="2"/>
    </row>
    <row r="15814" spans="5:5" x14ac:dyDescent="0.25">
      <c r="E15814" s="2"/>
    </row>
    <row r="15815" spans="5:5" x14ac:dyDescent="0.25">
      <c r="E15815" s="2"/>
    </row>
    <row r="15816" spans="5:5" x14ac:dyDescent="0.25">
      <c r="E15816" s="2"/>
    </row>
    <row r="15817" spans="5:5" x14ac:dyDescent="0.25">
      <c r="E15817" s="2"/>
    </row>
    <row r="15818" spans="5:5" x14ac:dyDescent="0.25">
      <c r="E15818" s="2"/>
    </row>
    <row r="15819" spans="5:5" x14ac:dyDescent="0.25">
      <c r="E15819" s="2"/>
    </row>
    <row r="15820" spans="5:5" x14ac:dyDescent="0.25">
      <c r="E15820" s="2"/>
    </row>
    <row r="15821" spans="5:5" x14ac:dyDescent="0.25">
      <c r="E15821" s="2"/>
    </row>
    <row r="15822" spans="5:5" x14ac:dyDescent="0.25">
      <c r="E15822" s="2"/>
    </row>
    <row r="15823" spans="5:5" x14ac:dyDescent="0.25">
      <c r="E15823" s="2"/>
    </row>
    <row r="15824" spans="5:5" x14ac:dyDescent="0.25">
      <c r="E15824" s="2"/>
    </row>
    <row r="15825" spans="5:5" x14ac:dyDescent="0.25">
      <c r="E15825" s="2"/>
    </row>
    <row r="15826" spans="5:5" x14ac:dyDescent="0.25">
      <c r="E15826" s="2"/>
    </row>
    <row r="15827" spans="5:5" x14ac:dyDescent="0.25">
      <c r="E15827" s="2"/>
    </row>
    <row r="15828" spans="5:5" x14ac:dyDescent="0.25">
      <c r="E15828" s="2"/>
    </row>
    <row r="15829" spans="5:5" x14ac:dyDescent="0.25">
      <c r="E15829" s="2"/>
    </row>
    <row r="15830" spans="5:5" x14ac:dyDescent="0.25">
      <c r="E15830" s="2"/>
    </row>
    <row r="15831" spans="5:5" x14ac:dyDescent="0.25">
      <c r="E15831" s="2"/>
    </row>
    <row r="15832" spans="5:5" x14ac:dyDescent="0.25">
      <c r="E15832" s="2"/>
    </row>
    <row r="15833" spans="5:5" x14ac:dyDescent="0.25">
      <c r="E15833" s="2"/>
    </row>
    <row r="15834" spans="5:5" x14ac:dyDescent="0.25">
      <c r="E15834" s="2"/>
    </row>
    <row r="15835" spans="5:5" x14ac:dyDescent="0.25">
      <c r="E15835" s="2"/>
    </row>
    <row r="15836" spans="5:5" x14ac:dyDescent="0.25">
      <c r="E15836" s="2"/>
    </row>
    <row r="15837" spans="5:5" x14ac:dyDescent="0.25">
      <c r="E15837" s="2"/>
    </row>
    <row r="15838" spans="5:5" x14ac:dyDescent="0.25">
      <c r="E15838" s="2"/>
    </row>
    <row r="15839" spans="5:5" x14ac:dyDescent="0.25">
      <c r="E15839" s="2"/>
    </row>
    <row r="15840" spans="5:5" x14ac:dyDescent="0.25">
      <c r="E15840" s="2"/>
    </row>
    <row r="15841" spans="5:5" x14ac:dyDescent="0.25">
      <c r="E15841" s="2"/>
    </row>
    <row r="15842" spans="5:5" x14ac:dyDescent="0.25">
      <c r="E15842" s="2"/>
    </row>
    <row r="15843" spans="5:5" x14ac:dyDescent="0.25">
      <c r="E15843" s="2"/>
    </row>
    <row r="15844" spans="5:5" x14ac:dyDescent="0.25">
      <c r="E15844" s="2"/>
    </row>
    <row r="15845" spans="5:5" x14ac:dyDescent="0.25">
      <c r="E15845" s="2"/>
    </row>
    <row r="15846" spans="5:5" x14ac:dyDescent="0.25">
      <c r="E15846" s="2"/>
    </row>
    <row r="15847" spans="5:5" x14ac:dyDescent="0.25">
      <c r="E15847" s="2"/>
    </row>
    <row r="15848" spans="5:5" x14ac:dyDescent="0.25">
      <c r="E15848" s="2"/>
    </row>
    <row r="15849" spans="5:5" x14ac:dyDescent="0.25">
      <c r="E15849" s="2"/>
    </row>
    <row r="15850" spans="5:5" x14ac:dyDescent="0.25">
      <c r="E15850" s="2"/>
    </row>
    <row r="15851" spans="5:5" x14ac:dyDescent="0.25">
      <c r="E15851" s="2"/>
    </row>
    <row r="15852" spans="5:5" x14ac:dyDescent="0.25">
      <c r="E15852" s="2"/>
    </row>
    <row r="15853" spans="5:5" x14ac:dyDescent="0.25">
      <c r="E15853" s="2"/>
    </row>
    <row r="15854" spans="5:5" x14ac:dyDescent="0.25">
      <c r="E15854" s="2"/>
    </row>
    <row r="15855" spans="5:5" x14ac:dyDescent="0.25">
      <c r="E15855" s="2"/>
    </row>
    <row r="15856" spans="5:5" x14ac:dyDescent="0.25">
      <c r="E15856" s="2"/>
    </row>
    <row r="15857" spans="5:5" x14ac:dyDescent="0.25">
      <c r="E15857" s="2"/>
    </row>
    <row r="15858" spans="5:5" x14ac:dyDescent="0.25">
      <c r="E15858" s="2"/>
    </row>
    <row r="15859" spans="5:5" x14ac:dyDescent="0.25">
      <c r="E15859" s="2"/>
    </row>
    <row r="15860" spans="5:5" x14ac:dyDescent="0.25">
      <c r="E15860" s="2"/>
    </row>
    <row r="15861" spans="5:5" x14ac:dyDescent="0.25">
      <c r="E15861" s="2"/>
    </row>
    <row r="15862" spans="5:5" x14ac:dyDescent="0.25">
      <c r="E15862" s="2"/>
    </row>
    <row r="15863" spans="5:5" x14ac:dyDescent="0.25">
      <c r="E15863" s="2"/>
    </row>
    <row r="15864" spans="5:5" x14ac:dyDescent="0.25">
      <c r="E15864" s="2"/>
    </row>
    <row r="15865" spans="5:5" x14ac:dyDescent="0.25">
      <c r="E15865" s="2"/>
    </row>
    <row r="15866" spans="5:5" x14ac:dyDescent="0.25">
      <c r="E15866" s="2"/>
    </row>
    <row r="15867" spans="5:5" x14ac:dyDescent="0.25">
      <c r="E15867" s="2"/>
    </row>
    <row r="15868" spans="5:5" x14ac:dyDescent="0.25">
      <c r="E15868" s="2"/>
    </row>
    <row r="15869" spans="5:5" x14ac:dyDescent="0.25">
      <c r="E15869" s="2"/>
    </row>
    <row r="15870" spans="5:5" x14ac:dyDescent="0.25">
      <c r="E15870" s="2"/>
    </row>
    <row r="15871" spans="5:5" x14ac:dyDescent="0.25">
      <c r="E15871" s="2"/>
    </row>
    <row r="15872" spans="5:5" x14ac:dyDescent="0.25">
      <c r="E15872" s="2"/>
    </row>
    <row r="15873" spans="5:5" x14ac:dyDescent="0.25">
      <c r="E15873" s="2"/>
    </row>
    <row r="15874" spans="5:5" x14ac:dyDescent="0.25">
      <c r="E15874" s="2"/>
    </row>
    <row r="15875" spans="5:5" x14ac:dyDescent="0.25">
      <c r="E15875" s="2"/>
    </row>
    <row r="15876" spans="5:5" x14ac:dyDescent="0.25">
      <c r="E15876" s="2"/>
    </row>
    <row r="15877" spans="5:5" x14ac:dyDescent="0.25">
      <c r="E15877" s="2"/>
    </row>
    <row r="15878" spans="5:5" x14ac:dyDescent="0.25">
      <c r="E15878" s="2"/>
    </row>
    <row r="15879" spans="5:5" x14ac:dyDescent="0.25">
      <c r="E15879" s="2"/>
    </row>
    <row r="15880" spans="5:5" x14ac:dyDescent="0.25">
      <c r="E15880" s="2"/>
    </row>
    <row r="15881" spans="5:5" x14ac:dyDescent="0.25">
      <c r="E15881" s="2"/>
    </row>
    <row r="15882" spans="5:5" x14ac:dyDescent="0.25">
      <c r="E15882" s="2"/>
    </row>
    <row r="15883" spans="5:5" x14ac:dyDescent="0.25">
      <c r="E15883" s="2"/>
    </row>
    <row r="15884" spans="5:5" x14ac:dyDescent="0.25">
      <c r="E15884" s="2"/>
    </row>
    <row r="15885" spans="5:5" x14ac:dyDescent="0.25">
      <c r="E15885" s="2"/>
    </row>
    <row r="15886" spans="5:5" x14ac:dyDescent="0.25">
      <c r="E15886" s="2"/>
    </row>
    <row r="15887" spans="5:5" x14ac:dyDescent="0.25">
      <c r="E15887" s="2"/>
    </row>
    <row r="15888" spans="5:5" x14ac:dyDescent="0.25">
      <c r="E15888" s="2"/>
    </row>
    <row r="15889" spans="5:5" x14ac:dyDescent="0.25">
      <c r="E15889" s="2"/>
    </row>
    <row r="15890" spans="5:5" x14ac:dyDescent="0.25">
      <c r="E15890" s="2"/>
    </row>
    <row r="15891" spans="5:5" x14ac:dyDescent="0.25">
      <c r="E15891" s="2"/>
    </row>
    <row r="15892" spans="5:5" x14ac:dyDescent="0.25">
      <c r="E15892" s="2"/>
    </row>
    <row r="15893" spans="5:5" x14ac:dyDescent="0.25">
      <c r="E15893" s="2"/>
    </row>
    <row r="15894" spans="5:5" x14ac:dyDescent="0.25">
      <c r="E15894" s="2"/>
    </row>
    <row r="15895" spans="5:5" x14ac:dyDescent="0.25">
      <c r="E15895" s="2"/>
    </row>
    <row r="15896" spans="5:5" x14ac:dyDescent="0.25">
      <c r="E15896" s="2"/>
    </row>
    <row r="15897" spans="5:5" x14ac:dyDescent="0.25">
      <c r="E15897" s="2"/>
    </row>
    <row r="15898" spans="5:5" x14ac:dyDescent="0.25">
      <c r="E15898" s="2"/>
    </row>
    <row r="15899" spans="5:5" x14ac:dyDescent="0.25">
      <c r="E15899" s="2"/>
    </row>
    <row r="15900" spans="5:5" x14ac:dyDescent="0.25">
      <c r="E15900" s="2"/>
    </row>
    <row r="15901" spans="5:5" x14ac:dyDescent="0.25">
      <c r="E15901" s="2"/>
    </row>
    <row r="15902" spans="5:5" x14ac:dyDescent="0.25">
      <c r="E15902" s="2"/>
    </row>
    <row r="15903" spans="5:5" x14ac:dyDescent="0.25">
      <c r="E15903" s="2"/>
    </row>
    <row r="15904" spans="5:5" x14ac:dyDescent="0.25">
      <c r="E15904" s="2"/>
    </row>
    <row r="15905" spans="5:5" x14ac:dyDescent="0.25">
      <c r="E15905" s="2"/>
    </row>
    <row r="15906" spans="5:5" x14ac:dyDescent="0.25">
      <c r="E15906" s="2"/>
    </row>
    <row r="15907" spans="5:5" x14ac:dyDescent="0.25">
      <c r="E15907" s="2"/>
    </row>
    <row r="15908" spans="5:5" x14ac:dyDescent="0.25">
      <c r="E15908" s="2"/>
    </row>
    <row r="15909" spans="5:5" x14ac:dyDescent="0.25">
      <c r="E15909" s="2"/>
    </row>
    <row r="15910" spans="5:5" x14ac:dyDescent="0.25">
      <c r="E15910" s="2"/>
    </row>
    <row r="15911" spans="5:5" x14ac:dyDescent="0.25">
      <c r="E15911" s="2"/>
    </row>
    <row r="15912" spans="5:5" x14ac:dyDescent="0.25">
      <c r="E15912" s="2"/>
    </row>
    <row r="15913" spans="5:5" x14ac:dyDescent="0.25">
      <c r="E15913" s="2"/>
    </row>
    <row r="15914" spans="5:5" x14ac:dyDescent="0.25">
      <c r="E15914" s="2"/>
    </row>
    <row r="15915" spans="5:5" x14ac:dyDescent="0.25">
      <c r="E15915" s="2"/>
    </row>
    <row r="15916" spans="5:5" x14ac:dyDescent="0.25">
      <c r="E15916" s="2"/>
    </row>
    <row r="15917" spans="5:5" x14ac:dyDescent="0.25">
      <c r="E15917" s="2"/>
    </row>
    <row r="15918" spans="5:5" x14ac:dyDescent="0.25">
      <c r="E15918" s="2"/>
    </row>
    <row r="15919" spans="5:5" x14ac:dyDescent="0.25">
      <c r="E15919" s="2"/>
    </row>
    <row r="15920" spans="5:5" x14ac:dyDescent="0.25">
      <c r="E15920" s="2"/>
    </row>
    <row r="15921" spans="5:5" x14ac:dyDescent="0.25">
      <c r="E15921" s="2"/>
    </row>
    <row r="15922" spans="5:5" x14ac:dyDescent="0.25">
      <c r="E15922" s="2"/>
    </row>
    <row r="15923" spans="5:5" x14ac:dyDescent="0.25">
      <c r="E15923" s="2"/>
    </row>
    <row r="15924" spans="5:5" x14ac:dyDescent="0.25">
      <c r="E15924" s="2"/>
    </row>
    <row r="15925" spans="5:5" x14ac:dyDescent="0.25">
      <c r="E15925" s="2"/>
    </row>
    <row r="15926" spans="5:5" x14ac:dyDescent="0.25">
      <c r="E15926" s="2"/>
    </row>
    <row r="15927" spans="5:5" x14ac:dyDescent="0.25">
      <c r="E15927" s="2"/>
    </row>
    <row r="15928" spans="5:5" x14ac:dyDescent="0.25">
      <c r="E15928" s="2"/>
    </row>
    <row r="15929" spans="5:5" x14ac:dyDescent="0.25">
      <c r="E15929" s="2"/>
    </row>
    <row r="15930" spans="5:5" x14ac:dyDescent="0.25">
      <c r="E15930" s="2"/>
    </row>
    <row r="15931" spans="5:5" x14ac:dyDescent="0.25">
      <c r="E15931" s="2"/>
    </row>
    <row r="15932" spans="5:5" x14ac:dyDescent="0.25">
      <c r="E15932" s="2"/>
    </row>
    <row r="15933" spans="5:5" x14ac:dyDescent="0.25">
      <c r="E15933" s="2"/>
    </row>
    <row r="15934" spans="5:5" x14ac:dyDescent="0.25">
      <c r="E15934" s="2"/>
    </row>
    <row r="15935" spans="5:5" x14ac:dyDescent="0.25">
      <c r="E15935" s="2"/>
    </row>
    <row r="15936" spans="5:5" x14ac:dyDescent="0.25">
      <c r="E15936" s="2"/>
    </row>
    <row r="15937" spans="5:5" x14ac:dyDescent="0.25">
      <c r="E15937" s="2"/>
    </row>
    <row r="15938" spans="5:5" x14ac:dyDescent="0.25">
      <c r="E15938" s="2"/>
    </row>
    <row r="15939" spans="5:5" x14ac:dyDescent="0.25">
      <c r="E15939" s="2"/>
    </row>
    <row r="15940" spans="5:5" x14ac:dyDescent="0.25">
      <c r="E15940" s="2"/>
    </row>
    <row r="15941" spans="5:5" x14ac:dyDescent="0.25">
      <c r="E15941" s="2"/>
    </row>
    <row r="15942" spans="5:5" x14ac:dyDescent="0.25">
      <c r="E15942" s="2"/>
    </row>
    <row r="15943" spans="5:5" x14ac:dyDescent="0.25">
      <c r="E15943" s="2"/>
    </row>
    <row r="15944" spans="5:5" x14ac:dyDescent="0.25">
      <c r="E15944" s="2"/>
    </row>
    <row r="15945" spans="5:5" x14ac:dyDescent="0.25">
      <c r="E15945" s="2"/>
    </row>
    <row r="15946" spans="5:5" x14ac:dyDescent="0.25">
      <c r="E15946" s="2"/>
    </row>
    <row r="15947" spans="5:5" x14ac:dyDescent="0.25">
      <c r="E15947" s="2"/>
    </row>
    <row r="15948" spans="5:5" x14ac:dyDescent="0.25">
      <c r="E15948" s="2"/>
    </row>
    <row r="15949" spans="5:5" x14ac:dyDescent="0.25">
      <c r="E15949" s="2"/>
    </row>
    <row r="15950" spans="5:5" x14ac:dyDescent="0.25">
      <c r="E15950" s="2"/>
    </row>
    <row r="15951" spans="5:5" x14ac:dyDescent="0.25">
      <c r="E15951" s="2"/>
    </row>
    <row r="15952" spans="5:5" x14ac:dyDescent="0.25">
      <c r="E15952" s="2"/>
    </row>
    <row r="15953" spans="5:5" x14ac:dyDescent="0.25">
      <c r="E15953" s="2"/>
    </row>
    <row r="15954" spans="5:5" x14ac:dyDescent="0.25">
      <c r="E15954" s="2"/>
    </row>
    <row r="15955" spans="5:5" x14ac:dyDescent="0.25">
      <c r="E15955" s="2"/>
    </row>
    <row r="15956" spans="5:5" x14ac:dyDescent="0.25">
      <c r="E15956" s="2"/>
    </row>
    <row r="15957" spans="5:5" x14ac:dyDescent="0.25">
      <c r="E15957" s="2"/>
    </row>
    <row r="15958" spans="5:5" x14ac:dyDescent="0.25">
      <c r="E15958" s="2"/>
    </row>
    <row r="15959" spans="5:5" x14ac:dyDescent="0.25">
      <c r="E15959" s="2"/>
    </row>
    <row r="15960" spans="5:5" x14ac:dyDescent="0.25">
      <c r="E15960" s="2"/>
    </row>
    <row r="15961" spans="5:5" x14ac:dyDescent="0.25">
      <c r="E15961" s="2"/>
    </row>
    <row r="15962" spans="5:5" x14ac:dyDescent="0.25">
      <c r="E15962" s="2"/>
    </row>
    <row r="15963" spans="5:5" x14ac:dyDescent="0.25">
      <c r="E15963" s="2"/>
    </row>
    <row r="15964" spans="5:5" x14ac:dyDescent="0.25">
      <c r="E15964" s="2"/>
    </row>
    <row r="15965" spans="5:5" x14ac:dyDescent="0.25">
      <c r="E15965" s="2"/>
    </row>
    <row r="15966" spans="5:5" x14ac:dyDescent="0.25">
      <c r="E15966" s="2"/>
    </row>
    <row r="15967" spans="5:5" x14ac:dyDescent="0.25">
      <c r="E15967" s="2"/>
    </row>
    <row r="15968" spans="5:5" x14ac:dyDescent="0.25">
      <c r="E15968" s="2"/>
    </row>
    <row r="15969" spans="5:5" x14ac:dyDescent="0.25">
      <c r="E15969" s="2"/>
    </row>
    <row r="15970" spans="5:5" x14ac:dyDescent="0.25">
      <c r="E15970" s="2"/>
    </row>
    <row r="15971" spans="5:5" x14ac:dyDescent="0.25">
      <c r="E15971" s="2"/>
    </row>
    <row r="15972" spans="5:5" x14ac:dyDescent="0.25">
      <c r="E15972" s="2"/>
    </row>
    <row r="15973" spans="5:5" x14ac:dyDescent="0.25">
      <c r="E15973" s="2"/>
    </row>
    <row r="15974" spans="5:5" x14ac:dyDescent="0.25">
      <c r="E15974" s="2"/>
    </row>
    <row r="15975" spans="5:5" x14ac:dyDescent="0.25">
      <c r="E15975" s="2"/>
    </row>
    <row r="15976" spans="5:5" x14ac:dyDescent="0.25">
      <c r="E15976" s="2"/>
    </row>
    <row r="15977" spans="5:5" x14ac:dyDescent="0.25">
      <c r="E15977" s="2"/>
    </row>
    <row r="15978" spans="5:5" x14ac:dyDescent="0.25">
      <c r="E15978" s="2"/>
    </row>
    <row r="15979" spans="5:5" x14ac:dyDescent="0.25">
      <c r="E15979" s="2"/>
    </row>
    <row r="15980" spans="5:5" x14ac:dyDescent="0.25">
      <c r="E15980" s="2"/>
    </row>
    <row r="15981" spans="5:5" x14ac:dyDescent="0.25">
      <c r="E15981" s="2"/>
    </row>
    <row r="15982" spans="5:5" x14ac:dyDescent="0.25">
      <c r="E15982" s="2"/>
    </row>
    <row r="15983" spans="5:5" x14ac:dyDescent="0.25">
      <c r="E15983" s="2"/>
    </row>
    <row r="15984" spans="5:5" x14ac:dyDescent="0.25">
      <c r="E15984" s="2"/>
    </row>
    <row r="15985" spans="5:5" x14ac:dyDescent="0.25">
      <c r="E15985" s="2"/>
    </row>
    <row r="15986" spans="5:5" x14ac:dyDescent="0.25">
      <c r="E15986" s="2"/>
    </row>
    <row r="15987" spans="5:5" x14ac:dyDescent="0.25">
      <c r="E15987" s="2"/>
    </row>
    <row r="15988" spans="5:5" x14ac:dyDescent="0.25">
      <c r="E15988" s="2"/>
    </row>
    <row r="15989" spans="5:5" x14ac:dyDescent="0.25">
      <c r="E15989" s="2"/>
    </row>
    <row r="15990" spans="5:5" x14ac:dyDescent="0.25">
      <c r="E15990" s="2"/>
    </row>
    <row r="15991" spans="5:5" x14ac:dyDescent="0.25">
      <c r="E15991" s="2"/>
    </row>
    <row r="15992" spans="5:5" x14ac:dyDescent="0.25">
      <c r="E15992" s="2"/>
    </row>
    <row r="15993" spans="5:5" x14ac:dyDescent="0.25">
      <c r="E15993" s="2"/>
    </row>
    <row r="15994" spans="5:5" x14ac:dyDescent="0.25">
      <c r="E15994" s="2"/>
    </row>
    <row r="15995" spans="5:5" x14ac:dyDescent="0.25">
      <c r="E15995" s="2"/>
    </row>
    <row r="15996" spans="5:5" x14ac:dyDescent="0.25">
      <c r="E15996" s="2"/>
    </row>
    <row r="15997" spans="5:5" x14ac:dyDescent="0.25">
      <c r="E15997" s="2"/>
    </row>
    <row r="15998" spans="5:5" x14ac:dyDescent="0.25">
      <c r="E15998" s="2"/>
    </row>
    <row r="15999" spans="5:5" x14ac:dyDescent="0.25">
      <c r="E15999" s="2"/>
    </row>
    <row r="16000" spans="5:5" x14ac:dyDescent="0.25">
      <c r="E16000" s="2"/>
    </row>
    <row r="16001" spans="5:5" x14ac:dyDescent="0.25">
      <c r="E16001" s="2"/>
    </row>
    <row r="16002" spans="5:5" x14ac:dyDescent="0.25">
      <c r="E16002" s="2"/>
    </row>
    <row r="16003" spans="5:5" x14ac:dyDescent="0.25">
      <c r="E16003" s="2"/>
    </row>
    <row r="16004" spans="5:5" x14ac:dyDescent="0.25">
      <c r="E16004" s="2"/>
    </row>
    <row r="16005" spans="5:5" x14ac:dyDescent="0.25">
      <c r="E16005" s="2"/>
    </row>
    <row r="16006" spans="5:5" x14ac:dyDescent="0.25">
      <c r="E16006" s="2"/>
    </row>
    <row r="16007" spans="5:5" x14ac:dyDescent="0.25">
      <c r="E16007" s="2"/>
    </row>
    <row r="16008" spans="5:5" x14ac:dyDescent="0.25">
      <c r="E16008" s="2"/>
    </row>
    <row r="16009" spans="5:5" x14ac:dyDescent="0.25">
      <c r="E16009" s="2"/>
    </row>
    <row r="16010" spans="5:5" x14ac:dyDescent="0.25">
      <c r="E16010" s="2"/>
    </row>
    <row r="16011" spans="5:5" x14ac:dyDescent="0.25">
      <c r="E16011" s="2"/>
    </row>
    <row r="16012" spans="5:5" x14ac:dyDescent="0.25">
      <c r="E16012" s="2"/>
    </row>
    <row r="16013" spans="5:5" x14ac:dyDescent="0.25">
      <c r="E16013" s="2"/>
    </row>
    <row r="16014" spans="5:5" x14ac:dyDescent="0.25">
      <c r="E16014" s="2"/>
    </row>
    <row r="16015" spans="5:5" x14ac:dyDescent="0.25">
      <c r="E16015" s="2"/>
    </row>
    <row r="16016" spans="5:5" x14ac:dyDescent="0.25">
      <c r="E16016" s="2"/>
    </row>
    <row r="16017" spans="5:5" x14ac:dyDescent="0.25">
      <c r="E16017" s="2"/>
    </row>
    <row r="16018" spans="5:5" x14ac:dyDescent="0.25">
      <c r="E16018" s="2"/>
    </row>
    <row r="16019" spans="5:5" x14ac:dyDescent="0.25">
      <c r="E16019" s="2"/>
    </row>
    <row r="16020" spans="5:5" x14ac:dyDescent="0.25">
      <c r="E16020" s="2"/>
    </row>
    <row r="16021" spans="5:5" x14ac:dyDescent="0.25">
      <c r="E16021" s="2"/>
    </row>
    <row r="16022" spans="5:5" x14ac:dyDescent="0.25">
      <c r="E16022" s="2"/>
    </row>
    <row r="16023" spans="5:5" x14ac:dyDescent="0.25">
      <c r="E16023" s="2"/>
    </row>
    <row r="16024" spans="5:5" x14ac:dyDescent="0.25">
      <c r="E16024" s="2"/>
    </row>
    <row r="16025" spans="5:5" x14ac:dyDescent="0.25">
      <c r="E16025" s="2"/>
    </row>
    <row r="16026" spans="5:5" x14ac:dyDescent="0.25">
      <c r="E16026" s="2"/>
    </row>
    <row r="16027" spans="5:5" x14ac:dyDescent="0.25">
      <c r="E16027" s="2"/>
    </row>
    <row r="16028" spans="5:5" x14ac:dyDescent="0.25">
      <c r="E16028" s="2"/>
    </row>
    <row r="16029" spans="5:5" x14ac:dyDescent="0.25">
      <c r="E16029" s="2"/>
    </row>
    <row r="16030" spans="5:5" x14ac:dyDescent="0.25">
      <c r="E16030" s="2"/>
    </row>
    <row r="16031" spans="5:5" x14ac:dyDescent="0.25">
      <c r="E16031" s="2"/>
    </row>
    <row r="16032" spans="5:5" x14ac:dyDescent="0.25">
      <c r="E16032" s="2"/>
    </row>
    <row r="16033" spans="5:5" x14ac:dyDescent="0.25">
      <c r="E16033" s="2"/>
    </row>
    <row r="16034" spans="5:5" x14ac:dyDescent="0.25">
      <c r="E16034" s="2"/>
    </row>
    <row r="16035" spans="5:5" x14ac:dyDescent="0.25">
      <c r="E16035" s="2"/>
    </row>
    <row r="16036" spans="5:5" x14ac:dyDescent="0.25">
      <c r="E16036" s="2"/>
    </row>
    <row r="16037" spans="5:5" x14ac:dyDescent="0.25">
      <c r="E16037" s="2"/>
    </row>
    <row r="16038" spans="5:5" x14ac:dyDescent="0.25">
      <c r="E16038" s="2"/>
    </row>
    <row r="16039" spans="5:5" x14ac:dyDescent="0.25">
      <c r="E16039" s="2"/>
    </row>
    <row r="16040" spans="5:5" x14ac:dyDescent="0.25">
      <c r="E16040" s="2"/>
    </row>
    <row r="16041" spans="5:5" x14ac:dyDescent="0.25">
      <c r="E16041" s="2"/>
    </row>
    <row r="16042" spans="5:5" x14ac:dyDescent="0.25">
      <c r="E16042" s="2"/>
    </row>
    <row r="16043" spans="5:5" x14ac:dyDescent="0.25">
      <c r="E16043" s="2"/>
    </row>
    <row r="16044" spans="5:5" x14ac:dyDescent="0.25">
      <c r="E16044" s="2"/>
    </row>
    <row r="16045" spans="5:5" x14ac:dyDescent="0.25">
      <c r="E16045" s="2"/>
    </row>
    <row r="16046" spans="5:5" x14ac:dyDescent="0.25">
      <c r="E16046" s="2"/>
    </row>
    <row r="16047" spans="5:5" x14ac:dyDescent="0.25">
      <c r="E16047" s="2"/>
    </row>
    <row r="16048" spans="5:5" x14ac:dyDescent="0.25">
      <c r="E16048" s="2"/>
    </row>
    <row r="16049" spans="5:5" x14ac:dyDescent="0.25">
      <c r="E16049" s="2"/>
    </row>
    <row r="16050" spans="5:5" x14ac:dyDescent="0.25">
      <c r="E16050" s="2"/>
    </row>
    <row r="16051" spans="5:5" x14ac:dyDescent="0.25">
      <c r="E16051" s="2"/>
    </row>
    <row r="16052" spans="5:5" x14ac:dyDescent="0.25">
      <c r="E16052" s="2"/>
    </row>
    <row r="16053" spans="5:5" x14ac:dyDescent="0.25">
      <c r="E16053" s="2"/>
    </row>
    <row r="16054" spans="5:5" x14ac:dyDescent="0.25">
      <c r="E16054" s="2"/>
    </row>
    <row r="16055" spans="5:5" x14ac:dyDescent="0.25">
      <c r="E16055" s="2"/>
    </row>
    <row r="16056" spans="5:5" x14ac:dyDescent="0.25">
      <c r="E16056" s="2"/>
    </row>
    <row r="16057" spans="5:5" x14ac:dyDescent="0.25">
      <c r="E16057" s="2"/>
    </row>
    <row r="16058" spans="5:5" x14ac:dyDescent="0.25">
      <c r="E16058" s="2"/>
    </row>
    <row r="16059" spans="5:5" x14ac:dyDescent="0.25">
      <c r="E16059" s="2"/>
    </row>
    <row r="16060" spans="5:5" x14ac:dyDescent="0.25">
      <c r="E16060" s="2"/>
    </row>
    <row r="16061" spans="5:5" x14ac:dyDescent="0.25">
      <c r="E16061" s="2"/>
    </row>
    <row r="16062" spans="5:5" x14ac:dyDescent="0.25">
      <c r="E16062" s="2"/>
    </row>
    <row r="16063" spans="5:5" x14ac:dyDescent="0.25">
      <c r="E16063" s="2"/>
    </row>
    <row r="16064" spans="5:5" x14ac:dyDescent="0.25">
      <c r="E16064" s="2"/>
    </row>
    <row r="16065" spans="5:5" x14ac:dyDescent="0.25">
      <c r="E16065" s="2"/>
    </row>
    <row r="16066" spans="5:5" x14ac:dyDescent="0.25">
      <c r="E16066" s="2"/>
    </row>
    <row r="16067" spans="5:5" x14ac:dyDescent="0.25">
      <c r="E16067" s="2"/>
    </row>
    <row r="16068" spans="5:5" x14ac:dyDescent="0.25">
      <c r="E16068" s="2"/>
    </row>
    <row r="16069" spans="5:5" x14ac:dyDescent="0.25">
      <c r="E16069" s="2"/>
    </row>
    <row r="16070" spans="5:5" x14ac:dyDescent="0.25">
      <c r="E16070" s="2"/>
    </row>
    <row r="16071" spans="5:5" x14ac:dyDescent="0.25">
      <c r="E16071" s="2"/>
    </row>
    <row r="16072" spans="5:5" x14ac:dyDescent="0.25">
      <c r="E16072" s="2"/>
    </row>
    <row r="16073" spans="5:5" x14ac:dyDescent="0.25">
      <c r="E16073" s="2"/>
    </row>
    <row r="16074" spans="5:5" x14ac:dyDescent="0.25">
      <c r="E16074" s="2"/>
    </row>
    <row r="16075" spans="5:5" x14ac:dyDescent="0.25">
      <c r="E16075" s="2"/>
    </row>
    <row r="16076" spans="5:5" x14ac:dyDescent="0.25">
      <c r="E16076" s="2"/>
    </row>
    <row r="16077" spans="5:5" x14ac:dyDescent="0.25">
      <c r="E16077" s="2"/>
    </row>
    <row r="16078" spans="5:5" x14ac:dyDescent="0.25">
      <c r="E16078" s="2"/>
    </row>
    <row r="16079" spans="5:5" x14ac:dyDescent="0.25">
      <c r="E16079" s="2"/>
    </row>
    <row r="16080" spans="5:5" x14ac:dyDescent="0.25">
      <c r="E16080" s="2"/>
    </row>
    <row r="16081" spans="5:5" x14ac:dyDescent="0.25">
      <c r="E16081" s="2"/>
    </row>
    <row r="16082" spans="5:5" x14ac:dyDescent="0.25">
      <c r="E16082" s="2"/>
    </row>
    <row r="16083" spans="5:5" x14ac:dyDescent="0.25">
      <c r="E16083" s="2"/>
    </row>
    <row r="16084" spans="5:5" x14ac:dyDescent="0.25">
      <c r="E16084" s="2"/>
    </row>
    <row r="16085" spans="5:5" x14ac:dyDescent="0.25">
      <c r="E16085" s="2"/>
    </row>
    <row r="16086" spans="5:5" x14ac:dyDescent="0.25">
      <c r="E16086" s="2"/>
    </row>
    <row r="16087" spans="5:5" x14ac:dyDescent="0.25">
      <c r="E16087" s="2"/>
    </row>
    <row r="16088" spans="5:5" x14ac:dyDescent="0.25">
      <c r="E16088" s="2"/>
    </row>
    <row r="16089" spans="5:5" x14ac:dyDescent="0.25">
      <c r="E16089" s="2"/>
    </row>
    <row r="16090" spans="5:5" x14ac:dyDescent="0.25">
      <c r="E16090" s="2"/>
    </row>
    <row r="16091" spans="5:5" x14ac:dyDescent="0.25">
      <c r="E16091" s="2"/>
    </row>
    <row r="16092" spans="5:5" x14ac:dyDescent="0.25">
      <c r="E16092" s="2"/>
    </row>
    <row r="16093" spans="5:5" x14ac:dyDescent="0.25">
      <c r="E16093" s="2"/>
    </row>
    <row r="16094" spans="5:5" x14ac:dyDescent="0.25">
      <c r="E16094" s="2"/>
    </row>
    <row r="16095" spans="5:5" x14ac:dyDescent="0.25">
      <c r="E16095" s="2"/>
    </row>
    <row r="16096" spans="5:5" x14ac:dyDescent="0.25">
      <c r="E16096" s="2"/>
    </row>
    <row r="16097" spans="5:5" x14ac:dyDescent="0.25">
      <c r="E16097" s="2"/>
    </row>
    <row r="16098" spans="5:5" x14ac:dyDescent="0.25">
      <c r="E16098" s="2"/>
    </row>
    <row r="16099" spans="5:5" x14ac:dyDescent="0.25">
      <c r="E16099" s="2"/>
    </row>
    <row r="16100" spans="5:5" x14ac:dyDescent="0.25">
      <c r="E16100" s="2"/>
    </row>
    <row r="16101" spans="5:5" x14ac:dyDescent="0.25">
      <c r="E16101" s="2"/>
    </row>
    <row r="16102" spans="5:5" x14ac:dyDescent="0.25">
      <c r="E16102" s="2"/>
    </row>
    <row r="16103" spans="5:5" x14ac:dyDescent="0.25">
      <c r="E16103" s="2"/>
    </row>
    <row r="16104" spans="5:5" x14ac:dyDescent="0.25">
      <c r="E16104" s="2"/>
    </row>
    <row r="16105" spans="5:5" x14ac:dyDescent="0.25">
      <c r="E16105" s="2"/>
    </row>
    <row r="16106" spans="5:5" x14ac:dyDescent="0.25">
      <c r="E16106" s="2"/>
    </row>
    <row r="16107" spans="5:5" x14ac:dyDescent="0.25">
      <c r="E16107" s="2"/>
    </row>
    <row r="16108" spans="5:5" x14ac:dyDescent="0.25">
      <c r="E16108" s="2"/>
    </row>
    <row r="16109" spans="5:5" x14ac:dyDescent="0.25">
      <c r="E16109" s="2"/>
    </row>
    <row r="16110" spans="5:5" x14ac:dyDescent="0.25">
      <c r="E16110" s="2"/>
    </row>
    <row r="16111" spans="5:5" x14ac:dyDescent="0.25">
      <c r="E16111" s="2"/>
    </row>
    <row r="16112" spans="5:5" x14ac:dyDescent="0.25">
      <c r="E16112" s="2"/>
    </row>
    <row r="16113" spans="5:5" x14ac:dyDescent="0.25">
      <c r="E16113" s="2"/>
    </row>
    <row r="16114" spans="5:5" x14ac:dyDescent="0.25">
      <c r="E16114" s="2"/>
    </row>
    <row r="16115" spans="5:5" x14ac:dyDescent="0.25">
      <c r="E16115" s="2"/>
    </row>
    <row r="16116" spans="5:5" x14ac:dyDescent="0.25">
      <c r="E16116" s="2"/>
    </row>
    <row r="16117" spans="5:5" x14ac:dyDescent="0.25">
      <c r="E16117" s="2"/>
    </row>
    <row r="16118" spans="5:5" x14ac:dyDescent="0.25">
      <c r="E16118" s="2"/>
    </row>
    <row r="16119" spans="5:5" x14ac:dyDescent="0.25">
      <c r="E16119" s="2"/>
    </row>
    <row r="16120" spans="5:5" x14ac:dyDescent="0.25">
      <c r="E16120" s="2"/>
    </row>
    <row r="16121" spans="5:5" x14ac:dyDescent="0.25">
      <c r="E16121" s="2"/>
    </row>
    <row r="16122" spans="5:5" x14ac:dyDescent="0.25">
      <c r="E16122" s="2"/>
    </row>
    <row r="16123" spans="5:5" x14ac:dyDescent="0.25">
      <c r="E16123" s="2"/>
    </row>
    <row r="16124" spans="5:5" x14ac:dyDescent="0.25">
      <c r="E16124" s="2"/>
    </row>
    <row r="16125" spans="5:5" x14ac:dyDescent="0.25">
      <c r="E16125" s="2"/>
    </row>
    <row r="16126" spans="5:5" x14ac:dyDescent="0.25">
      <c r="E16126" s="2"/>
    </row>
    <row r="16127" spans="5:5" x14ac:dyDescent="0.25">
      <c r="E16127" s="2"/>
    </row>
    <row r="16128" spans="5:5" x14ac:dyDescent="0.25">
      <c r="E16128" s="2"/>
    </row>
    <row r="16129" spans="5:5" x14ac:dyDescent="0.25">
      <c r="E16129" s="2"/>
    </row>
    <row r="16130" spans="5:5" x14ac:dyDescent="0.25">
      <c r="E16130" s="2"/>
    </row>
    <row r="16131" spans="5:5" x14ac:dyDescent="0.25">
      <c r="E16131" s="2"/>
    </row>
    <row r="16132" spans="5:5" x14ac:dyDescent="0.25">
      <c r="E16132" s="2"/>
    </row>
    <row r="16133" spans="5:5" x14ac:dyDescent="0.25">
      <c r="E16133" s="2"/>
    </row>
    <row r="16134" spans="5:5" x14ac:dyDescent="0.25">
      <c r="E16134" s="2"/>
    </row>
    <row r="16135" spans="5:5" x14ac:dyDescent="0.25">
      <c r="E16135" s="2"/>
    </row>
    <row r="16136" spans="5:5" x14ac:dyDescent="0.25">
      <c r="E16136" s="2"/>
    </row>
    <row r="16137" spans="5:5" x14ac:dyDescent="0.25">
      <c r="E16137" s="2"/>
    </row>
    <row r="16138" spans="5:5" x14ac:dyDescent="0.25">
      <c r="E16138" s="2"/>
    </row>
    <row r="16139" spans="5:5" x14ac:dyDescent="0.25">
      <c r="E16139" s="2"/>
    </row>
    <row r="16140" spans="5:5" x14ac:dyDescent="0.25">
      <c r="E16140" s="2"/>
    </row>
    <row r="16141" spans="5:5" x14ac:dyDescent="0.25">
      <c r="E16141" s="2"/>
    </row>
    <row r="16142" spans="5:5" x14ac:dyDescent="0.25">
      <c r="E16142" s="2"/>
    </row>
    <row r="16143" spans="5:5" x14ac:dyDescent="0.25">
      <c r="E16143" s="2"/>
    </row>
    <row r="16144" spans="5:5" x14ac:dyDescent="0.25">
      <c r="E16144" s="2"/>
    </row>
    <row r="16145" spans="5:5" x14ac:dyDescent="0.25">
      <c r="E16145" s="2"/>
    </row>
    <row r="16146" spans="5:5" x14ac:dyDescent="0.25">
      <c r="E16146" s="2"/>
    </row>
    <row r="16147" spans="5:5" x14ac:dyDescent="0.25">
      <c r="E16147" s="2"/>
    </row>
    <row r="16148" spans="5:5" x14ac:dyDescent="0.25">
      <c r="E16148" s="2"/>
    </row>
    <row r="16149" spans="5:5" x14ac:dyDescent="0.25">
      <c r="E16149" s="2"/>
    </row>
    <row r="16150" spans="5:5" x14ac:dyDescent="0.25">
      <c r="E16150" s="2"/>
    </row>
    <row r="16151" spans="5:5" x14ac:dyDescent="0.25">
      <c r="E16151" s="2"/>
    </row>
    <row r="16152" spans="5:5" x14ac:dyDescent="0.25">
      <c r="E16152" s="2"/>
    </row>
    <row r="16153" spans="5:5" x14ac:dyDescent="0.25">
      <c r="E16153" s="2"/>
    </row>
    <row r="16154" spans="5:5" x14ac:dyDescent="0.25">
      <c r="E16154" s="2"/>
    </row>
    <row r="16155" spans="5:5" x14ac:dyDescent="0.25">
      <c r="E16155" s="2"/>
    </row>
    <row r="16156" spans="5:5" x14ac:dyDescent="0.25">
      <c r="E16156" s="2"/>
    </row>
    <row r="16157" spans="5:5" x14ac:dyDescent="0.25">
      <c r="E16157" s="2"/>
    </row>
    <row r="16158" spans="5:5" x14ac:dyDescent="0.25">
      <c r="E16158" s="2"/>
    </row>
    <row r="16159" spans="5:5" x14ac:dyDescent="0.25">
      <c r="E16159" s="2"/>
    </row>
    <row r="16160" spans="5:5" x14ac:dyDescent="0.25">
      <c r="E16160" s="2"/>
    </row>
    <row r="16161" spans="5:5" x14ac:dyDescent="0.25">
      <c r="E16161" s="2"/>
    </row>
    <row r="16162" spans="5:5" x14ac:dyDescent="0.25">
      <c r="E16162" s="2"/>
    </row>
    <row r="16163" spans="5:5" x14ac:dyDescent="0.25">
      <c r="E16163" s="2"/>
    </row>
    <row r="16164" spans="5:5" x14ac:dyDescent="0.25">
      <c r="E16164" s="2"/>
    </row>
    <row r="16165" spans="5:5" x14ac:dyDescent="0.25">
      <c r="E16165" s="2"/>
    </row>
    <row r="16166" spans="5:5" x14ac:dyDescent="0.25">
      <c r="E16166" s="2"/>
    </row>
    <row r="16167" spans="5:5" x14ac:dyDescent="0.25">
      <c r="E16167" s="2"/>
    </row>
    <row r="16168" spans="5:5" x14ac:dyDescent="0.25">
      <c r="E16168" s="2"/>
    </row>
    <row r="16169" spans="5:5" x14ac:dyDescent="0.25">
      <c r="E16169" s="2"/>
    </row>
    <row r="16170" spans="5:5" x14ac:dyDescent="0.25">
      <c r="E16170" s="2"/>
    </row>
    <row r="16171" spans="5:5" x14ac:dyDescent="0.25">
      <c r="E16171" s="2"/>
    </row>
    <row r="16172" spans="5:5" x14ac:dyDescent="0.25">
      <c r="E16172" s="2"/>
    </row>
    <row r="16173" spans="5:5" x14ac:dyDescent="0.25">
      <c r="E16173" s="2"/>
    </row>
    <row r="16174" spans="5:5" x14ac:dyDescent="0.25">
      <c r="E16174" s="2"/>
    </row>
    <row r="16175" spans="5:5" x14ac:dyDescent="0.25">
      <c r="E16175" s="2"/>
    </row>
    <row r="16176" spans="5:5" x14ac:dyDescent="0.25">
      <c r="E16176" s="2"/>
    </row>
    <row r="16177" spans="5:5" x14ac:dyDescent="0.25">
      <c r="E16177" s="2"/>
    </row>
    <row r="16178" spans="5:5" x14ac:dyDescent="0.25">
      <c r="E16178" s="2"/>
    </row>
    <row r="16179" spans="5:5" x14ac:dyDescent="0.25">
      <c r="E16179" s="2"/>
    </row>
    <row r="16180" spans="5:5" x14ac:dyDescent="0.25">
      <c r="E16180" s="2"/>
    </row>
    <row r="16181" spans="5:5" x14ac:dyDescent="0.25">
      <c r="E16181" s="2"/>
    </row>
    <row r="16182" spans="5:5" x14ac:dyDescent="0.25">
      <c r="E16182" s="2"/>
    </row>
    <row r="16183" spans="5:5" x14ac:dyDescent="0.25">
      <c r="E16183" s="2"/>
    </row>
    <row r="16184" spans="5:5" x14ac:dyDescent="0.25">
      <c r="E16184" s="2"/>
    </row>
    <row r="16185" spans="5:5" x14ac:dyDescent="0.25">
      <c r="E16185" s="2"/>
    </row>
    <row r="16186" spans="5:5" x14ac:dyDescent="0.25">
      <c r="E16186" s="2"/>
    </row>
    <row r="16187" spans="5:5" x14ac:dyDescent="0.25">
      <c r="E16187" s="2"/>
    </row>
    <row r="16188" spans="5:5" x14ac:dyDescent="0.25">
      <c r="E16188" s="2"/>
    </row>
    <row r="16189" spans="5:5" x14ac:dyDescent="0.25">
      <c r="E16189" s="2"/>
    </row>
    <row r="16190" spans="5:5" x14ac:dyDescent="0.25">
      <c r="E16190" s="2"/>
    </row>
    <row r="16191" spans="5:5" x14ac:dyDescent="0.25">
      <c r="E16191" s="2"/>
    </row>
    <row r="16192" spans="5:5" x14ac:dyDescent="0.25">
      <c r="E16192" s="2"/>
    </row>
    <row r="16193" spans="5:5" x14ac:dyDescent="0.25">
      <c r="E16193" s="2"/>
    </row>
    <row r="16194" spans="5:5" x14ac:dyDescent="0.25">
      <c r="E16194" s="2"/>
    </row>
    <row r="16195" spans="5:5" x14ac:dyDescent="0.25">
      <c r="E16195" s="2"/>
    </row>
    <row r="16196" spans="5:5" x14ac:dyDescent="0.25">
      <c r="E16196" s="2"/>
    </row>
    <row r="16197" spans="5:5" x14ac:dyDescent="0.25">
      <c r="E16197" s="2"/>
    </row>
    <row r="16198" spans="5:5" x14ac:dyDescent="0.25">
      <c r="E16198" s="2"/>
    </row>
    <row r="16199" spans="5:5" x14ac:dyDescent="0.25">
      <c r="E16199" s="2"/>
    </row>
    <row r="16200" spans="5:5" x14ac:dyDescent="0.25">
      <c r="E16200" s="2"/>
    </row>
    <row r="16201" spans="5:5" x14ac:dyDescent="0.25">
      <c r="E16201" s="2"/>
    </row>
    <row r="16202" spans="5:5" x14ac:dyDescent="0.25">
      <c r="E16202" s="2"/>
    </row>
    <row r="16203" spans="5:5" x14ac:dyDescent="0.25">
      <c r="E16203" s="2"/>
    </row>
    <row r="16204" spans="5:5" x14ac:dyDescent="0.25">
      <c r="E16204" s="2"/>
    </row>
    <row r="16205" spans="5:5" x14ac:dyDescent="0.25">
      <c r="E16205" s="2"/>
    </row>
    <row r="16206" spans="5:5" x14ac:dyDescent="0.25">
      <c r="E16206" s="2"/>
    </row>
    <row r="16207" spans="5:5" x14ac:dyDescent="0.25">
      <c r="E16207" s="2"/>
    </row>
    <row r="16208" spans="5:5" x14ac:dyDescent="0.25">
      <c r="E16208" s="2"/>
    </row>
    <row r="16209" spans="5:5" x14ac:dyDescent="0.25">
      <c r="E16209" s="2"/>
    </row>
    <row r="16210" spans="5:5" x14ac:dyDescent="0.25">
      <c r="E16210" s="2"/>
    </row>
    <row r="16211" spans="5:5" x14ac:dyDescent="0.25">
      <c r="E16211" s="2"/>
    </row>
    <row r="16212" spans="5:5" x14ac:dyDescent="0.25">
      <c r="E16212" s="2"/>
    </row>
    <row r="16213" spans="5:5" x14ac:dyDescent="0.25">
      <c r="E16213" s="2"/>
    </row>
    <row r="16214" spans="5:5" x14ac:dyDescent="0.25">
      <c r="E16214" s="2"/>
    </row>
    <row r="16215" spans="5:5" x14ac:dyDescent="0.25">
      <c r="E16215" s="2"/>
    </row>
    <row r="16216" spans="5:5" x14ac:dyDescent="0.25">
      <c r="E16216" s="2"/>
    </row>
    <row r="16217" spans="5:5" x14ac:dyDescent="0.25">
      <c r="E16217" s="2"/>
    </row>
    <row r="16218" spans="5:5" x14ac:dyDescent="0.25">
      <c r="E16218" s="2"/>
    </row>
    <row r="16219" spans="5:5" x14ac:dyDescent="0.25">
      <c r="E16219" s="2"/>
    </row>
    <row r="16220" spans="5:5" x14ac:dyDescent="0.25">
      <c r="E16220" s="2"/>
    </row>
    <row r="16221" spans="5:5" x14ac:dyDescent="0.25">
      <c r="E16221" s="2"/>
    </row>
    <row r="16222" spans="5:5" x14ac:dyDescent="0.25">
      <c r="E16222" s="2"/>
    </row>
    <row r="16223" spans="5:5" x14ac:dyDescent="0.25">
      <c r="E16223" s="2"/>
    </row>
    <row r="16224" spans="5:5" x14ac:dyDescent="0.25">
      <c r="E16224" s="2"/>
    </row>
    <row r="16225" spans="5:5" x14ac:dyDescent="0.25">
      <c r="E16225" s="2"/>
    </row>
    <row r="16226" spans="5:5" x14ac:dyDescent="0.25">
      <c r="E16226" s="2"/>
    </row>
    <row r="16227" spans="5:5" x14ac:dyDescent="0.25">
      <c r="E16227" s="2"/>
    </row>
    <row r="16228" spans="5:5" x14ac:dyDescent="0.25">
      <c r="E16228" s="2"/>
    </row>
    <row r="16229" spans="5:5" x14ac:dyDescent="0.25">
      <c r="E16229" s="2"/>
    </row>
    <row r="16230" spans="5:5" x14ac:dyDescent="0.25">
      <c r="E16230" s="2"/>
    </row>
    <row r="16231" spans="5:5" x14ac:dyDescent="0.25">
      <c r="E16231" s="2"/>
    </row>
    <row r="16232" spans="5:5" x14ac:dyDescent="0.25">
      <c r="E16232" s="2"/>
    </row>
    <row r="16233" spans="5:5" x14ac:dyDescent="0.25">
      <c r="E16233" s="2"/>
    </row>
    <row r="16234" spans="5:5" x14ac:dyDescent="0.25">
      <c r="E16234" s="2"/>
    </row>
    <row r="16235" spans="5:5" x14ac:dyDescent="0.25">
      <c r="E16235" s="2"/>
    </row>
    <row r="16236" spans="5:5" x14ac:dyDescent="0.25">
      <c r="E16236" s="2"/>
    </row>
    <row r="16237" spans="5:5" x14ac:dyDescent="0.25">
      <c r="E16237" s="2"/>
    </row>
    <row r="16238" spans="5:5" x14ac:dyDescent="0.25">
      <c r="E16238" s="2"/>
    </row>
    <row r="16239" spans="5:5" x14ac:dyDescent="0.25">
      <c r="E16239" s="2"/>
    </row>
    <row r="16240" spans="5:5" x14ac:dyDescent="0.25">
      <c r="E16240" s="2"/>
    </row>
    <row r="16241" spans="5:5" x14ac:dyDescent="0.25">
      <c r="E16241" s="2"/>
    </row>
    <row r="16242" spans="5:5" x14ac:dyDescent="0.25">
      <c r="E16242" s="2"/>
    </row>
    <row r="16243" spans="5:5" x14ac:dyDescent="0.25">
      <c r="E16243" s="2"/>
    </row>
    <row r="16244" spans="5:5" x14ac:dyDescent="0.25">
      <c r="E16244" s="2"/>
    </row>
    <row r="16245" spans="5:5" x14ac:dyDescent="0.25">
      <c r="E16245" s="2"/>
    </row>
    <row r="16246" spans="5:5" x14ac:dyDescent="0.25">
      <c r="E16246" s="2"/>
    </row>
    <row r="16247" spans="5:5" x14ac:dyDescent="0.25">
      <c r="E16247" s="2"/>
    </row>
    <row r="16248" spans="5:5" x14ac:dyDescent="0.25">
      <c r="E16248" s="2"/>
    </row>
    <row r="16249" spans="5:5" x14ac:dyDescent="0.25">
      <c r="E16249" s="2"/>
    </row>
    <row r="16250" spans="5:5" x14ac:dyDescent="0.25">
      <c r="E16250" s="2"/>
    </row>
    <row r="16251" spans="5:5" x14ac:dyDescent="0.25">
      <c r="E16251" s="2"/>
    </row>
    <row r="16252" spans="5:5" x14ac:dyDescent="0.25">
      <c r="E16252" s="2"/>
    </row>
    <row r="16253" spans="5:5" x14ac:dyDescent="0.25">
      <c r="E16253" s="2"/>
    </row>
    <row r="16254" spans="5:5" x14ac:dyDescent="0.25">
      <c r="E16254" s="2"/>
    </row>
    <row r="16255" spans="5:5" x14ac:dyDescent="0.25">
      <c r="E16255" s="2"/>
    </row>
    <row r="16256" spans="5:5" x14ac:dyDescent="0.25">
      <c r="E16256" s="2"/>
    </row>
    <row r="16257" spans="5:5" x14ac:dyDescent="0.25">
      <c r="E16257" s="2"/>
    </row>
    <row r="16258" spans="5:5" x14ac:dyDescent="0.25">
      <c r="E16258" s="2"/>
    </row>
    <row r="16259" spans="5:5" x14ac:dyDescent="0.25">
      <c r="E16259" s="2"/>
    </row>
    <row r="16260" spans="5:5" x14ac:dyDescent="0.25">
      <c r="E16260" s="2"/>
    </row>
    <row r="16261" spans="5:5" x14ac:dyDescent="0.25">
      <c r="E16261" s="2"/>
    </row>
    <row r="16262" spans="5:5" x14ac:dyDescent="0.25">
      <c r="E16262" s="2"/>
    </row>
    <row r="16263" spans="5:5" x14ac:dyDescent="0.25">
      <c r="E16263" s="2"/>
    </row>
    <row r="16264" spans="5:5" x14ac:dyDescent="0.25">
      <c r="E16264" s="2"/>
    </row>
    <row r="16265" spans="5:5" x14ac:dyDescent="0.25">
      <c r="E16265" s="2"/>
    </row>
    <row r="16266" spans="5:5" x14ac:dyDescent="0.25">
      <c r="E16266" s="2"/>
    </row>
    <row r="16267" spans="5:5" x14ac:dyDescent="0.25">
      <c r="E16267" s="2"/>
    </row>
    <row r="16268" spans="5:5" x14ac:dyDescent="0.25">
      <c r="E16268" s="2"/>
    </row>
    <row r="16269" spans="5:5" x14ac:dyDescent="0.25">
      <c r="E16269" s="2"/>
    </row>
    <row r="16270" spans="5:5" x14ac:dyDescent="0.25">
      <c r="E16270" s="2"/>
    </row>
    <row r="16271" spans="5:5" x14ac:dyDescent="0.25">
      <c r="E16271" s="2"/>
    </row>
    <row r="16272" spans="5:5" x14ac:dyDescent="0.25">
      <c r="E16272" s="2"/>
    </row>
    <row r="16273" spans="5:5" x14ac:dyDescent="0.25">
      <c r="E16273" s="2"/>
    </row>
    <row r="16274" spans="5:5" x14ac:dyDescent="0.25">
      <c r="E16274" s="2"/>
    </row>
    <row r="16275" spans="5:5" x14ac:dyDescent="0.25">
      <c r="E16275" s="2"/>
    </row>
    <row r="16276" spans="5:5" x14ac:dyDescent="0.25">
      <c r="E16276" s="2"/>
    </row>
    <row r="16277" spans="5:5" x14ac:dyDescent="0.25">
      <c r="E16277" s="2"/>
    </row>
    <row r="16278" spans="5:5" x14ac:dyDescent="0.25">
      <c r="E16278" s="2"/>
    </row>
    <row r="16279" spans="5:5" x14ac:dyDescent="0.25">
      <c r="E16279" s="2"/>
    </row>
    <row r="16280" spans="5:5" x14ac:dyDescent="0.25">
      <c r="E16280" s="2"/>
    </row>
    <row r="16281" spans="5:5" x14ac:dyDescent="0.25">
      <c r="E16281" s="2"/>
    </row>
    <row r="16282" spans="5:5" x14ac:dyDescent="0.25">
      <c r="E16282" s="2"/>
    </row>
    <row r="16283" spans="5:5" x14ac:dyDescent="0.25">
      <c r="E16283" s="2"/>
    </row>
    <row r="16284" spans="5:5" x14ac:dyDescent="0.25">
      <c r="E16284" s="2"/>
    </row>
    <row r="16285" spans="5:5" x14ac:dyDescent="0.25">
      <c r="E16285" s="2"/>
    </row>
    <row r="16286" spans="5:5" x14ac:dyDescent="0.25">
      <c r="E16286" s="2"/>
    </row>
    <row r="16287" spans="5:5" x14ac:dyDescent="0.25">
      <c r="E16287" s="2"/>
    </row>
    <row r="16288" spans="5:5" x14ac:dyDescent="0.25">
      <c r="E16288" s="2"/>
    </row>
    <row r="16289" spans="5:5" x14ac:dyDescent="0.25">
      <c r="E16289" s="2"/>
    </row>
    <row r="16290" spans="5:5" x14ac:dyDescent="0.25">
      <c r="E16290" s="2"/>
    </row>
    <row r="16291" spans="5:5" x14ac:dyDescent="0.25">
      <c r="E16291" s="2"/>
    </row>
    <row r="16292" spans="5:5" x14ac:dyDescent="0.25">
      <c r="E16292" s="2"/>
    </row>
    <row r="16293" spans="5:5" x14ac:dyDescent="0.25">
      <c r="E16293" s="2"/>
    </row>
    <row r="16294" spans="5:5" x14ac:dyDescent="0.25">
      <c r="E16294" s="2"/>
    </row>
    <row r="16295" spans="5:5" x14ac:dyDescent="0.25">
      <c r="E16295" s="2"/>
    </row>
    <row r="16296" spans="5:5" x14ac:dyDescent="0.25">
      <c r="E16296" s="2"/>
    </row>
    <row r="16297" spans="5:5" x14ac:dyDescent="0.25">
      <c r="E16297" s="2"/>
    </row>
    <row r="16298" spans="5:5" x14ac:dyDescent="0.25">
      <c r="E16298" s="2"/>
    </row>
    <row r="16299" spans="5:5" x14ac:dyDescent="0.25">
      <c r="E16299" s="2"/>
    </row>
    <row r="16300" spans="5:5" x14ac:dyDescent="0.25">
      <c r="E16300" s="2"/>
    </row>
    <row r="16301" spans="5:5" x14ac:dyDescent="0.25">
      <c r="E16301" s="2"/>
    </row>
    <row r="16302" spans="5:5" x14ac:dyDescent="0.25">
      <c r="E16302" s="2"/>
    </row>
    <row r="16303" spans="5:5" x14ac:dyDescent="0.25">
      <c r="E16303" s="2"/>
    </row>
    <row r="16304" spans="5:5" x14ac:dyDescent="0.25">
      <c r="E16304" s="2"/>
    </row>
    <row r="16305" spans="5:5" x14ac:dyDescent="0.25">
      <c r="E16305" s="2"/>
    </row>
    <row r="16306" spans="5:5" x14ac:dyDescent="0.25">
      <c r="E16306" s="2"/>
    </row>
    <row r="16307" spans="5:5" x14ac:dyDescent="0.25">
      <c r="E16307" s="2"/>
    </row>
    <row r="16308" spans="5:5" x14ac:dyDescent="0.25">
      <c r="E16308" s="2"/>
    </row>
    <row r="16309" spans="5:5" x14ac:dyDescent="0.25">
      <c r="E16309" s="2"/>
    </row>
    <row r="16310" spans="5:5" x14ac:dyDescent="0.25">
      <c r="E16310" s="2"/>
    </row>
    <row r="16311" spans="5:5" x14ac:dyDescent="0.25">
      <c r="E16311" s="2"/>
    </row>
    <row r="16312" spans="5:5" x14ac:dyDescent="0.25">
      <c r="E16312" s="2"/>
    </row>
    <row r="16313" spans="5:5" x14ac:dyDescent="0.25">
      <c r="E16313" s="2"/>
    </row>
    <row r="16314" spans="5:5" x14ac:dyDescent="0.25">
      <c r="E16314" s="2"/>
    </row>
    <row r="16315" spans="5:5" x14ac:dyDescent="0.25">
      <c r="E16315" s="2"/>
    </row>
    <row r="16316" spans="5:5" x14ac:dyDescent="0.25">
      <c r="E16316" s="2"/>
    </row>
    <row r="16317" spans="5:5" x14ac:dyDescent="0.25">
      <c r="E16317" s="2"/>
    </row>
    <row r="16318" spans="5:5" x14ac:dyDescent="0.25">
      <c r="E16318" s="2"/>
    </row>
    <row r="16319" spans="5:5" x14ac:dyDescent="0.25">
      <c r="E16319" s="2"/>
    </row>
    <row r="16320" spans="5:5" x14ac:dyDescent="0.25">
      <c r="E16320" s="2"/>
    </row>
    <row r="16321" spans="5:5" x14ac:dyDescent="0.25">
      <c r="E16321" s="2"/>
    </row>
    <row r="16322" spans="5:5" x14ac:dyDescent="0.25">
      <c r="E16322" s="2"/>
    </row>
    <row r="16323" spans="5:5" x14ac:dyDescent="0.25">
      <c r="E16323" s="2"/>
    </row>
    <row r="16324" spans="5:5" x14ac:dyDescent="0.25">
      <c r="E16324" s="2"/>
    </row>
    <row r="16325" spans="5:5" x14ac:dyDescent="0.25">
      <c r="E16325" s="2"/>
    </row>
    <row r="16326" spans="5:5" x14ac:dyDescent="0.25">
      <c r="E16326" s="2"/>
    </row>
    <row r="16327" spans="5:5" x14ac:dyDescent="0.25">
      <c r="E16327" s="2"/>
    </row>
    <row r="16328" spans="5:5" x14ac:dyDescent="0.25">
      <c r="E16328" s="2"/>
    </row>
    <row r="16329" spans="5:5" x14ac:dyDescent="0.25">
      <c r="E16329" s="2"/>
    </row>
    <row r="16330" spans="5:5" x14ac:dyDescent="0.25">
      <c r="E16330" s="2"/>
    </row>
    <row r="16331" spans="5:5" x14ac:dyDescent="0.25">
      <c r="E16331" s="2"/>
    </row>
    <row r="16332" spans="5:5" x14ac:dyDescent="0.25">
      <c r="E16332" s="2"/>
    </row>
    <row r="16333" spans="5:5" x14ac:dyDescent="0.25">
      <c r="E16333" s="2"/>
    </row>
    <row r="16334" spans="5:5" x14ac:dyDescent="0.25">
      <c r="E16334" s="2"/>
    </row>
    <row r="16335" spans="5:5" x14ac:dyDescent="0.25">
      <c r="E16335" s="2"/>
    </row>
    <row r="16336" spans="5:5" x14ac:dyDescent="0.25">
      <c r="E16336" s="2"/>
    </row>
    <row r="16337" spans="5:5" x14ac:dyDescent="0.25">
      <c r="E16337" s="2"/>
    </row>
    <row r="16338" spans="5:5" x14ac:dyDescent="0.25">
      <c r="E16338" s="2"/>
    </row>
    <row r="16339" spans="5:5" x14ac:dyDescent="0.25">
      <c r="E16339" s="2"/>
    </row>
    <row r="16340" spans="5:5" x14ac:dyDescent="0.25">
      <c r="E16340" s="2"/>
    </row>
    <row r="16341" spans="5:5" x14ac:dyDescent="0.25">
      <c r="E16341" s="2"/>
    </row>
    <row r="16342" spans="5:5" x14ac:dyDescent="0.25">
      <c r="E16342" s="2"/>
    </row>
    <row r="16343" spans="5:5" x14ac:dyDescent="0.25">
      <c r="E16343" s="2"/>
    </row>
    <row r="16344" spans="5:5" x14ac:dyDescent="0.25">
      <c r="E16344" s="2"/>
    </row>
    <row r="16345" spans="5:5" x14ac:dyDescent="0.25">
      <c r="E16345" s="2"/>
    </row>
    <row r="16346" spans="5:5" x14ac:dyDescent="0.25">
      <c r="E16346" s="2"/>
    </row>
    <row r="16347" spans="5:5" x14ac:dyDescent="0.25">
      <c r="E16347" s="2"/>
    </row>
    <row r="16348" spans="5:5" x14ac:dyDescent="0.25">
      <c r="E16348" s="2"/>
    </row>
    <row r="16349" spans="5:5" x14ac:dyDescent="0.25">
      <c r="E16349" s="2"/>
    </row>
    <row r="16350" spans="5:5" x14ac:dyDescent="0.25">
      <c r="E16350" s="2"/>
    </row>
    <row r="16351" spans="5:5" x14ac:dyDescent="0.25">
      <c r="E16351" s="2"/>
    </row>
    <row r="16352" spans="5:5" x14ac:dyDescent="0.25">
      <c r="E16352" s="2"/>
    </row>
    <row r="16353" spans="5:5" x14ac:dyDescent="0.25">
      <c r="E16353" s="2"/>
    </row>
    <row r="16354" spans="5:5" x14ac:dyDescent="0.25">
      <c r="E16354" s="2"/>
    </row>
    <row r="16355" spans="5:5" x14ac:dyDescent="0.25">
      <c r="E16355" s="2"/>
    </row>
    <row r="16356" spans="5:5" x14ac:dyDescent="0.25">
      <c r="E16356" s="2"/>
    </row>
    <row r="16357" spans="5:5" x14ac:dyDescent="0.25">
      <c r="E16357" s="2"/>
    </row>
    <row r="16358" spans="5:5" x14ac:dyDescent="0.25">
      <c r="E16358" s="2"/>
    </row>
    <row r="16359" spans="5:5" x14ac:dyDescent="0.25">
      <c r="E16359" s="2"/>
    </row>
    <row r="16360" spans="5:5" x14ac:dyDescent="0.25">
      <c r="E16360" s="2"/>
    </row>
    <row r="16361" spans="5:5" x14ac:dyDescent="0.25">
      <c r="E16361" s="2"/>
    </row>
    <row r="16362" spans="5:5" x14ac:dyDescent="0.25">
      <c r="E16362" s="2"/>
    </row>
    <row r="16363" spans="5:5" x14ac:dyDescent="0.25">
      <c r="E16363" s="2"/>
    </row>
    <row r="16364" spans="5:5" x14ac:dyDescent="0.25">
      <c r="E16364" s="2"/>
    </row>
    <row r="16365" spans="5:5" x14ac:dyDescent="0.25">
      <c r="E16365" s="2"/>
    </row>
    <row r="16366" spans="5:5" x14ac:dyDescent="0.25">
      <c r="E16366" s="2"/>
    </row>
    <row r="16367" spans="5:5" x14ac:dyDescent="0.25">
      <c r="E16367" s="2"/>
    </row>
    <row r="16368" spans="5:5" x14ac:dyDescent="0.25">
      <c r="E16368" s="2"/>
    </row>
    <row r="16369" spans="5:5" x14ac:dyDescent="0.25">
      <c r="E16369" s="2"/>
    </row>
    <row r="16370" spans="5:5" x14ac:dyDescent="0.25">
      <c r="E16370" s="2"/>
    </row>
    <row r="16371" spans="5:5" x14ac:dyDescent="0.25">
      <c r="E16371" s="2"/>
    </row>
    <row r="16372" spans="5:5" x14ac:dyDescent="0.25">
      <c r="E16372" s="2"/>
    </row>
    <row r="16373" spans="5:5" x14ac:dyDescent="0.25">
      <c r="E16373" s="2"/>
    </row>
    <row r="16374" spans="5:5" x14ac:dyDescent="0.25">
      <c r="E16374" s="2"/>
    </row>
    <row r="16375" spans="5:5" x14ac:dyDescent="0.25">
      <c r="E16375" s="2"/>
    </row>
    <row r="16376" spans="5:5" x14ac:dyDescent="0.25">
      <c r="E16376" s="2"/>
    </row>
    <row r="16377" spans="5:5" x14ac:dyDescent="0.25">
      <c r="E16377" s="2"/>
    </row>
    <row r="16378" spans="5:5" x14ac:dyDescent="0.25">
      <c r="E16378" s="2"/>
    </row>
    <row r="16379" spans="5:5" x14ac:dyDescent="0.25">
      <c r="E16379" s="2"/>
    </row>
    <row r="16380" spans="5:5" x14ac:dyDescent="0.25">
      <c r="E16380" s="2"/>
    </row>
    <row r="16381" spans="5:5" x14ac:dyDescent="0.25">
      <c r="E16381" s="2"/>
    </row>
    <row r="16382" spans="5:5" x14ac:dyDescent="0.25">
      <c r="E16382" s="2"/>
    </row>
    <row r="16383" spans="5:5" x14ac:dyDescent="0.25">
      <c r="E16383" s="2"/>
    </row>
    <row r="16384" spans="5:5" x14ac:dyDescent="0.25">
      <c r="E16384" s="2"/>
    </row>
    <row r="16385" spans="5:5" x14ac:dyDescent="0.25">
      <c r="E16385" s="2"/>
    </row>
    <row r="16386" spans="5:5" x14ac:dyDescent="0.25">
      <c r="E16386" s="2"/>
    </row>
    <row r="16387" spans="5:5" x14ac:dyDescent="0.25">
      <c r="E16387" s="2"/>
    </row>
    <row r="16388" spans="5:5" x14ac:dyDescent="0.25">
      <c r="E16388" s="2"/>
    </row>
    <row r="16389" spans="5:5" x14ac:dyDescent="0.25">
      <c r="E16389" s="2"/>
    </row>
    <row r="16390" spans="5:5" x14ac:dyDescent="0.25">
      <c r="E16390" s="2"/>
    </row>
    <row r="16391" spans="5:5" x14ac:dyDescent="0.25">
      <c r="E16391" s="2"/>
    </row>
    <row r="16392" spans="5:5" x14ac:dyDescent="0.25">
      <c r="E16392" s="2"/>
    </row>
    <row r="16393" spans="5:5" x14ac:dyDescent="0.25">
      <c r="E16393" s="2"/>
    </row>
    <row r="16394" spans="5:5" x14ac:dyDescent="0.25">
      <c r="E16394" s="2"/>
    </row>
    <row r="16395" spans="5:5" x14ac:dyDescent="0.25">
      <c r="E16395" s="2"/>
    </row>
    <row r="16396" spans="5:5" x14ac:dyDescent="0.25">
      <c r="E16396" s="2"/>
    </row>
    <row r="16397" spans="5:5" x14ac:dyDescent="0.25">
      <c r="E16397" s="2"/>
    </row>
    <row r="16398" spans="5:5" x14ac:dyDescent="0.25">
      <c r="E16398" s="2"/>
    </row>
    <row r="16399" spans="5:5" x14ac:dyDescent="0.25">
      <c r="E16399" s="2"/>
    </row>
    <row r="16400" spans="5:5" x14ac:dyDescent="0.25">
      <c r="E16400" s="2"/>
    </row>
    <row r="16401" spans="5:5" x14ac:dyDescent="0.25">
      <c r="E16401" s="2"/>
    </row>
    <row r="16402" spans="5:5" x14ac:dyDescent="0.25">
      <c r="E16402" s="2"/>
    </row>
    <row r="16403" spans="5:5" x14ac:dyDescent="0.25">
      <c r="E16403" s="2"/>
    </row>
    <row r="16404" spans="5:5" x14ac:dyDescent="0.25">
      <c r="E16404" s="2"/>
    </row>
    <row r="16405" spans="5:5" x14ac:dyDescent="0.25">
      <c r="E16405" s="2"/>
    </row>
    <row r="16406" spans="5:5" x14ac:dyDescent="0.25">
      <c r="E16406" s="2"/>
    </row>
    <row r="16407" spans="5:5" x14ac:dyDescent="0.25">
      <c r="E16407" s="2"/>
    </row>
    <row r="16408" spans="5:5" x14ac:dyDescent="0.25">
      <c r="E16408" s="2"/>
    </row>
    <row r="16409" spans="5:5" x14ac:dyDescent="0.25">
      <c r="E16409" s="2"/>
    </row>
    <row r="16410" spans="5:5" x14ac:dyDescent="0.25">
      <c r="E16410" s="2"/>
    </row>
    <row r="16411" spans="5:5" x14ac:dyDescent="0.25">
      <c r="E16411" s="2"/>
    </row>
    <row r="16412" spans="5:5" x14ac:dyDescent="0.25">
      <c r="E16412" s="2"/>
    </row>
    <row r="16413" spans="5:5" x14ac:dyDescent="0.25">
      <c r="E16413" s="2"/>
    </row>
    <row r="16414" spans="5:5" x14ac:dyDescent="0.25">
      <c r="E16414" s="2"/>
    </row>
    <row r="16415" spans="5:5" x14ac:dyDescent="0.25">
      <c r="E16415" s="2"/>
    </row>
    <row r="16416" spans="5:5" x14ac:dyDescent="0.25">
      <c r="E16416" s="2"/>
    </row>
    <row r="16417" spans="5:5" x14ac:dyDescent="0.25">
      <c r="E16417" s="2"/>
    </row>
    <row r="16418" spans="5:5" x14ac:dyDescent="0.25">
      <c r="E16418" s="2"/>
    </row>
    <row r="16419" spans="5:5" x14ac:dyDescent="0.25">
      <c r="E16419" s="2"/>
    </row>
    <row r="16420" spans="5:5" x14ac:dyDescent="0.25">
      <c r="E16420" s="2"/>
    </row>
    <row r="16421" spans="5:5" x14ac:dyDescent="0.25">
      <c r="E16421" s="2"/>
    </row>
    <row r="16422" spans="5:5" x14ac:dyDescent="0.25">
      <c r="E16422" s="2"/>
    </row>
    <row r="16423" spans="5:5" x14ac:dyDescent="0.25">
      <c r="E16423" s="2"/>
    </row>
    <row r="16424" spans="5:5" x14ac:dyDescent="0.25">
      <c r="E16424" s="2"/>
    </row>
    <row r="16425" spans="5:5" x14ac:dyDescent="0.25">
      <c r="E16425" s="2"/>
    </row>
    <row r="16426" spans="5:5" x14ac:dyDescent="0.25">
      <c r="E16426" s="2"/>
    </row>
    <row r="16427" spans="5:5" x14ac:dyDescent="0.25">
      <c r="E16427" s="2"/>
    </row>
    <row r="16428" spans="5:5" x14ac:dyDescent="0.25">
      <c r="E16428" s="2"/>
    </row>
    <row r="16429" spans="5:5" x14ac:dyDescent="0.25">
      <c r="E16429" s="2"/>
    </row>
    <row r="16430" spans="5:5" x14ac:dyDescent="0.25">
      <c r="E16430" s="2"/>
    </row>
    <row r="16431" spans="5:5" x14ac:dyDescent="0.25">
      <c r="E16431" s="2"/>
    </row>
    <row r="16432" spans="5:5" x14ac:dyDescent="0.25">
      <c r="E16432" s="2"/>
    </row>
    <row r="16433" spans="5:5" x14ac:dyDescent="0.25">
      <c r="E16433" s="2"/>
    </row>
    <row r="16434" spans="5:5" x14ac:dyDescent="0.25">
      <c r="E16434" s="2"/>
    </row>
    <row r="16435" spans="5:5" x14ac:dyDescent="0.25">
      <c r="E16435" s="2"/>
    </row>
    <row r="16436" spans="5:5" x14ac:dyDescent="0.25">
      <c r="E16436" s="2"/>
    </row>
    <row r="16437" spans="5:5" x14ac:dyDescent="0.25">
      <c r="E16437" s="2"/>
    </row>
    <row r="16438" spans="5:5" x14ac:dyDescent="0.25">
      <c r="E16438" s="2"/>
    </row>
    <row r="16439" spans="5:5" x14ac:dyDescent="0.25">
      <c r="E16439" s="2"/>
    </row>
    <row r="16440" spans="5:5" x14ac:dyDescent="0.25">
      <c r="E16440" s="2"/>
    </row>
    <row r="16441" spans="5:5" x14ac:dyDescent="0.25">
      <c r="E16441" s="2"/>
    </row>
    <row r="16442" spans="5:5" x14ac:dyDescent="0.25">
      <c r="E16442" s="2"/>
    </row>
    <row r="16443" spans="5:5" x14ac:dyDescent="0.25">
      <c r="E16443" s="2"/>
    </row>
    <row r="16444" spans="5:5" x14ac:dyDescent="0.25">
      <c r="E16444" s="2"/>
    </row>
    <row r="16445" spans="5:5" x14ac:dyDescent="0.25">
      <c r="E16445" s="2"/>
    </row>
    <row r="16446" spans="5:5" x14ac:dyDescent="0.25">
      <c r="E16446" s="2"/>
    </row>
    <row r="16447" spans="5:5" x14ac:dyDescent="0.25">
      <c r="E16447" s="2"/>
    </row>
    <row r="16448" spans="5:5" x14ac:dyDescent="0.25">
      <c r="E16448" s="2"/>
    </row>
    <row r="16449" spans="5:5" x14ac:dyDescent="0.25">
      <c r="E16449" s="2"/>
    </row>
    <row r="16450" spans="5:5" x14ac:dyDescent="0.25">
      <c r="E16450" s="2"/>
    </row>
    <row r="16451" spans="5:5" x14ac:dyDescent="0.25">
      <c r="E16451" s="2"/>
    </row>
    <row r="16452" spans="5:5" x14ac:dyDescent="0.25">
      <c r="E16452" s="2"/>
    </row>
    <row r="16453" spans="5:5" x14ac:dyDescent="0.25">
      <c r="E16453" s="2"/>
    </row>
    <row r="16454" spans="5:5" x14ac:dyDescent="0.25">
      <c r="E16454" s="2"/>
    </row>
    <row r="16455" spans="5:5" x14ac:dyDescent="0.25">
      <c r="E16455" s="2"/>
    </row>
    <row r="16456" spans="5:5" x14ac:dyDescent="0.25">
      <c r="E16456" s="2"/>
    </row>
    <row r="16457" spans="5:5" x14ac:dyDescent="0.25">
      <c r="E16457" s="2"/>
    </row>
    <row r="16458" spans="5:5" x14ac:dyDescent="0.25">
      <c r="E16458" s="2"/>
    </row>
    <row r="16459" spans="5:5" x14ac:dyDescent="0.25">
      <c r="E16459" s="2"/>
    </row>
    <row r="16460" spans="5:5" x14ac:dyDescent="0.25">
      <c r="E16460" s="2"/>
    </row>
    <row r="16461" spans="5:5" x14ac:dyDescent="0.25">
      <c r="E16461" s="2"/>
    </row>
    <row r="16462" spans="5:5" x14ac:dyDescent="0.25">
      <c r="E16462" s="2"/>
    </row>
    <row r="16463" spans="5:5" x14ac:dyDescent="0.25">
      <c r="E16463" s="2"/>
    </row>
    <row r="16464" spans="5:5" x14ac:dyDescent="0.25">
      <c r="E16464" s="2"/>
    </row>
    <row r="16465" spans="5:5" x14ac:dyDescent="0.25">
      <c r="E16465" s="2"/>
    </row>
    <row r="16466" spans="5:5" x14ac:dyDescent="0.25">
      <c r="E16466" s="2"/>
    </row>
    <row r="16467" spans="5:5" x14ac:dyDescent="0.25">
      <c r="E16467" s="2"/>
    </row>
    <row r="16468" spans="5:5" x14ac:dyDescent="0.25">
      <c r="E16468" s="2"/>
    </row>
    <row r="16469" spans="5:5" x14ac:dyDescent="0.25">
      <c r="E16469" s="2"/>
    </row>
    <row r="16470" spans="5:5" x14ac:dyDescent="0.25">
      <c r="E16470" s="2"/>
    </row>
    <row r="16471" spans="5:5" x14ac:dyDescent="0.25">
      <c r="E16471" s="2"/>
    </row>
    <row r="16472" spans="5:5" x14ac:dyDescent="0.25">
      <c r="E16472" s="2"/>
    </row>
    <row r="16473" spans="5:5" x14ac:dyDescent="0.25">
      <c r="E16473" s="2"/>
    </row>
    <row r="16474" spans="5:5" x14ac:dyDescent="0.25">
      <c r="E16474" s="2"/>
    </row>
    <row r="16475" spans="5:5" x14ac:dyDescent="0.25">
      <c r="E16475" s="2"/>
    </row>
    <row r="16476" spans="5:5" x14ac:dyDescent="0.25">
      <c r="E16476" s="2"/>
    </row>
    <row r="16477" spans="5:5" x14ac:dyDescent="0.25">
      <c r="E16477" s="2"/>
    </row>
    <row r="16478" spans="5:5" x14ac:dyDescent="0.25">
      <c r="E16478" s="2"/>
    </row>
    <row r="16479" spans="5:5" x14ac:dyDescent="0.25">
      <c r="E16479" s="2"/>
    </row>
    <row r="16480" spans="5:5" x14ac:dyDescent="0.25">
      <c r="E16480" s="2"/>
    </row>
    <row r="16481" spans="5:5" x14ac:dyDescent="0.25">
      <c r="E16481" s="2"/>
    </row>
    <row r="16482" spans="5:5" x14ac:dyDescent="0.25">
      <c r="E16482" s="2"/>
    </row>
    <row r="16483" spans="5:5" x14ac:dyDescent="0.25">
      <c r="E16483" s="2"/>
    </row>
    <row r="16484" spans="5:5" x14ac:dyDescent="0.25">
      <c r="E16484" s="2"/>
    </row>
    <row r="16485" spans="5:5" x14ac:dyDescent="0.25">
      <c r="E16485" s="2"/>
    </row>
    <row r="16486" spans="5:5" x14ac:dyDescent="0.25">
      <c r="E16486" s="2"/>
    </row>
    <row r="16487" spans="5:5" x14ac:dyDescent="0.25">
      <c r="E16487" s="2"/>
    </row>
    <row r="16488" spans="5:5" x14ac:dyDescent="0.25">
      <c r="E16488" s="2"/>
    </row>
    <row r="16489" spans="5:5" x14ac:dyDescent="0.25">
      <c r="E16489" s="2"/>
    </row>
    <row r="16490" spans="5:5" x14ac:dyDescent="0.25">
      <c r="E16490" s="2"/>
    </row>
    <row r="16491" spans="5:5" x14ac:dyDescent="0.25">
      <c r="E16491" s="2"/>
    </row>
    <row r="16492" spans="5:5" x14ac:dyDescent="0.25">
      <c r="E16492" s="2"/>
    </row>
    <row r="16493" spans="5:5" x14ac:dyDescent="0.25">
      <c r="E16493" s="2"/>
    </row>
    <row r="16494" spans="5:5" x14ac:dyDescent="0.25">
      <c r="E16494" s="2"/>
    </row>
    <row r="16495" spans="5:5" x14ac:dyDescent="0.25">
      <c r="E16495" s="2"/>
    </row>
    <row r="16496" spans="5:5" x14ac:dyDescent="0.25">
      <c r="E16496" s="2"/>
    </row>
    <row r="16497" spans="5:5" x14ac:dyDescent="0.25">
      <c r="E16497" s="2"/>
    </row>
    <row r="16498" spans="5:5" x14ac:dyDescent="0.25">
      <c r="E16498" s="2"/>
    </row>
    <row r="16499" spans="5:5" x14ac:dyDescent="0.25">
      <c r="E16499" s="2"/>
    </row>
    <row r="16500" spans="5:5" x14ac:dyDescent="0.25">
      <c r="E16500" s="2"/>
    </row>
    <row r="16501" spans="5:5" x14ac:dyDescent="0.25">
      <c r="E16501" s="2"/>
    </row>
    <row r="16502" spans="5:5" x14ac:dyDescent="0.25">
      <c r="E16502" s="2"/>
    </row>
    <row r="16503" spans="5:5" x14ac:dyDescent="0.25">
      <c r="E16503" s="2"/>
    </row>
    <row r="16504" spans="5:5" x14ac:dyDescent="0.25">
      <c r="E16504" s="2"/>
    </row>
    <row r="16505" spans="5:5" x14ac:dyDescent="0.25">
      <c r="E16505" s="2"/>
    </row>
    <row r="16506" spans="5:5" x14ac:dyDescent="0.25">
      <c r="E16506" s="2"/>
    </row>
    <row r="16507" spans="5:5" x14ac:dyDescent="0.25">
      <c r="E16507" s="2"/>
    </row>
    <row r="16508" spans="5:5" x14ac:dyDescent="0.25">
      <c r="E16508" s="2"/>
    </row>
    <row r="16509" spans="5:5" x14ac:dyDescent="0.25">
      <c r="E16509" s="2"/>
    </row>
    <row r="16510" spans="5:5" x14ac:dyDescent="0.25">
      <c r="E16510" s="2"/>
    </row>
    <row r="16511" spans="5:5" x14ac:dyDescent="0.25">
      <c r="E16511" s="2"/>
    </row>
    <row r="16512" spans="5:5" x14ac:dyDescent="0.25">
      <c r="E16512" s="2"/>
    </row>
    <row r="16513" spans="5:5" x14ac:dyDescent="0.25">
      <c r="E16513" s="2"/>
    </row>
    <row r="16514" spans="5:5" x14ac:dyDescent="0.25">
      <c r="E16514" s="2"/>
    </row>
    <row r="16515" spans="5:5" x14ac:dyDescent="0.25">
      <c r="E16515" s="2"/>
    </row>
    <row r="16516" spans="5:5" x14ac:dyDescent="0.25">
      <c r="E16516" s="2"/>
    </row>
    <row r="16517" spans="5:5" x14ac:dyDescent="0.25">
      <c r="E16517" s="2"/>
    </row>
    <row r="16518" spans="5:5" x14ac:dyDescent="0.25">
      <c r="E16518" s="2"/>
    </row>
    <row r="16519" spans="5:5" x14ac:dyDescent="0.25">
      <c r="E16519" s="2"/>
    </row>
    <row r="16520" spans="5:5" x14ac:dyDescent="0.25">
      <c r="E16520" s="2"/>
    </row>
    <row r="16521" spans="5:5" x14ac:dyDescent="0.25">
      <c r="E16521" s="2"/>
    </row>
    <row r="16522" spans="5:5" x14ac:dyDescent="0.25">
      <c r="E16522" s="2"/>
    </row>
    <row r="16523" spans="5:5" x14ac:dyDescent="0.25">
      <c r="E16523" s="2"/>
    </row>
    <row r="16524" spans="5:5" x14ac:dyDescent="0.25">
      <c r="E16524" s="2"/>
    </row>
    <row r="16525" spans="5:5" x14ac:dyDescent="0.25">
      <c r="E16525" s="2"/>
    </row>
    <row r="16526" spans="5:5" x14ac:dyDescent="0.25">
      <c r="E16526" s="2"/>
    </row>
    <row r="16527" spans="5:5" x14ac:dyDescent="0.25">
      <c r="E16527" s="2"/>
    </row>
    <row r="16528" spans="5:5" x14ac:dyDescent="0.25">
      <c r="E16528" s="2"/>
    </row>
    <row r="16529" spans="5:5" x14ac:dyDescent="0.25">
      <c r="E16529" s="2"/>
    </row>
    <row r="16530" spans="5:5" x14ac:dyDescent="0.25">
      <c r="E16530" s="2"/>
    </row>
    <row r="16531" spans="5:5" x14ac:dyDescent="0.25">
      <c r="E16531" s="2"/>
    </row>
    <row r="16532" spans="5:5" x14ac:dyDescent="0.25">
      <c r="E16532" s="2"/>
    </row>
    <row r="16533" spans="5:5" x14ac:dyDescent="0.25">
      <c r="E16533" s="2"/>
    </row>
    <row r="16534" spans="5:5" x14ac:dyDescent="0.25">
      <c r="E16534" s="2"/>
    </row>
    <row r="16535" spans="5:5" x14ac:dyDescent="0.25">
      <c r="E16535" s="2"/>
    </row>
    <row r="16536" spans="5:5" x14ac:dyDescent="0.25">
      <c r="E16536" s="2"/>
    </row>
    <row r="16537" spans="5:5" x14ac:dyDescent="0.25">
      <c r="E16537" s="2"/>
    </row>
    <row r="16538" spans="5:5" x14ac:dyDescent="0.25">
      <c r="E16538" s="2"/>
    </row>
    <row r="16539" spans="5:5" x14ac:dyDescent="0.25">
      <c r="E16539" s="2"/>
    </row>
    <row r="16540" spans="5:5" x14ac:dyDescent="0.25">
      <c r="E16540" s="2"/>
    </row>
    <row r="16541" spans="5:5" x14ac:dyDescent="0.25">
      <c r="E16541" s="2"/>
    </row>
    <row r="16542" spans="5:5" x14ac:dyDescent="0.25">
      <c r="E16542" s="2"/>
    </row>
    <row r="16543" spans="5:5" x14ac:dyDescent="0.25">
      <c r="E16543" s="2"/>
    </row>
    <row r="16544" spans="5:5" x14ac:dyDescent="0.25">
      <c r="E16544" s="2"/>
    </row>
    <row r="16545" spans="5:5" x14ac:dyDescent="0.25">
      <c r="E16545" s="2"/>
    </row>
    <row r="16546" spans="5:5" x14ac:dyDescent="0.25">
      <c r="E16546" s="2"/>
    </row>
    <row r="16547" spans="5:5" x14ac:dyDescent="0.25">
      <c r="E16547" s="2"/>
    </row>
    <row r="16548" spans="5:5" x14ac:dyDescent="0.25">
      <c r="E16548" s="2"/>
    </row>
    <row r="16549" spans="5:5" x14ac:dyDescent="0.25">
      <c r="E16549" s="2"/>
    </row>
    <row r="16550" spans="5:5" x14ac:dyDescent="0.25">
      <c r="E16550" s="2"/>
    </row>
    <row r="16551" spans="5:5" x14ac:dyDescent="0.25">
      <c r="E16551" s="2"/>
    </row>
    <row r="16552" spans="5:5" x14ac:dyDescent="0.25">
      <c r="E16552" s="2"/>
    </row>
    <row r="16553" spans="5:5" x14ac:dyDescent="0.25">
      <c r="E16553" s="2"/>
    </row>
    <row r="16554" spans="5:5" x14ac:dyDescent="0.25">
      <c r="E16554" s="2"/>
    </row>
    <row r="16555" spans="5:5" x14ac:dyDescent="0.25">
      <c r="E16555" s="2"/>
    </row>
    <row r="16556" spans="5:5" x14ac:dyDescent="0.25">
      <c r="E16556" s="2"/>
    </row>
    <row r="16557" spans="5:5" x14ac:dyDescent="0.25">
      <c r="E16557" s="2"/>
    </row>
    <row r="16558" spans="5:5" x14ac:dyDescent="0.25">
      <c r="E16558" s="2"/>
    </row>
    <row r="16559" spans="5:5" x14ac:dyDescent="0.25">
      <c r="E16559" s="2"/>
    </row>
    <row r="16560" spans="5:5" x14ac:dyDescent="0.25">
      <c r="E16560" s="2"/>
    </row>
    <row r="16561" spans="5:5" x14ac:dyDescent="0.25">
      <c r="E16561" s="2"/>
    </row>
    <row r="16562" spans="5:5" x14ac:dyDescent="0.25">
      <c r="E16562" s="2"/>
    </row>
    <row r="16563" spans="5:5" x14ac:dyDescent="0.25">
      <c r="E16563" s="2"/>
    </row>
    <row r="16564" spans="5:5" x14ac:dyDescent="0.25">
      <c r="E16564" s="2"/>
    </row>
    <row r="16565" spans="5:5" x14ac:dyDescent="0.25">
      <c r="E16565" s="2"/>
    </row>
    <row r="16566" spans="5:5" x14ac:dyDescent="0.25">
      <c r="E16566" s="2"/>
    </row>
    <row r="16567" spans="5:5" x14ac:dyDescent="0.25">
      <c r="E16567" s="2"/>
    </row>
    <row r="16568" spans="5:5" x14ac:dyDescent="0.25">
      <c r="E16568" s="2"/>
    </row>
    <row r="16569" spans="5:5" x14ac:dyDescent="0.25">
      <c r="E16569" s="2"/>
    </row>
    <row r="16570" spans="5:5" x14ac:dyDescent="0.25">
      <c r="E16570" s="2"/>
    </row>
    <row r="16571" spans="5:5" x14ac:dyDescent="0.25">
      <c r="E16571" s="2"/>
    </row>
    <row r="16572" spans="5:5" x14ac:dyDescent="0.25">
      <c r="E16572" s="2"/>
    </row>
    <row r="16573" spans="5:5" x14ac:dyDescent="0.25">
      <c r="E16573" s="2"/>
    </row>
    <row r="16574" spans="5:5" x14ac:dyDescent="0.25">
      <c r="E16574" s="2"/>
    </row>
    <row r="16575" spans="5:5" x14ac:dyDescent="0.25">
      <c r="E16575" s="2"/>
    </row>
    <row r="16576" spans="5:5" x14ac:dyDescent="0.25">
      <c r="E16576" s="2"/>
    </row>
    <row r="16577" spans="5:5" x14ac:dyDescent="0.25">
      <c r="E16577" s="2"/>
    </row>
    <row r="16578" spans="5:5" x14ac:dyDescent="0.25">
      <c r="E16578" s="2"/>
    </row>
    <row r="16579" spans="5:5" x14ac:dyDescent="0.25">
      <c r="E16579" s="2"/>
    </row>
    <row r="16580" spans="5:5" x14ac:dyDescent="0.25">
      <c r="E16580" s="2"/>
    </row>
    <row r="16581" spans="5:5" x14ac:dyDescent="0.25">
      <c r="E16581" s="2"/>
    </row>
    <row r="16582" spans="5:5" x14ac:dyDescent="0.25">
      <c r="E16582" s="2"/>
    </row>
    <row r="16583" spans="5:5" x14ac:dyDescent="0.25">
      <c r="E16583" s="2"/>
    </row>
    <row r="16584" spans="5:5" x14ac:dyDescent="0.25">
      <c r="E16584" s="2"/>
    </row>
    <row r="16585" spans="5:5" x14ac:dyDescent="0.25">
      <c r="E16585" s="2"/>
    </row>
    <row r="16586" spans="5:5" x14ac:dyDescent="0.25">
      <c r="E16586" s="2"/>
    </row>
    <row r="16587" spans="5:5" x14ac:dyDescent="0.25">
      <c r="E16587" s="2"/>
    </row>
    <row r="16588" spans="5:5" x14ac:dyDescent="0.25">
      <c r="E16588" s="2"/>
    </row>
    <row r="16589" spans="5:5" x14ac:dyDescent="0.25">
      <c r="E16589" s="2"/>
    </row>
    <row r="16590" spans="5:5" x14ac:dyDescent="0.25">
      <c r="E16590" s="2"/>
    </row>
    <row r="16591" spans="5:5" x14ac:dyDescent="0.25">
      <c r="E16591" s="2"/>
    </row>
    <row r="16592" spans="5:5" x14ac:dyDescent="0.25">
      <c r="E16592" s="2"/>
    </row>
    <row r="16593" spans="5:5" x14ac:dyDescent="0.25">
      <c r="E16593" s="2"/>
    </row>
    <row r="16594" spans="5:5" x14ac:dyDescent="0.25">
      <c r="E16594" s="2"/>
    </row>
    <row r="16595" spans="5:5" x14ac:dyDescent="0.25">
      <c r="E16595" s="2"/>
    </row>
    <row r="16596" spans="5:5" x14ac:dyDescent="0.25">
      <c r="E16596" s="2"/>
    </row>
    <row r="16597" spans="5:5" x14ac:dyDescent="0.25">
      <c r="E16597" s="2"/>
    </row>
    <row r="16598" spans="5:5" x14ac:dyDescent="0.25">
      <c r="E16598" s="2"/>
    </row>
    <row r="16599" spans="5:5" x14ac:dyDescent="0.25">
      <c r="E16599" s="2"/>
    </row>
    <row r="16600" spans="5:5" x14ac:dyDescent="0.25">
      <c r="E16600" s="2"/>
    </row>
    <row r="16601" spans="5:5" x14ac:dyDescent="0.25">
      <c r="E16601" s="2"/>
    </row>
    <row r="16602" spans="5:5" x14ac:dyDescent="0.25">
      <c r="E16602" s="2"/>
    </row>
    <row r="16603" spans="5:5" x14ac:dyDescent="0.25">
      <c r="E16603" s="2"/>
    </row>
    <row r="16604" spans="5:5" x14ac:dyDescent="0.25">
      <c r="E16604" s="2"/>
    </row>
    <row r="16605" spans="5:5" x14ac:dyDescent="0.25">
      <c r="E16605" s="2"/>
    </row>
    <row r="16606" spans="5:5" x14ac:dyDescent="0.25">
      <c r="E16606" s="2"/>
    </row>
    <row r="16607" spans="5:5" x14ac:dyDescent="0.25">
      <c r="E16607" s="2"/>
    </row>
    <row r="16608" spans="5:5" x14ac:dyDescent="0.25">
      <c r="E16608" s="2"/>
    </row>
    <row r="16609" spans="5:5" x14ac:dyDescent="0.25">
      <c r="E16609" s="2"/>
    </row>
    <row r="16610" spans="5:5" x14ac:dyDescent="0.25">
      <c r="E16610" s="2"/>
    </row>
    <row r="16611" spans="5:5" x14ac:dyDescent="0.25">
      <c r="E16611" s="2"/>
    </row>
    <row r="16612" spans="5:5" x14ac:dyDescent="0.25">
      <c r="E16612" s="2"/>
    </row>
    <row r="16613" spans="5:5" x14ac:dyDescent="0.25">
      <c r="E16613" s="2"/>
    </row>
    <row r="16614" spans="5:5" x14ac:dyDescent="0.25">
      <c r="E16614" s="2"/>
    </row>
    <row r="16615" spans="5:5" x14ac:dyDescent="0.25">
      <c r="E16615" s="2"/>
    </row>
    <row r="16616" spans="5:5" x14ac:dyDescent="0.25">
      <c r="E16616" s="2"/>
    </row>
    <row r="16617" spans="5:5" x14ac:dyDescent="0.25">
      <c r="E16617" s="2"/>
    </row>
    <row r="16618" spans="5:5" x14ac:dyDescent="0.25">
      <c r="E16618" s="2"/>
    </row>
    <row r="16619" spans="5:5" x14ac:dyDescent="0.25">
      <c r="E16619" s="2"/>
    </row>
    <row r="16620" spans="5:5" x14ac:dyDescent="0.25">
      <c r="E16620" s="2"/>
    </row>
    <row r="16621" spans="5:5" x14ac:dyDescent="0.25">
      <c r="E16621" s="2"/>
    </row>
    <row r="16622" spans="5:5" x14ac:dyDescent="0.25">
      <c r="E16622" s="2"/>
    </row>
    <row r="16623" spans="5:5" x14ac:dyDescent="0.25">
      <c r="E16623" s="2"/>
    </row>
    <row r="16624" spans="5:5" x14ac:dyDescent="0.25">
      <c r="E16624" s="2"/>
    </row>
    <row r="16625" spans="5:5" x14ac:dyDescent="0.25">
      <c r="E16625" s="2"/>
    </row>
    <row r="16626" spans="5:5" x14ac:dyDescent="0.25">
      <c r="E16626" s="2"/>
    </row>
    <row r="16627" spans="5:5" x14ac:dyDescent="0.25">
      <c r="E16627" s="2"/>
    </row>
    <row r="16628" spans="5:5" x14ac:dyDescent="0.25">
      <c r="E16628" s="2"/>
    </row>
    <row r="16629" spans="5:5" x14ac:dyDescent="0.25">
      <c r="E16629" s="2"/>
    </row>
    <row r="16630" spans="5:5" x14ac:dyDescent="0.25">
      <c r="E16630" s="2"/>
    </row>
    <row r="16631" spans="5:5" x14ac:dyDescent="0.25">
      <c r="E16631" s="2"/>
    </row>
    <row r="16632" spans="5:5" x14ac:dyDescent="0.25">
      <c r="E16632" s="2"/>
    </row>
    <row r="16633" spans="5:5" x14ac:dyDescent="0.25">
      <c r="E16633" s="2"/>
    </row>
    <row r="16634" spans="5:5" x14ac:dyDescent="0.25">
      <c r="E16634" s="2"/>
    </row>
    <row r="16635" spans="5:5" x14ac:dyDescent="0.25">
      <c r="E16635" s="2"/>
    </row>
    <row r="16636" spans="5:5" x14ac:dyDescent="0.25">
      <c r="E16636" s="2"/>
    </row>
    <row r="16637" spans="5:5" x14ac:dyDescent="0.25">
      <c r="E16637" s="2"/>
    </row>
    <row r="16638" spans="5:5" x14ac:dyDescent="0.25">
      <c r="E16638" s="2"/>
    </row>
    <row r="16639" spans="5:5" x14ac:dyDescent="0.25">
      <c r="E16639" s="2"/>
    </row>
    <row r="16640" spans="5:5" x14ac:dyDescent="0.25">
      <c r="E16640" s="2"/>
    </row>
    <row r="16641" spans="5:5" x14ac:dyDescent="0.25">
      <c r="E16641" s="2"/>
    </row>
    <row r="16642" spans="5:5" x14ac:dyDescent="0.25">
      <c r="E16642" s="2"/>
    </row>
    <row r="16643" spans="5:5" x14ac:dyDescent="0.25">
      <c r="E16643" s="2"/>
    </row>
    <row r="16644" spans="5:5" x14ac:dyDescent="0.25">
      <c r="E16644" s="2"/>
    </row>
    <row r="16645" spans="5:5" x14ac:dyDescent="0.25">
      <c r="E16645" s="2"/>
    </row>
    <row r="16646" spans="5:5" x14ac:dyDescent="0.25">
      <c r="E16646" s="2"/>
    </row>
    <row r="16647" spans="5:5" x14ac:dyDescent="0.25">
      <c r="E16647" s="2"/>
    </row>
    <row r="16648" spans="5:5" x14ac:dyDescent="0.25">
      <c r="E16648" s="2"/>
    </row>
    <row r="16649" spans="5:5" x14ac:dyDescent="0.25">
      <c r="E16649" s="2"/>
    </row>
    <row r="16650" spans="5:5" x14ac:dyDescent="0.25">
      <c r="E16650" s="2"/>
    </row>
    <row r="16651" spans="5:5" x14ac:dyDescent="0.25">
      <c r="E16651" s="2"/>
    </row>
    <row r="16652" spans="5:5" x14ac:dyDescent="0.25">
      <c r="E16652" s="2"/>
    </row>
    <row r="16653" spans="5:5" x14ac:dyDescent="0.25">
      <c r="E16653" s="2"/>
    </row>
    <row r="16654" spans="5:5" x14ac:dyDescent="0.25">
      <c r="E16654" s="2"/>
    </row>
    <row r="16655" spans="5:5" x14ac:dyDescent="0.25">
      <c r="E16655" s="2"/>
    </row>
    <row r="16656" spans="5:5" x14ac:dyDescent="0.25">
      <c r="E16656" s="2"/>
    </row>
    <row r="16657" spans="5:5" x14ac:dyDescent="0.25">
      <c r="E16657" s="2"/>
    </row>
    <row r="16658" spans="5:5" x14ac:dyDescent="0.25">
      <c r="E16658" s="2"/>
    </row>
    <row r="16659" spans="5:5" x14ac:dyDescent="0.25">
      <c r="E16659" s="2"/>
    </row>
    <row r="16660" spans="5:5" x14ac:dyDescent="0.25">
      <c r="E16660" s="2"/>
    </row>
    <row r="16661" spans="5:5" x14ac:dyDescent="0.25">
      <c r="E16661" s="2"/>
    </row>
    <row r="16662" spans="5:5" x14ac:dyDescent="0.25">
      <c r="E16662" s="2"/>
    </row>
    <row r="16663" spans="5:5" x14ac:dyDescent="0.25">
      <c r="E16663" s="2"/>
    </row>
    <row r="16664" spans="5:5" x14ac:dyDescent="0.25">
      <c r="E16664" s="2"/>
    </row>
    <row r="16665" spans="5:5" x14ac:dyDescent="0.25">
      <c r="E16665" s="2"/>
    </row>
    <row r="16666" spans="5:5" x14ac:dyDescent="0.25">
      <c r="E16666" s="2"/>
    </row>
    <row r="16667" spans="5:5" x14ac:dyDescent="0.25">
      <c r="E16667" s="2"/>
    </row>
    <row r="16668" spans="5:5" x14ac:dyDescent="0.25">
      <c r="E16668" s="2"/>
    </row>
    <row r="16669" spans="5:5" x14ac:dyDescent="0.25">
      <c r="E16669" s="2"/>
    </row>
    <row r="16670" spans="5:5" x14ac:dyDescent="0.25">
      <c r="E16670" s="2"/>
    </row>
    <row r="16671" spans="5:5" x14ac:dyDescent="0.25">
      <c r="E16671" s="2"/>
    </row>
    <row r="16672" spans="5:5" x14ac:dyDescent="0.25">
      <c r="E16672" s="2"/>
    </row>
    <row r="16673" spans="5:5" x14ac:dyDescent="0.25">
      <c r="E16673" s="2"/>
    </row>
    <row r="16674" spans="5:5" x14ac:dyDescent="0.25">
      <c r="E16674" s="2"/>
    </row>
    <row r="16675" spans="5:5" x14ac:dyDescent="0.25">
      <c r="E16675" s="2"/>
    </row>
    <row r="16676" spans="5:5" x14ac:dyDescent="0.25">
      <c r="E16676" s="2"/>
    </row>
    <row r="16677" spans="5:5" x14ac:dyDescent="0.25">
      <c r="E16677" s="2"/>
    </row>
    <row r="16678" spans="5:5" x14ac:dyDescent="0.25">
      <c r="E16678" s="2"/>
    </row>
    <row r="16679" spans="5:5" x14ac:dyDescent="0.25">
      <c r="E16679" s="2"/>
    </row>
    <row r="16680" spans="5:5" x14ac:dyDescent="0.25">
      <c r="E16680" s="2"/>
    </row>
    <row r="16681" spans="5:5" x14ac:dyDescent="0.25">
      <c r="E16681" s="2"/>
    </row>
    <row r="16682" spans="5:5" x14ac:dyDescent="0.25">
      <c r="E16682" s="2"/>
    </row>
    <row r="16683" spans="5:5" x14ac:dyDescent="0.25">
      <c r="E16683" s="2"/>
    </row>
    <row r="16684" spans="5:5" x14ac:dyDescent="0.25">
      <c r="E16684" s="2"/>
    </row>
    <row r="16685" spans="5:5" x14ac:dyDescent="0.25">
      <c r="E16685" s="2"/>
    </row>
    <row r="16686" spans="5:5" x14ac:dyDescent="0.25">
      <c r="E16686" s="2"/>
    </row>
    <row r="16687" spans="5:5" x14ac:dyDescent="0.25">
      <c r="E16687" s="2"/>
    </row>
    <row r="16688" spans="5:5" x14ac:dyDescent="0.25">
      <c r="E16688" s="2"/>
    </row>
    <row r="16689" spans="5:5" x14ac:dyDescent="0.25">
      <c r="E16689" s="2"/>
    </row>
    <row r="16690" spans="5:5" x14ac:dyDescent="0.25">
      <c r="E16690" s="2"/>
    </row>
    <row r="16691" spans="5:5" x14ac:dyDescent="0.25">
      <c r="E16691" s="2"/>
    </row>
    <row r="16692" spans="5:5" x14ac:dyDescent="0.25">
      <c r="E16692" s="2"/>
    </row>
    <row r="16693" spans="5:5" x14ac:dyDescent="0.25">
      <c r="E16693" s="2"/>
    </row>
    <row r="16694" spans="5:5" x14ac:dyDescent="0.25">
      <c r="E16694" s="2"/>
    </row>
    <row r="16695" spans="5:5" x14ac:dyDescent="0.25">
      <c r="E16695" s="2"/>
    </row>
    <row r="16696" spans="5:5" x14ac:dyDescent="0.25">
      <c r="E16696" s="2"/>
    </row>
    <row r="16697" spans="5:5" x14ac:dyDescent="0.25">
      <c r="E16697" s="2"/>
    </row>
    <row r="16698" spans="5:5" x14ac:dyDescent="0.25">
      <c r="E16698" s="2"/>
    </row>
    <row r="16699" spans="5:5" x14ac:dyDescent="0.25">
      <c r="E16699" s="2"/>
    </row>
    <row r="16700" spans="5:5" x14ac:dyDescent="0.25">
      <c r="E16700" s="2"/>
    </row>
    <row r="16701" spans="5:5" x14ac:dyDescent="0.25">
      <c r="E16701" s="2"/>
    </row>
    <row r="16702" spans="5:5" x14ac:dyDescent="0.25">
      <c r="E16702" s="2"/>
    </row>
    <row r="16703" spans="5:5" x14ac:dyDescent="0.25">
      <c r="E16703" s="2"/>
    </row>
    <row r="16704" spans="5:5" x14ac:dyDescent="0.25">
      <c r="E16704" s="2"/>
    </row>
    <row r="16705" spans="5:5" x14ac:dyDescent="0.25">
      <c r="E16705" s="2"/>
    </row>
    <row r="16706" spans="5:5" x14ac:dyDescent="0.25">
      <c r="E16706" s="2"/>
    </row>
    <row r="16707" spans="5:5" x14ac:dyDescent="0.25">
      <c r="E16707" s="2"/>
    </row>
    <row r="16708" spans="5:5" x14ac:dyDescent="0.25">
      <c r="E16708" s="2"/>
    </row>
    <row r="16709" spans="5:5" x14ac:dyDescent="0.25">
      <c r="E16709" s="2"/>
    </row>
    <row r="16710" spans="5:5" x14ac:dyDescent="0.25">
      <c r="E16710" s="2"/>
    </row>
    <row r="16711" spans="5:5" x14ac:dyDescent="0.25">
      <c r="E16711" s="2"/>
    </row>
    <row r="16712" spans="5:5" x14ac:dyDescent="0.25">
      <c r="E16712" s="2"/>
    </row>
    <row r="16713" spans="5:5" x14ac:dyDescent="0.25">
      <c r="E16713" s="2"/>
    </row>
    <row r="16714" spans="5:5" x14ac:dyDescent="0.25">
      <c r="E16714" s="2"/>
    </row>
    <row r="16715" spans="5:5" x14ac:dyDescent="0.25">
      <c r="E16715" s="2"/>
    </row>
    <row r="16716" spans="5:5" x14ac:dyDescent="0.25">
      <c r="E16716" s="2"/>
    </row>
    <row r="16717" spans="5:5" x14ac:dyDescent="0.25">
      <c r="E16717" s="2"/>
    </row>
    <row r="16718" spans="5:5" x14ac:dyDescent="0.25">
      <c r="E16718" s="2"/>
    </row>
    <row r="16719" spans="5:5" x14ac:dyDescent="0.25">
      <c r="E16719" s="2"/>
    </row>
    <row r="16720" spans="5:5" x14ac:dyDescent="0.25">
      <c r="E16720" s="2"/>
    </row>
    <row r="16721" spans="5:5" x14ac:dyDescent="0.25">
      <c r="E16721" s="2"/>
    </row>
    <row r="16722" spans="5:5" x14ac:dyDescent="0.25">
      <c r="E16722" s="2"/>
    </row>
    <row r="16723" spans="5:5" x14ac:dyDescent="0.25">
      <c r="E16723" s="2"/>
    </row>
    <row r="16724" spans="5:5" x14ac:dyDescent="0.25">
      <c r="E16724" s="2"/>
    </row>
    <row r="16725" spans="5:5" x14ac:dyDescent="0.25">
      <c r="E16725" s="2"/>
    </row>
    <row r="16726" spans="5:5" x14ac:dyDescent="0.25">
      <c r="E16726" s="2"/>
    </row>
    <row r="16727" spans="5:5" x14ac:dyDescent="0.25">
      <c r="E16727" s="2"/>
    </row>
    <row r="16728" spans="5:5" x14ac:dyDescent="0.25">
      <c r="E16728" s="2"/>
    </row>
    <row r="16729" spans="5:5" x14ac:dyDescent="0.25">
      <c r="E16729" s="2"/>
    </row>
    <row r="16730" spans="5:5" x14ac:dyDescent="0.25">
      <c r="E16730" s="2"/>
    </row>
    <row r="16731" spans="5:5" x14ac:dyDescent="0.25">
      <c r="E16731" s="2"/>
    </row>
    <row r="16732" spans="5:5" x14ac:dyDescent="0.25">
      <c r="E16732" s="2"/>
    </row>
    <row r="16733" spans="5:5" x14ac:dyDescent="0.25">
      <c r="E16733" s="2"/>
    </row>
    <row r="16734" spans="5:5" x14ac:dyDescent="0.25">
      <c r="E16734" s="2"/>
    </row>
    <row r="16735" spans="5:5" x14ac:dyDescent="0.25">
      <c r="E16735" s="2"/>
    </row>
    <row r="16736" spans="5:5" x14ac:dyDescent="0.25">
      <c r="E16736" s="2"/>
    </row>
    <row r="16737" spans="5:5" x14ac:dyDescent="0.25">
      <c r="E16737" s="2"/>
    </row>
    <row r="16738" spans="5:5" x14ac:dyDescent="0.25">
      <c r="E16738" s="2"/>
    </row>
    <row r="16739" spans="5:5" x14ac:dyDescent="0.25">
      <c r="E16739" s="2"/>
    </row>
    <row r="16740" spans="5:5" x14ac:dyDescent="0.25">
      <c r="E16740" s="2"/>
    </row>
    <row r="16741" spans="5:5" x14ac:dyDescent="0.25">
      <c r="E16741" s="2"/>
    </row>
    <row r="16742" spans="5:5" x14ac:dyDescent="0.25">
      <c r="E16742" s="2"/>
    </row>
    <row r="16743" spans="5:5" x14ac:dyDescent="0.25">
      <c r="E16743" s="2"/>
    </row>
    <row r="16744" spans="5:5" x14ac:dyDescent="0.25">
      <c r="E16744" s="2"/>
    </row>
    <row r="16745" spans="5:5" x14ac:dyDescent="0.25">
      <c r="E16745" s="2"/>
    </row>
    <row r="16746" spans="5:5" x14ac:dyDescent="0.25">
      <c r="E16746" s="2"/>
    </row>
    <row r="16747" spans="5:5" x14ac:dyDescent="0.25">
      <c r="E16747" s="2"/>
    </row>
    <row r="16748" spans="5:5" x14ac:dyDescent="0.25">
      <c r="E16748" s="2"/>
    </row>
    <row r="16749" spans="5:5" x14ac:dyDescent="0.25">
      <c r="E16749" s="2"/>
    </row>
    <row r="16750" spans="5:5" x14ac:dyDescent="0.25">
      <c r="E16750" s="2"/>
    </row>
    <row r="16751" spans="5:5" x14ac:dyDescent="0.25">
      <c r="E16751" s="2"/>
    </row>
    <row r="16752" spans="5:5" x14ac:dyDescent="0.25">
      <c r="E16752" s="2"/>
    </row>
    <row r="16753" spans="5:5" x14ac:dyDescent="0.25">
      <c r="E16753" s="2"/>
    </row>
    <row r="16754" spans="5:5" x14ac:dyDescent="0.25">
      <c r="E16754" s="2"/>
    </row>
    <row r="16755" spans="5:5" x14ac:dyDescent="0.25">
      <c r="E16755" s="2"/>
    </row>
    <row r="16756" spans="5:5" x14ac:dyDescent="0.25">
      <c r="E16756" s="2"/>
    </row>
    <row r="16757" spans="5:5" x14ac:dyDescent="0.25">
      <c r="E16757" s="2"/>
    </row>
    <row r="16758" spans="5:5" x14ac:dyDescent="0.25">
      <c r="E16758" s="2"/>
    </row>
    <row r="16759" spans="5:5" x14ac:dyDescent="0.25">
      <c r="E16759" s="2"/>
    </row>
    <row r="16760" spans="5:5" x14ac:dyDescent="0.25">
      <c r="E16760" s="2"/>
    </row>
    <row r="16761" spans="5:5" x14ac:dyDescent="0.25">
      <c r="E16761" s="2"/>
    </row>
    <row r="16762" spans="5:5" x14ac:dyDescent="0.25">
      <c r="E16762" s="2"/>
    </row>
    <row r="16763" spans="5:5" x14ac:dyDescent="0.25">
      <c r="E16763" s="2"/>
    </row>
    <row r="16764" spans="5:5" x14ac:dyDescent="0.25">
      <c r="E16764" s="2"/>
    </row>
    <row r="16765" spans="5:5" x14ac:dyDescent="0.25">
      <c r="E16765" s="2"/>
    </row>
    <row r="16766" spans="5:5" x14ac:dyDescent="0.25">
      <c r="E16766" s="2"/>
    </row>
    <row r="16767" spans="5:5" x14ac:dyDescent="0.25">
      <c r="E16767" s="2"/>
    </row>
    <row r="16768" spans="5:5" x14ac:dyDescent="0.25">
      <c r="E16768" s="2"/>
    </row>
    <row r="16769" spans="5:5" x14ac:dyDescent="0.25">
      <c r="E16769" s="2"/>
    </row>
    <row r="16770" spans="5:5" x14ac:dyDescent="0.25">
      <c r="E16770" s="2"/>
    </row>
    <row r="16771" spans="5:5" x14ac:dyDescent="0.25">
      <c r="E16771" s="2"/>
    </row>
    <row r="16772" spans="5:5" x14ac:dyDescent="0.25">
      <c r="E16772" s="2"/>
    </row>
    <row r="16773" spans="5:5" x14ac:dyDescent="0.25">
      <c r="E16773" s="2"/>
    </row>
    <row r="16774" spans="5:5" x14ac:dyDescent="0.25">
      <c r="E16774" s="2"/>
    </row>
    <row r="16775" spans="5:5" x14ac:dyDescent="0.25">
      <c r="E16775" s="2"/>
    </row>
    <row r="16776" spans="5:5" x14ac:dyDescent="0.25">
      <c r="E16776" s="2"/>
    </row>
    <row r="16777" spans="5:5" x14ac:dyDescent="0.25">
      <c r="E16777" s="2"/>
    </row>
    <row r="16778" spans="5:5" x14ac:dyDescent="0.25">
      <c r="E16778" s="2"/>
    </row>
    <row r="16779" spans="5:5" x14ac:dyDescent="0.25">
      <c r="E16779" s="2"/>
    </row>
    <row r="16780" spans="5:5" x14ac:dyDescent="0.25">
      <c r="E16780" s="2"/>
    </row>
    <row r="16781" spans="5:5" x14ac:dyDescent="0.25">
      <c r="E16781" s="2"/>
    </row>
    <row r="16782" spans="5:5" x14ac:dyDescent="0.25">
      <c r="E16782" s="2"/>
    </row>
    <row r="16783" spans="5:5" x14ac:dyDescent="0.25">
      <c r="E16783" s="2"/>
    </row>
    <row r="16784" spans="5:5" x14ac:dyDescent="0.25">
      <c r="E16784" s="2"/>
    </row>
    <row r="16785" spans="5:5" x14ac:dyDescent="0.25">
      <c r="E16785" s="2"/>
    </row>
    <row r="16786" spans="5:5" x14ac:dyDescent="0.25">
      <c r="E16786" s="2"/>
    </row>
    <row r="16787" spans="5:5" x14ac:dyDescent="0.25">
      <c r="E16787" s="2"/>
    </row>
    <row r="16788" spans="5:5" x14ac:dyDescent="0.25">
      <c r="E16788" s="2"/>
    </row>
    <row r="16789" spans="5:5" x14ac:dyDescent="0.25">
      <c r="E16789" s="2"/>
    </row>
    <row r="16790" spans="5:5" x14ac:dyDescent="0.25">
      <c r="E16790" s="2"/>
    </row>
    <row r="16791" spans="5:5" x14ac:dyDescent="0.25">
      <c r="E16791" s="2"/>
    </row>
    <row r="16792" spans="5:5" x14ac:dyDescent="0.25">
      <c r="E16792" s="2"/>
    </row>
    <row r="16793" spans="5:5" x14ac:dyDescent="0.25">
      <c r="E16793" s="2"/>
    </row>
    <row r="16794" spans="5:5" x14ac:dyDescent="0.25">
      <c r="E16794" s="2"/>
    </row>
    <row r="16795" spans="5:5" x14ac:dyDescent="0.25">
      <c r="E16795" s="2"/>
    </row>
    <row r="16796" spans="5:5" x14ac:dyDescent="0.25">
      <c r="E16796" s="2"/>
    </row>
    <row r="16797" spans="5:5" x14ac:dyDescent="0.25">
      <c r="E16797" s="2"/>
    </row>
    <row r="16798" spans="5:5" x14ac:dyDescent="0.25">
      <c r="E16798" s="2"/>
    </row>
    <row r="16799" spans="5:5" x14ac:dyDescent="0.25">
      <c r="E16799" s="2"/>
    </row>
    <row r="16800" spans="5:5" x14ac:dyDescent="0.25">
      <c r="E16800" s="2"/>
    </row>
    <row r="16801" spans="5:5" x14ac:dyDescent="0.25">
      <c r="E16801" s="2"/>
    </row>
    <row r="16802" spans="5:5" x14ac:dyDescent="0.25">
      <c r="E16802" s="2"/>
    </row>
    <row r="16803" spans="5:5" x14ac:dyDescent="0.25">
      <c r="E16803" s="2"/>
    </row>
    <row r="16804" spans="5:5" x14ac:dyDescent="0.25">
      <c r="E16804" s="2"/>
    </row>
    <row r="16805" spans="5:5" x14ac:dyDescent="0.25">
      <c r="E16805" s="2"/>
    </row>
    <row r="16806" spans="5:5" x14ac:dyDescent="0.25">
      <c r="E16806" s="2"/>
    </row>
    <row r="16807" spans="5:5" x14ac:dyDescent="0.25">
      <c r="E16807" s="2"/>
    </row>
    <row r="16808" spans="5:5" x14ac:dyDescent="0.25">
      <c r="E16808" s="2"/>
    </row>
    <row r="16809" spans="5:5" x14ac:dyDescent="0.25">
      <c r="E16809" s="2"/>
    </row>
    <row r="16810" spans="5:5" x14ac:dyDescent="0.25">
      <c r="E16810" s="2"/>
    </row>
    <row r="16811" spans="5:5" x14ac:dyDescent="0.25">
      <c r="E16811" s="2"/>
    </row>
    <row r="16812" spans="5:5" x14ac:dyDescent="0.25">
      <c r="E16812" s="2"/>
    </row>
    <row r="16813" spans="5:5" x14ac:dyDescent="0.25">
      <c r="E16813" s="2"/>
    </row>
    <row r="16814" spans="5:5" x14ac:dyDescent="0.25">
      <c r="E16814" s="2"/>
    </row>
    <row r="16815" spans="5:5" x14ac:dyDescent="0.25">
      <c r="E16815" s="2"/>
    </row>
    <row r="16816" spans="5:5" x14ac:dyDescent="0.25">
      <c r="E16816" s="2"/>
    </row>
    <row r="16817" spans="5:5" x14ac:dyDescent="0.25">
      <c r="E16817" s="2"/>
    </row>
    <row r="16818" spans="5:5" x14ac:dyDescent="0.25">
      <c r="E16818" s="2"/>
    </row>
    <row r="16819" spans="5:5" x14ac:dyDescent="0.25">
      <c r="E16819" s="2"/>
    </row>
    <row r="16820" spans="5:5" x14ac:dyDescent="0.25">
      <c r="E16820" s="2"/>
    </row>
    <row r="16821" spans="5:5" x14ac:dyDescent="0.25">
      <c r="E16821" s="2"/>
    </row>
    <row r="16822" spans="5:5" x14ac:dyDescent="0.25">
      <c r="E16822" s="2"/>
    </row>
    <row r="16823" spans="5:5" x14ac:dyDescent="0.25">
      <c r="E16823" s="2"/>
    </row>
    <row r="16824" spans="5:5" x14ac:dyDescent="0.25">
      <c r="E16824" s="2"/>
    </row>
    <row r="16825" spans="5:5" x14ac:dyDescent="0.25">
      <c r="E16825" s="2"/>
    </row>
    <row r="16826" spans="5:5" x14ac:dyDescent="0.25">
      <c r="E16826" s="2"/>
    </row>
    <row r="16827" spans="5:5" x14ac:dyDescent="0.25">
      <c r="E16827" s="2"/>
    </row>
    <row r="16828" spans="5:5" x14ac:dyDescent="0.25">
      <c r="E16828" s="2"/>
    </row>
    <row r="16829" spans="5:5" x14ac:dyDescent="0.25">
      <c r="E16829" s="2"/>
    </row>
    <row r="16830" spans="5:5" x14ac:dyDescent="0.25">
      <c r="E16830" s="2"/>
    </row>
    <row r="16831" spans="5:5" x14ac:dyDescent="0.25">
      <c r="E16831" s="2"/>
    </row>
    <row r="16832" spans="5:5" x14ac:dyDescent="0.25">
      <c r="E16832" s="2"/>
    </row>
    <row r="16833" spans="5:5" x14ac:dyDescent="0.25">
      <c r="E16833" s="2"/>
    </row>
    <row r="16834" spans="5:5" x14ac:dyDescent="0.25">
      <c r="E16834" s="2"/>
    </row>
    <row r="16835" spans="5:5" x14ac:dyDescent="0.25">
      <c r="E16835" s="2"/>
    </row>
    <row r="16836" spans="5:5" x14ac:dyDescent="0.25">
      <c r="E16836" s="2"/>
    </row>
    <row r="16837" spans="5:5" x14ac:dyDescent="0.25">
      <c r="E16837" s="2"/>
    </row>
    <row r="16838" spans="5:5" x14ac:dyDescent="0.25">
      <c r="E16838" s="2"/>
    </row>
    <row r="16839" spans="5:5" x14ac:dyDescent="0.25">
      <c r="E16839" s="2"/>
    </row>
    <row r="16840" spans="5:5" x14ac:dyDescent="0.25">
      <c r="E16840" s="2"/>
    </row>
    <row r="16841" spans="5:5" x14ac:dyDescent="0.25">
      <c r="E16841" s="2"/>
    </row>
    <row r="16842" spans="5:5" x14ac:dyDescent="0.25">
      <c r="E16842" s="2"/>
    </row>
    <row r="16843" spans="5:5" x14ac:dyDescent="0.25">
      <c r="E16843" s="2"/>
    </row>
    <row r="16844" spans="5:5" x14ac:dyDescent="0.25">
      <c r="E16844" s="2"/>
    </row>
    <row r="16845" spans="5:5" x14ac:dyDescent="0.25">
      <c r="E16845" s="2"/>
    </row>
    <row r="16846" spans="5:5" x14ac:dyDescent="0.25">
      <c r="E16846" s="2"/>
    </row>
    <row r="16847" spans="5:5" x14ac:dyDescent="0.25">
      <c r="E16847" s="2"/>
    </row>
    <row r="16848" spans="5:5" x14ac:dyDescent="0.25">
      <c r="E16848" s="2"/>
    </row>
    <row r="16849" spans="5:5" x14ac:dyDescent="0.25">
      <c r="E16849" s="2"/>
    </row>
    <row r="16850" spans="5:5" x14ac:dyDescent="0.25">
      <c r="E16850" s="2"/>
    </row>
    <row r="16851" spans="5:5" x14ac:dyDescent="0.25">
      <c r="E16851" s="2"/>
    </row>
    <row r="16852" spans="5:5" x14ac:dyDescent="0.25">
      <c r="E16852" s="2"/>
    </row>
    <row r="16853" spans="5:5" x14ac:dyDescent="0.25">
      <c r="E16853" s="2"/>
    </row>
    <row r="16854" spans="5:5" x14ac:dyDescent="0.25">
      <c r="E16854" s="2"/>
    </row>
    <row r="16855" spans="5:5" x14ac:dyDescent="0.25">
      <c r="E16855" s="2"/>
    </row>
    <row r="16856" spans="5:5" x14ac:dyDescent="0.25">
      <c r="E16856" s="2"/>
    </row>
    <row r="16857" spans="5:5" x14ac:dyDescent="0.25">
      <c r="E16857" s="2"/>
    </row>
    <row r="16858" spans="5:5" x14ac:dyDescent="0.25">
      <c r="E16858" s="2"/>
    </row>
    <row r="16859" spans="5:5" x14ac:dyDescent="0.25">
      <c r="E16859" s="2"/>
    </row>
    <row r="16860" spans="5:5" x14ac:dyDescent="0.25">
      <c r="E16860" s="2"/>
    </row>
    <row r="16861" spans="5:5" x14ac:dyDescent="0.25">
      <c r="E16861" s="2"/>
    </row>
    <row r="16862" spans="5:5" x14ac:dyDescent="0.25">
      <c r="E16862" s="2"/>
    </row>
    <row r="16863" spans="5:5" x14ac:dyDescent="0.25">
      <c r="E16863" s="2"/>
    </row>
    <row r="16864" spans="5:5" x14ac:dyDescent="0.25">
      <c r="E16864" s="2"/>
    </row>
    <row r="16865" spans="5:5" x14ac:dyDescent="0.25">
      <c r="E16865" s="2"/>
    </row>
    <row r="16866" spans="5:5" x14ac:dyDescent="0.25">
      <c r="E16866" s="2"/>
    </row>
    <row r="16867" spans="5:5" x14ac:dyDescent="0.25">
      <c r="E16867" s="2"/>
    </row>
    <row r="16868" spans="5:5" x14ac:dyDescent="0.25">
      <c r="E16868" s="2"/>
    </row>
    <row r="16869" spans="5:5" x14ac:dyDescent="0.25">
      <c r="E16869" s="2"/>
    </row>
    <row r="16870" spans="5:5" x14ac:dyDescent="0.25">
      <c r="E16870" s="2"/>
    </row>
    <row r="16871" spans="5:5" x14ac:dyDescent="0.25">
      <c r="E16871" s="2"/>
    </row>
    <row r="16872" spans="5:5" x14ac:dyDescent="0.25">
      <c r="E16872" s="2"/>
    </row>
    <row r="16873" spans="5:5" x14ac:dyDescent="0.25">
      <c r="E16873" s="2"/>
    </row>
    <row r="16874" spans="5:5" x14ac:dyDescent="0.25">
      <c r="E16874" s="2"/>
    </row>
    <row r="16875" spans="5:5" x14ac:dyDescent="0.25">
      <c r="E16875" s="2"/>
    </row>
    <row r="16876" spans="5:5" x14ac:dyDescent="0.25">
      <c r="E16876" s="2"/>
    </row>
    <row r="16877" spans="5:5" x14ac:dyDescent="0.25">
      <c r="E16877" s="2"/>
    </row>
    <row r="16878" spans="5:5" x14ac:dyDescent="0.25">
      <c r="E16878" s="2"/>
    </row>
    <row r="16879" spans="5:5" x14ac:dyDescent="0.25">
      <c r="E16879" s="2"/>
    </row>
    <row r="16880" spans="5:5" x14ac:dyDescent="0.25">
      <c r="E16880" s="2"/>
    </row>
    <row r="16881" spans="5:5" x14ac:dyDescent="0.25">
      <c r="E16881" s="2"/>
    </row>
    <row r="16882" spans="5:5" x14ac:dyDescent="0.25">
      <c r="E16882" s="2"/>
    </row>
    <row r="16883" spans="5:5" x14ac:dyDescent="0.25">
      <c r="E16883" s="2"/>
    </row>
    <row r="16884" spans="5:5" x14ac:dyDescent="0.25">
      <c r="E16884" s="2"/>
    </row>
    <row r="16885" spans="5:5" x14ac:dyDescent="0.25">
      <c r="E16885" s="2"/>
    </row>
    <row r="16886" spans="5:5" x14ac:dyDescent="0.25">
      <c r="E16886" s="2"/>
    </row>
    <row r="16887" spans="5:5" x14ac:dyDescent="0.25">
      <c r="E16887" s="2"/>
    </row>
    <row r="16888" spans="5:5" x14ac:dyDescent="0.25">
      <c r="E16888" s="2"/>
    </row>
    <row r="16889" spans="5:5" x14ac:dyDescent="0.25">
      <c r="E16889" s="2"/>
    </row>
    <row r="16890" spans="5:5" x14ac:dyDescent="0.25">
      <c r="E16890" s="2"/>
    </row>
    <row r="16891" spans="5:5" x14ac:dyDescent="0.25">
      <c r="E16891" s="2"/>
    </row>
    <row r="16892" spans="5:5" x14ac:dyDescent="0.25">
      <c r="E16892" s="2"/>
    </row>
    <row r="16893" spans="5:5" x14ac:dyDescent="0.25">
      <c r="E16893" s="2"/>
    </row>
    <row r="16894" spans="5:5" x14ac:dyDescent="0.25">
      <c r="E16894" s="2"/>
    </row>
    <row r="16895" spans="5:5" x14ac:dyDescent="0.25">
      <c r="E16895" s="2"/>
    </row>
    <row r="16896" spans="5:5" x14ac:dyDescent="0.25">
      <c r="E16896" s="2"/>
    </row>
    <row r="16897" spans="5:5" x14ac:dyDescent="0.25">
      <c r="E16897" s="2"/>
    </row>
    <row r="16898" spans="5:5" x14ac:dyDescent="0.25">
      <c r="E16898" s="2"/>
    </row>
    <row r="16899" spans="5:5" x14ac:dyDescent="0.25">
      <c r="E16899" s="2"/>
    </row>
    <row r="16900" spans="5:5" x14ac:dyDescent="0.25">
      <c r="E16900" s="2"/>
    </row>
    <row r="16901" spans="5:5" x14ac:dyDescent="0.25">
      <c r="E16901" s="2"/>
    </row>
    <row r="16902" spans="5:5" x14ac:dyDescent="0.25">
      <c r="E16902" s="2"/>
    </row>
    <row r="16903" spans="5:5" x14ac:dyDescent="0.25">
      <c r="E16903" s="2"/>
    </row>
    <row r="16904" spans="5:5" x14ac:dyDescent="0.25">
      <c r="E16904" s="2"/>
    </row>
    <row r="16905" spans="5:5" x14ac:dyDescent="0.25">
      <c r="E16905" s="2"/>
    </row>
    <row r="16906" spans="5:5" x14ac:dyDescent="0.25">
      <c r="E16906" s="2"/>
    </row>
    <row r="16907" spans="5:5" x14ac:dyDescent="0.25">
      <c r="E16907" s="2"/>
    </row>
    <row r="16908" spans="5:5" x14ac:dyDescent="0.25">
      <c r="E16908" s="2"/>
    </row>
    <row r="16909" spans="5:5" x14ac:dyDescent="0.25">
      <c r="E16909" s="2"/>
    </row>
    <row r="16910" spans="5:5" x14ac:dyDescent="0.25">
      <c r="E16910" s="2"/>
    </row>
    <row r="16911" spans="5:5" x14ac:dyDescent="0.25">
      <c r="E16911" s="2"/>
    </row>
    <row r="16912" spans="5:5" x14ac:dyDescent="0.25">
      <c r="E16912" s="2"/>
    </row>
    <row r="16913" spans="5:5" x14ac:dyDescent="0.25">
      <c r="E16913" s="2"/>
    </row>
    <row r="16914" spans="5:5" x14ac:dyDescent="0.25">
      <c r="E16914" s="2"/>
    </row>
    <row r="16915" spans="5:5" x14ac:dyDescent="0.25">
      <c r="E16915" s="2"/>
    </row>
    <row r="16916" spans="5:5" x14ac:dyDescent="0.25">
      <c r="E16916" s="2"/>
    </row>
    <row r="16917" spans="5:5" x14ac:dyDescent="0.25">
      <c r="E16917" s="2"/>
    </row>
    <row r="16918" spans="5:5" x14ac:dyDescent="0.25">
      <c r="E16918" s="2"/>
    </row>
    <row r="16919" spans="5:5" x14ac:dyDescent="0.25">
      <c r="E16919" s="2"/>
    </row>
    <row r="16920" spans="5:5" x14ac:dyDescent="0.25">
      <c r="E16920" s="2"/>
    </row>
    <row r="16921" spans="5:5" x14ac:dyDescent="0.25">
      <c r="E16921" s="2"/>
    </row>
    <row r="16922" spans="5:5" x14ac:dyDescent="0.25">
      <c r="E16922" s="2"/>
    </row>
    <row r="16923" spans="5:5" x14ac:dyDescent="0.25">
      <c r="E16923" s="2"/>
    </row>
    <row r="16924" spans="5:5" x14ac:dyDescent="0.25">
      <c r="E16924" s="2"/>
    </row>
    <row r="16925" spans="5:5" x14ac:dyDescent="0.25">
      <c r="E16925" s="2"/>
    </row>
    <row r="16926" spans="5:5" x14ac:dyDescent="0.25">
      <c r="E16926" s="2"/>
    </row>
    <row r="16927" spans="5:5" x14ac:dyDescent="0.25">
      <c r="E16927" s="2"/>
    </row>
    <row r="16928" spans="5:5" x14ac:dyDescent="0.25">
      <c r="E16928" s="2"/>
    </row>
    <row r="16929" spans="5:5" x14ac:dyDescent="0.25">
      <c r="E16929" s="2"/>
    </row>
    <row r="16930" spans="5:5" x14ac:dyDescent="0.25">
      <c r="E16930" s="2"/>
    </row>
    <row r="16931" spans="5:5" x14ac:dyDescent="0.25">
      <c r="E16931" s="2"/>
    </row>
    <row r="16932" spans="5:5" x14ac:dyDescent="0.25">
      <c r="E16932" s="2"/>
    </row>
    <row r="16933" spans="5:5" x14ac:dyDescent="0.25">
      <c r="E16933" s="2"/>
    </row>
    <row r="16934" spans="5:5" x14ac:dyDescent="0.25">
      <c r="E16934" s="2"/>
    </row>
    <row r="16935" spans="5:5" x14ac:dyDescent="0.25">
      <c r="E16935" s="2"/>
    </row>
    <row r="16936" spans="5:5" x14ac:dyDescent="0.25">
      <c r="E16936" s="2"/>
    </row>
    <row r="16937" spans="5:5" x14ac:dyDescent="0.25">
      <c r="E16937" s="2"/>
    </row>
    <row r="16938" spans="5:5" x14ac:dyDescent="0.25">
      <c r="E16938" s="2"/>
    </row>
    <row r="16939" spans="5:5" x14ac:dyDescent="0.25">
      <c r="E16939" s="2"/>
    </row>
    <row r="16940" spans="5:5" x14ac:dyDescent="0.25">
      <c r="E16940" s="2"/>
    </row>
    <row r="16941" spans="5:5" x14ac:dyDescent="0.25">
      <c r="E16941" s="2"/>
    </row>
    <row r="16942" spans="5:5" x14ac:dyDescent="0.25">
      <c r="E16942" s="2"/>
    </row>
    <row r="16943" spans="5:5" x14ac:dyDescent="0.25">
      <c r="E16943" s="2"/>
    </row>
    <row r="16944" spans="5:5" x14ac:dyDescent="0.25">
      <c r="E16944" s="2"/>
    </row>
    <row r="16945" spans="5:5" x14ac:dyDescent="0.25">
      <c r="E16945" s="2"/>
    </row>
    <row r="16946" spans="5:5" x14ac:dyDescent="0.25">
      <c r="E16946" s="2"/>
    </row>
    <row r="16947" spans="5:5" x14ac:dyDescent="0.25">
      <c r="E16947" s="2"/>
    </row>
    <row r="16948" spans="5:5" x14ac:dyDescent="0.25">
      <c r="E16948" s="2"/>
    </row>
    <row r="16949" spans="5:5" x14ac:dyDescent="0.25">
      <c r="E16949" s="2"/>
    </row>
    <row r="16950" spans="5:5" x14ac:dyDescent="0.25">
      <c r="E16950" s="2"/>
    </row>
    <row r="16951" spans="5:5" x14ac:dyDescent="0.25">
      <c r="E16951" s="2"/>
    </row>
    <row r="16952" spans="5:5" x14ac:dyDescent="0.25">
      <c r="E16952" s="2"/>
    </row>
    <row r="16953" spans="5:5" x14ac:dyDescent="0.25">
      <c r="E16953" s="2"/>
    </row>
    <row r="16954" spans="5:5" x14ac:dyDescent="0.25">
      <c r="E16954" s="2"/>
    </row>
    <row r="16955" spans="5:5" x14ac:dyDescent="0.25">
      <c r="E16955" s="2"/>
    </row>
    <row r="16956" spans="5:5" x14ac:dyDescent="0.25">
      <c r="E16956" s="2"/>
    </row>
    <row r="16957" spans="5:5" x14ac:dyDescent="0.25">
      <c r="E16957" s="2"/>
    </row>
    <row r="16958" spans="5:5" x14ac:dyDescent="0.25">
      <c r="E16958" s="2"/>
    </row>
    <row r="16959" spans="5:5" x14ac:dyDescent="0.25">
      <c r="E16959" s="2"/>
    </row>
    <row r="16960" spans="5:5" x14ac:dyDescent="0.25">
      <c r="E16960" s="2"/>
    </row>
    <row r="16961" spans="5:5" x14ac:dyDescent="0.25">
      <c r="E16961" s="2"/>
    </row>
    <row r="16962" spans="5:5" x14ac:dyDescent="0.25">
      <c r="E16962" s="2"/>
    </row>
    <row r="16963" spans="5:5" x14ac:dyDescent="0.25">
      <c r="E16963" s="2"/>
    </row>
    <row r="16964" spans="5:5" x14ac:dyDescent="0.25">
      <c r="E16964" s="2"/>
    </row>
    <row r="16965" spans="5:5" x14ac:dyDescent="0.25">
      <c r="E16965" s="2"/>
    </row>
    <row r="16966" spans="5:5" x14ac:dyDescent="0.25">
      <c r="E16966" s="2"/>
    </row>
    <row r="16967" spans="5:5" x14ac:dyDescent="0.25">
      <c r="E16967" s="2"/>
    </row>
    <row r="16968" spans="5:5" x14ac:dyDescent="0.25">
      <c r="E16968" s="2"/>
    </row>
    <row r="16969" spans="5:5" x14ac:dyDescent="0.25">
      <c r="E16969" s="2"/>
    </row>
    <row r="16970" spans="5:5" x14ac:dyDescent="0.25">
      <c r="E16970" s="2"/>
    </row>
    <row r="16971" spans="5:5" x14ac:dyDescent="0.25">
      <c r="E16971" s="2"/>
    </row>
    <row r="16972" spans="5:5" x14ac:dyDescent="0.25">
      <c r="E16972" s="2"/>
    </row>
    <row r="16973" spans="5:5" x14ac:dyDescent="0.25">
      <c r="E16973" s="2"/>
    </row>
    <row r="16974" spans="5:5" x14ac:dyDescent="0.25">
      <c r="E16974" s="2"/>
    </row>
    <row r="16975" spans="5:5" x14ac:dyDescent="0.25">
      <c r="E16975" s="2"/>
    </row>
    <row r="16976" spans="5:5" x14ac:dyDescent="0.25">
      <c r="E16976" s="2"/>
    </row>
    <row r="16977" spans="5:5" x14ac:dyDescent="0.25">
      <c r="E16977" s="2"/>
    </row>
    <row r="16978" spans="5:5" x14ac:dyDescent="0.25">
      <c r="E16978" s="2"/>
    </row>
    <row r="16979" spans="5:5" x14ac:dyDescent="0.25">
      <c r="E16979" s="2"/>
    </row>
    <row r="16980" spans="5:5" x14ac:dyDescent="0.25">
      <c r="E16980" s="2"/>
    </row>
    <row r="16981" spans="5:5" x14ac:dyDescent="0.25">
      <c r="E16981" s="2"/>
    </row>
    <row r="16982" spans="5:5" x14ac:dyDescent="0.25">
      <c r="E16982" s="2"/>
    </row>
    <row r="16983" spans="5:5" x14ac:dyDescent="0.25">
      <c r="E16983" s="2"/>
    </row>
    <row r="16984" spans="5:5" x14ac:dyDescent="0.25">
      <c r="E16984" s="2"/>
    </row>
    <row r="16985" spans="5:5" x14ac:dyDescent="0.25">
      <c r="E16985" s="2"/>
    </row>
    <row r="16986" spans="5:5" x14ac:dyDescent="0.25">
      <c r="E16986" s="2"/>
    </row>
    <row r="16987" spans="5:5" x14ac:dyDescent="0.25">
      <c r="E16987" s="2"/>
    </row>
    <row r="16988" spans="5:5" x14ac:dyDescent="0.25">
      <c r="E16988" s="2"/>
    </row>
    <row r="16989" spans="5:5" x14ac:dyDescent="0.25">
      <c r="E16989" s="2"/>
    </row>
    <row r="16990" spans="5:5" x14ac:dyDescent="0.25">
      <c r="E16990" s="2"/>
    </row>
    <row r="16991" spans="5:5" x14ac:dyDescent="0.25">
      <c r="E16991" s="2"/>
    </row>
    <row r="16992" spans="5:5" x14ac:dyDescent="0.25">
      <c r="E16992" s="2"/>
    </row>
    <row r="16993" spans="5:5" x14ac:dyDescent="0.25">
      <c r="E16993" s="2"/>
    </row>
    <row r="16994" spans="5:5" x14ac:dyDescent="0.25">
      <c r="E16994" s="2"/>
    </row>
    <row r="16995" spans="5:5" x14ac:dyDescent="0.25">
      <c r="E16995" s="2"/>
    </row>
    <row r="16996" spans="5:5" x14ac:dyDescent="0.25">
      <c r="E16996" s="2"/>
    </row>
    <row r="16997" spans="5:5" x14ac:dyDescent="0.25">
      <c r="E16997" s="2"/>
    </row>
    <row r="16998" spans="5:5" x14ac:dyDescent="0.25">
      <c r="E16998" s="2"/>
    </row>
    <row r="16999" spans="5:5" x14ac:dyDescent="0.25">
      <c r="E16999" s="2"/>
    </row>
    <row r="17000" spans="5:5" x14ac:dyDescent="0.25">
      <c r="E17000" s="2"/>
    </row>
    <row r="17001" spans="5:5" x14ac:dyDescent="0.25">
      <c r="E17001" s="2"/>
    </row>
    <row r="17002" spans="5:5" x14ac:dyDescent="0.25">
      <c r="E17002" s="2"/>
    </row>
    <row r="17003" spans="5:5" x14ac:dyDescent="0.25">
      <c r="E17003" s="2"/>
    </row>
    <row r="17004" spans="5:5" x14ac:dyDescent="0.25">
      <c r="E17004" s="2"/>
    </row>
    <row r="17005" spans="5:5" x14ac:dyDescent="0.25">
      <c r="E17005" s="2"/>
    </row>
    <row r="17006" spans="5:5" x14ac:dyDescent="0.25">
      <c r="E17006" s="2"/>
    </row>
    <row r="17007" spans="5:5" x14ac:dyDescent="0.25">
      <c r="E17007" s="2"/>
    </row>
    <row r="17008" spans="5:5" x14ac:dyDescent="0.25">
      <c r="E17008" s="2"/>
    </row>
    <row r="17009" spans="5:5" x14ac:dyDescent="0.25">
      <c r="E17009" s="2"/>
    </row>
    <row r="17010" spans="5:5" x14ac:dyDescent="0.25">
      <c r="E17010" s="2"/>
    </row>
    <row r="17011" spans="5:5" x14ac:dyDescent="0.25">
      <c r="E17011" s="2"/>
    </row>
    <row r="17012" spans="5:5" x14ac:dyDescent="0.25">
      <c r="E17012" s="2"/>
    </row>
    <row r="17013" spans="5:5" x14ac:dyDescent="0.25">
      <c r="E17013" s="2"/>
    </row>
    <row r="17014" spans="5:5" x14ac:dyDescent="0.25">
      <c r="E17014" s="2"/>
    </row>
    <row r="17015" spans="5:5" x14ac:dyDescent="0.25">
      <c r="E17015" s="2"/>
    </row>
    <row r="17016" spans="5:5" x14ac:dyDescent="0.25">
      <c r="E17016" s="2"/>
    </row>
    <row r="17017" spans="5:5" x14ac:dyDescent="0.25">
      <c r="E17017" s="2"/>
    </row>
    <row r="17018" spans="5:5" x14ac:dyDescent="0.25">
      <c r="E17018" s="2"/>
    </row>
    <row r="17019" spans="5:5" x14ac:dyDescent="0.25">
      <c r="E17019" s="2"/>
    </row>
    <row r="17020" spans="5:5" x14ac:dyDescent="0.25">
      <c r="E17020" s="2"/>
    </row>
    <row r="17021" spans="5:5" x14ac:dyDescent="0.25">
      <c r="E17021" s="2"/>
    </row>
    <row r="17022" spans="5:5" x14ac:dyDescent="0.25">
      <c r="E17022" s="2"/>
    </row>
    <row r="17023" spans="5:5" x14ac:dyDescent="0.25">
      <c r="E17023" s="2"/>
    </row>
    <row r="17024" spans="5:5" x14ac:dyDescent="0.25">
      <c r="E17024" s="2"/>
    </row>
    <row r="17025" spans="5:5" x14ac:dyDescent="0.25">
      <c r="E17025" s="2"/>
    </row>
    <row r="17026" spans="5:5" x14ac:dyDescent="0.25">
      <c r="E17026" s="2"/>
    </row>
    <row r="17027" spans="5:5" x14ac:dyDescent="0.25">
      <c r="E17027" s="2"/>
    </row>
    <row r="17028" spans="5:5" x14ac:dyDescent="0.25">
      <c r="E17028" s="2"/>
    </row>
    <row r="17029" spans="5:5" x14ac:dyDescent="0.25">
      <c r="E17029" s="2"/>
    </row>
    <row r="17030" spans="5:5" x14ac:dyDescent="0.25">
      <c r="E17030" s="2"/>
    </row>
    <row r="17031" spans="5:5" x14ac:dyDescent="0.25">
      <c r="E17031" s="2"/>
    </row>
    <row r="17032" spans="5:5" x14ac:dyDescent="0.25">
      <c r="E17032" s="2"/>
    </row>
    <row r="17033" spans="5:5" x14ac:dyDescent="0.25">
      <c r="E17033" s="2"/>
    </row>
    <row r="17034" spans="5:5" x14ac:dyDescent="0.25">
      <c r="E17034" s="2"/>
    </row>
    <row r="17035" spans="5:5" x14ac:dyDescent="0.25">
      <c r="E17035" s="2"/>
    </row>
    <row r="17036" spans="5:5" x14ac:dyDescent="0.25">
      <c r="E17036" s="2"/>
    </row>
    <row r="17037" spans="5:5" x14ac:dyDescent="0.25">
      <c r="E17037" s="2"/>
    </row>
    <row r="17038" spans="5:5" x14ac:dyDescent="0.25">
      <c r="E17038" s="2"/>
    </row>
    <row r="17039" spans="5:5" x14ac:dyDescent="0.25">
      <c r="E17039" s="2"/>
    </row>
    <row r="17040" spans="5:5" x14ac:dyDescent="0.25">
      <c r="E17040" s="2"/>
    </row>
    <row r="17041" spans="5:5" x14ac:dyDescent="0.25">
      <c r="E17041" s="2"/>
    </row>
    <row r="17042" spans="5:5" x14ac:dyDescent="0.25">
      <c r="E17042" s="2"/>
    </row>
    <row r="17043" spans="5:5" x14ac:dyDescent="0.25">
      <c r="E17043" s="2"/>
    </row>
    <row r="17044" spans="5:5" x14ac:dyDescent="0.25">
      <c r="E17044" s="2"/>
    </row>
    <row r="17045" spans="5:5" x14ac:dyDescent="0.25">
      <c r="E17045" s="2"/>
    </row>
    <row r="17046" spans="5:5" x14ac:dyDescent="0.25">
      <c r="E17046" s="2"/>
    </row>
    <row r="17047" spans="5:5" x14ac:dyDescent="0.25">
      <c r="E17047" s="2"/>
    </row>
    <row r="17048" spans="5:5" x14ac:dyDescent="0.25">
      <c r="E17048" s="2"/>
    </row>
    <row r="17049" spans="5:5" x14ac:dyDescent="0.25">
      <c r="E17049" s="2"/>
    </row>
    <row r="17050" spans="5:5" x14ac:dyDescent="0.25">
      <c r="E17050" s="2"/>
    </row>
    <row r="17051" spans="5:5" x14ac:dyDescent="0.25">
      <c r="E17051" s="2"/>
    </row>
    <row r="17052" spans="5:5" x14ac:dyDescent="0.25">
      <c r="E17052" s="2"/>
    </row>
    <row r="17053" spans="5:5" x14ac:dyDescent="0.25">
      <c r="E17053" s="2"/>
    </row>
    <row r="17054" spans="5:5" x14ac:dyDescent="0.25">
      <c r="E17054" s="2"/>
    </row>
    <row r="17055" spans="5:5" x14ac:dyDescent="0.25">
      <c r="E17055" s="2"/>
    </row>
    <row r="17056" spans="5:5" x14ac:dyDescent="0.25">
      <c r="E17056" s="2"/>
    </row>
    <row r="17057" spans="5:5" x14ac:dyDescent="0.25">
      <c r="E17057" s="2"/>
    </row>
    <row r="17058" spans="5:5" x14ac:dyDescent="0.25">
      <c r="E17058" s="2"/>
    </row>
    <row r="17059" spans="5:5" x14ac:dyDescent="0.25">
      <c r="E17059" s="2"/>
    </row>
    <row r="17060" spans="5:5" x14ac:dyDescent="0.25">
      <c r="E17060" s="2"/>
    </row>
    <row r="17061" spans="5:5" x14ac:dyDescent="0.25">
      <c r="E17061" s="2"/>
    </row>
    <row r="17062" spans="5:5" x14ac:dyDescent="0.25">
      <c r="E17062" s="2"/>
    </row>
    <row r="17063" spans="5:5" x14ac:dyDescent="0.25">
      <c r="E17063" s="2"/>
    </row>
    <row r="17064" spans="5:5" x14ac:dyDescent="0.25">
      <c r="E17064" s="2"/>
    </row>
    <row r="17065" spans="5:5" x14ac:dyDescent="0.25">
      <c r="E17065" s="2"/>
    </row>
    <row r="17066" spans="5:5" x14ac:dyDescent="0.25">
      <c r="E17066" s="2"/>
    </row>
    <row r="17067" spans="5:5" x14ac:dyDescent="0.25">
      <c r="E17067" s="2"/>
    </row>
    <row r="17068" spans="5:5" x14ac:dyDescent="0.25">
      <c r="E17068" s="2"/>
    </row>
    <row r="17069" spans="5:5" x14ac:dyDescent="0.25">
      <c r="E17069" s="2"/>
    </row>
    <row r="17070" spans="5:5" x14ac:dyDescent="0.25">
      <c r="E17070" s="2"/>
    </row>
    <row r="17071" spans="5:5" x14ac:dyDescent="0.25">
      <c r="E17071" s="2"/>
    </row>
    <row r="17072" spans="5:5" x14ac:dyDescent="0.25">
      <c r="E17072" s="2"/>
    </row>
    <row r="17073" spans="5:5" x14ac:dyDescent="0.25">
      <c r="E17073" s="2"/>
    </row>
    <row r="17074" spans="5:5" x14ac:dyDescent="0.25">
      <c r="E17074" s="2"/>
    </row>
    <row r="17075" spans="5:5" x14ac:dyDescent="0.25">
      <c r="E17075" s="2"/>
    </row>
    <row r="17076" spans="5:5" x14ac:dyDescent="0.25">
      <c r="E17076" s="2"/>
    </row>
    <row r="17077" spans="5:5" x14ac:dyDescent="0.25">
      <c r="E17077" s="2"/>
    </row>
    <row r="17078" spans="5:5" x14ac:dyDescent="0.25">
      <c r="E17078" s="2"/>
    </row>
    <row r="17079" spans="5:5" x14ac:dyDescent="0.25">
      <c r="E17079" s="2"/>
    </row>
    <row r="17080" spans="5:5" x14ac:dyDescent="0.25">
      <c r="E17080" s="2"/>
    </row>
    <row r="17081" spans="5:5" x14ac:dyDescent="0.25">
      <c r="E17081" s="2"/>
    </row>
    <row r="17082" spans="5:5" x14ac:dyDescent="0.25">
      <c r="E17082" s="2"/>
    </row>
    <row r="17083" spans="5:5" x14ac:dyDescent="0.25">
      <c r="E17083" s="2"/>
    </row>
    <row r="17084" spans="5:5" x14ac:dyDescent="0.25">
      <c r="E17084" s="2"/>
    </row>
    <row r="17085" spans="5:5" x14ac:dyDescent="0.25">
      <c r="E17085" s="2"/>
    </row>
    <row r="17086" spans="5:5" x14ac:dyDescent="0.25">
      <c r="E17086" s="2"/>
    </row>
    <row r="17087" spans="5:5" x14ac:dyDescent="0.25">
      <c r="E17087" s="2"/>
    </row>
    <row r="17088" spans="5:5" x14ac:dyDescent="0.25">
      <c r="E17088" s="2"/>
    </row>
    <row r="17089" spans="5:5" x14ac:dyDescent="0.25">
      <c r="E17089" s="2"/>
    </row>
    <row r="17090" spans="5:5" x14ac:dyDescent="0.25">
      <c r="E17090" s="2"/>
    </row>
    <row r="17091" spans="5:5" x14ac:dyDescent="0.25">
      <c r="E17091" s="2"/>
    </row>
    <row r="17092" spans="5:5" x14ac:dyDescent="0.25">
      <c r="E17092" s="2"/>
    </row>
    <row r="17093" spans="5:5" x14ac:dyDescent="0.25">
      <c r="E17093" s="2"/>
    </row>
    <row r="17094" spans="5:5" x14ac:dyDescent="0.25">
      <c r="E17094" s="2"/>
    </row>
    <row r="17095" spans="5:5" x14ac:dyDescent="0.25">
      <c r="E17095" s="2"/>
    </row>
    <row r="17096" spans="5:5" x14ac:dyDescent="0.25">
      <c r="E17096" s="2"/>
    </row>
    <row r="17097" spans="5:5" x14ac:dyDescent="0.25">
      <c r="E17097" s="2"/>
    </row>
    <row r="17098" spans="5:5" x14ac:dyDescent="0.25">
      <c r="E17098" s="2"/>
    </row>
    <row r="17099" spans="5:5" x14ac:dyDescent="0.25">
      <c r="E17099" s="2"/>
    </row>
    <row r="17100" spans="5:5" x14ac:dyDescent="0.25">
      <c r="E17100" s="2"/>
    </row>
    <row r="17101" spans="5:5" x14ac:dyDescent="0.25">
      <c r="E17101" s="2"/>
    </row>
    <row r="17102" spans="5:5" x14ac:dyDescent="0.25">
      <c r="E17102" s="2"/>
    </row>
    <row r="17103" spans="5:5" x14ac:dyDescent="0.25">
      <c r="E17103" s="2"/>
    </row>
    <row r="17104" spans="5:5" x14ac:dyDescent="0.25">
      <c r="E17104" s="2"/>
    </row>
    <row r="17105" spans="5:5" x14ac:dyDescent="0.25">
      <c r="E17105" s="2"/>
    </row>
    <row r="17106" spans="5:5" x14ac:dyDescent="0.25">
      <c r="E17106" s="2"/>
    </row>
    <row r="17107" spans="5:5" x14ac:dyDescent="0.25">
      <c r="E17107" s="2"/>
    </row>
    <row r="17108" spans="5:5" x14ac:dyDescent="0.25">
      <c r="E17108" s="2"/>
    </row>
    <row r="17109" spans="5:5" x14ac:dyDescent="0.25">
      <c r="E17109" s="2"/>
    </row>
    <row r="17110" spans="5:5" x14ac:dyDescent="0.25">
      <c r="E17110" s="2"/>
    </row>
    <row r="17111" spans="5:5" x14ac:dyDescent="0.25">
      <c r="E17111" s="2"/>
    </row>
    <row r="17112" spans="5:5" x14ac:dyDescent="0.25">
      <c r="E17112" s="2"/>
    </row>
    <row r="17113" spans="5:5" x14ac:dyDescent="0.25">
      <c r="E17113" s="2"/>
    </row>
    <row r="17114" spans="5:5" x14ac:dyDescent="0.25">
      <c r="E17114" s="2"/>
    </row>
    <row r="17115" spans="5:5" x14ac:dyDescent="0.25">
      <c r="E17115" s="2"/>
    </row>
    <row r="17116" spans="5:5" x14ac:dyDescent="0.25">
      <c r="E17116" s="2"/>
    </row>
    <row r="17117" spans="5:5" x14ac:dyDescent="0.25">
      <c r="E17117" s="2"/>
    </row>
    <row r="17118" spans="5:5" x14ac:dyDescent="0.25">
      <c r="E17118" s="2"/>
    </row>
    <row r="17119" spans="5:5" x14ac:dyDescent="0.25">
      <c r="E17119" s="2"/>
    </row>
    <row r="17120" spans="5:5" x14ac:dyDescent="0.25">
      <c r="E17120" s="2"/>
    </row>
    <row r="17121" spans="5:5" x14ac:dyDescent="0.25">
      <c r="E17121" s="2"/>
    </row>
    <row r="17122" spans="5:5" x14ac:dyDescent="0.25">
      <c r="E17122" s="2"/>
    </row>
    <row r="17123" spans="5:5" x14ac:dyDescent="0.25">
      <c r="E17123" s="2"/>
    </row>
    <row r="17124" spans="5:5" x14ac:dyDescent="0.25">
      <c r="E17124" s="2"/>
    </row>
    <row r="17125" spans="5:5" x14ac:dyDescent="0.25">
      <c r="E17125" s="2"/>
    </row>
    <row r="17126" spans="5:5" x14ac:dyDescent="0.25">
      <c r="E17126" s="2"/>
    </row>
    <row r="17127" spans="5:5" x14ac:dyDescent="0.25">
      <c r="E17127" s="2"/>
    </row>
    <row r="17128" spans="5:5" x14ac:dyDescent="0.25">
      <c r="E17128" s="2"/>
    </row>
    <row r="17129" spans="5:5" x14ac:dyDescent="0.25">
      <c r="E17129" s="2"/>
    </row>
    <row r="17130" spans="5:5" x14ac:dyDescent="0.25">
      <c r="E17130" s="2"/>
    </row>
    <row r="17131" spans="5:5" x14ac:dyDescent="0.25">
      <c r="E17131" s="2"/>
    </row>
    <row r="17132" spans="5:5" x14ac:dyDescent="0.25">
      <c r="E17132" s="2"/>
    </row>
    <row r="17133" spans="5:5" x14ac:dyDescent="0.25">
      <c r="E17133" s="2"/>
    </row>
    <row r="17134" spans="5:5" x14ac:dyDescent="0.25">
      <c r="E17134" s="2"/>
    </row>
    <row r="17135" spans="5:5" x14ac:dyDescent="0.25">
      <c r="E17135" s="2"/>
    </row>
    <row r="17136" spans="5:5" x14ac:dyDescent="0.25">
      <c r="E17136" s="2"/>
    </row>
    <row r="17137" spans="5:5" x14ac:dyDescent="0.25">
      <c r="E17137" s="2"/>
    </row>
    <row r="17138" spans="5:5" x14ac:dyDescent="0.25">
      <c r="E17138" s="2"/>
    </row>
    <row r="17139" spans="5:5" x14ac:dyDescent="0.25">
      <c r="E17139" s="2"/>
    </row>
    <row r="17140" spans="5:5" x14ac:dyDescent="0.25">
      <c r="E17140" s="2"/>
    </row>
    <row r="17141" spans="5:5" x14ac:dyDescent="0.25">
      <c r="E17141" s="2"/>
    </row>
    <row r="17142" spans="5:5" x14ac:dyDescent="0.25">
      <c r="E17142" s="2"/>
    </row>
    <row r="17143" spans="5:5" x14ac:dyDescent="0.25">
      <c r="E17143" s="2"/>
    </row>
    <row r="17144" spans="5:5" x14ac:dyDescent="0.25">
      <c r="E17144" s="2"/>
    </row>
    <row r="17145" spans="5:5" x14ac:dyDescent="0.25">
      <c r="E17145" s="2"/>
    </row>
    <row r="17146" spans="5:5" x14ac:dyDescent="0.25">
      <c r="E17146" s="2"/>
    </row>
    <row r="17147" spans="5:5" x14ac:dyDescent="0.25">
      <c r="E17147" s="2"/>
    </row>
    <row r="17148" spans="5:5" x14ac:dyDescent="0.25">
      <c r="E17148" s="2"/>
    </row>
    <row r="17149" spans="5:5" x14ac:dyDescent="0.25">
      <c r="E17149" s="2"/>
    </row>
    <row r="17150" spans="5:5" x14ac:dyDescent="0.25">
      <c r="E17150" s="2"/>
    </row>
    <row r="17151" spans="5:5" x14ac:dyDescent="0.25">
      <c r="E17151" s="2"/>
    </row>
    <row r="17152" spans="5:5" x14ac:dyDescent="0.25">
      <c r="E17152" s="2"/>
    </row>
    <row r="17153" spans="5:5" x14ac:dyDescent="0.25">
      <c r="E17153" s="2"/>
    </row>
    <row r="17154" spans="5:5" x14ac:dyDescent="0.25">
      <c r="E17154" s="2"/>
    </row>
    <row r="17155" spans="5:5" x14ac:dyDescent="0.25">
      <c r="E17155" s="2"/>
    </row>
    <row r="17156" spans="5:5" x14ac:dyDescent="0.25">
      <c r="E17156" s="2"/>
    </row>
    <row r="17157" spans="5:5" x14ac:dyDescent="0.25">
      <c r="E17157" s="2"/>
    </row>
    <row r="17158" spans="5:5" x14ac:dyDescent="0.25">
      <c r="E17158" s="2"/>
    </row>
    <row r="17159" spans="5:5" x14ac:dyDescent="0.25">
      <c r="E17159" s="2"/>
    </row>
    <row r="17160" spans="5:5" x14ac:dyDescent="0.25">
      <c r="E17160" s="2"/>
    </row>
    <row r="17161" spans="5:5" x14ac:dyDescent="0.25">
      <c r="E17161" s="2"/>
    </row>
    <row r="17162" spans="5:5" x14ac:dyDescent="0.25">
      <c r="E17162" s="2"/>
    </row>
    <row r="17163" spans="5:5" x14ac:dyDescent="0.25">
      <c r="E17163" s="2"/>
    </row>
    <row r="17164" spans="5:5" x14ac:dyDescent="0.25">
      <c r="E17164" s="2"/>
    </row>
    <row r="17165" spans="5:5" x14ac:dyDescent="0.25">
      <c r="E17165" s="2"/>
    </row>
    <row r="17166" spans="5:5" x14ac:dyDescent="0.25">
      <c r="E17166" s="2"/>
    </row>
    <row r="17167" spans="5:5" x14ac:dyDescent="0.25">
      <c r="E17167" s="2"/>
    </row>
    <row r="17168" spans="5:5" x14ac:dyDescent="0.25">
      <c r="E17168" s="2"/>
    </row>
    <row r="17169" spans="5:5" x14ac:dyDescent="0.25">
      <c r="E17169" s="2"/>
    </row>
    <row r="17170" spans="5:5" x14ac:dyDescent="0.25">
      <c r="E17170" s="2"/>
    </row>
    <row r="17171" spans="5:5" x14ac:dyDescent="0.25">
      <c r="E17171" s="2"/>
    </row>
    <row r="17172" spans="5:5" x14ac:dyDescent="0.25">
      <c r="E17172" s="2"/>
    </row>
    <row r="17173" spans="5:5" x14ac:dyDescent="0.25">
      <c r="E17173" s="2"/>
    </row>
    <row r="17174" spans="5:5" x14ac:dyDescent="0.25">
      <c r="E17174" s="2"/>
    </row>
    <row r="17175" spans="5:5" x14ac:dyDescent="0.25">
      <c r="E17175" s="2"/>
    </row>
    <row r="17176" spans="5:5" x14ac:dyDescent="0.25">
      <c r="E17176" s="2"/>
    </row>
    <row r="17177" spans="5:5" x14ac:dyDescent="0.25">
      <c r="E17177" s="2"/>
    </row>
    <row r="17178" spans="5:5" x14ac:dyDescent="0.25">
      <c r="E17178" s="2"/>
    </row>
    <row r="17179" spans="5:5" x14ac:dyDescent="0.25">
      <c r="E17179" s="2"/>
    </row>
    <row r="17180" spans="5:5" x14ac:dyDescent="0.25">
      <c r="E17180" s="2"/>
    </row>
    <row r="17181" spans="5:5" x14ac:dyDescent="0.25">
      <c r="E17181" s="2"/>
    </row>
    <row r="17182" spans="5:5" x14ac:dyDescent="0.25">
      <c r="E17182" s="2"/>
    </row>
    <row r="17183" spans="5:5" x14ac:dyDescent="0.25">
      <c r="E17183" s="2"/>
    </row>
    <row r="17184" spans="5:5" x14ac:dyDescent="0.25">
      <c r="E17184" s="2"/>
    </row>
    <row r="17185" spans="5:5" x14ac:dyDescent="0.25">
      <c r="E17185" s="2"/>
    </row>
    <row r="17186" spans="5:5" x14ac:dyDescent="0.25">
      <c r="E17186" s="2"/>
    </row>
    <row r="17187" spans="5:5" x14ac:dyDescent="0.25">
      <c r="E17187" s="2"/>
    </row>
    <row r="17188" spans="5:5" x14ac:dyDescent="0.25">
      <c r="E17188" s="2"/>
    </row>
    <row r="17189" spans="5:5" x14ac:dyDescent="0.25">
      <c r="E17189" s="2"/>
    </row>
    <row r="17190" spans="5:5" x14ac:dyDescent="0.25">
      <c r="E17190" s="2"/>
    </row>
    <row r="17191" spans="5:5" x14ac:dyDescent="0.25">
      <c r="E17191" s="2"/>
    </row>
    <row r="17192" spans="5:5" x14ac:dyDescent="0.25">
      <c r="E17192" s="2"/>
    </row>
    <row r="17193" spans="5:5" x14ac:dyDescent="0.25">
      <c r="E17193" s="2"/>
    </row>
    <row r="17194" spans="5:5" x14ac:dyDescent="0.25">
      <c r="E17194" s="2"/>
    </row>
    <row r="17195" spans="5:5" x14ac:dyDescent="0.25">
      <c r="E17195" s="2"/>
    </row>
    <row r="17196" spans="5:5" x14ac:dyDescent="0.25">
      <c r="E17196" s="2"/>
    </row>
    <row r="17197" spans="5:5" x14ac:dyDescent="0.25">
      <c r="E17197" s="2"/>
    </row>
    <row r="17198" spans="5:5" x14ac:dyDescent="0.25">
      <c r="E17198" s="2"/>
    </row>
    <row r="17199" spans="5:5" x14ac:dyDescent="0.25">
      <c r="E17199" s="2"/>
    </row>
    <row r="17200" spans="5:5" x14ac:dyDescent="0.25">
      <c r="E17200" s="2"/>
    </row>
    <row r="17201" spans="5:5" x14ac:dyDescent="0.25">
      <c r="E17201" s="2"/>
    </row>
    <row r="17202" spans="5:5" x14ac:dyDescent="0.25">
      <c r="E17202" s="2"/>
    </row>
    <row r="17203" spans="5:5" x14ac:dyDescent="0.25">
      <c r="E17203" s="2"/>
    </row>
    <row r="17204" spans="5:5" x14ac:dyDescent="0.25">
      <c r="E17204" s="2"/>
    </row>
    <row r="17205" spans="5:5" x14ac:dyDescent="0.25">
      <c r="E17205" s="2"/>
    </row>
    <row r="17206" spans="5:5" x14ac:dyDescent="0.25">
      <c r="E17206" s="2"/>
    </row>
    <row r="17207" spans="5:5" x14ac:dyDescent="0.25">
      <c r="E17207" s="2"/>
    </row>
    <row r="17208" spans="5:5" x14ac:dyDescent="0.25">
      <c r="E17208" s="2"/>
    </row>
    <row r="17209" spans="5:5" x14ac:dyDescent="0.25">
      <c r="E17209" s="2"/>
    </row>
    <row r="17210" spans="5:5" x14ac:dyDescent="0.25">
      <c r="E17210" s="2"/>
    </row>
    <row r="17211" spans="5:5" x14ac:dyDescent="0.25">
      <c r="E17211" s="2"/>
    </row>
    <row r="17212" spans="5:5" x14ac:dyDescent="0.25">
      <c r="E17212" s="2"/>
    </row>
    <row r="17213" spans="5:5" x14ac:dyDescent="0.25">
      <c r="E17213" s="2"/>
    </row>
    <row r="17214" spans="5:5" x14ac:dyDescent="0.25">
      <c r="E17214" s="2"/>
    </row>
    <row r="17215" spans="5:5" x14ac:dyDescent="0.25">
      <c r="E17215" s="2"/>
    </row>
    <row r="17216" spans="5:5" x14ac:dyDescent="0.25">
      <c r="E17216" s="2"/>
    </row>
    <row r="17217" spans="5:5" x14ac:dyDescent="0.25">
      <c r="E17217" s="2"/>
    </row>
    <row r="17218" spans="5:5" x14ac:dyDescent="0.25">
      <c r="E17218" s="2"/>
    </row>
    <row r="17219" spans="5:5" x14ac:dyDescent="0.25">
      <c r="E17219" s="2"/>
    </row>
    <row r="17220" spans="5:5" x14ac:dyDescent="0.25">
      <c r="E17220" s="2"/>
    </row>
    <row r="17221" spans="5:5" x14ac:dyDescent="0.25">
      <c r="E17221" s="2"/>
    </row>
    <row r="17222" spans="5:5" x14ac:dyDescent="0.25">
      <c r="E17222" s="2"/>
    </row>
    <row r="17223" spans="5:5" x14ac:dyDescent="0.25">
      <c r="E17223" s="2"/>
    </row>
    <row r="17224" spans="5:5" x14ac:dyDescent="0.25">
      <c r="E17224" s="2"/>
    </row>
    <row r="17225" spans="5:5" x14ac:dyDescent="0.25">
      <c r="E17225" s="2"/>
    </row>
    <row r="17226" spans="5:5" x14ac:dyDescent="0.25">
      <c r="E17226" s="2"/>
    </row>
    <row r="17227" spans="5:5" x14ac:dyDescent="0.25">
      <c r="E17227" s="2"/>
    </row>
    <row r="17228" spans="5:5" x14ac:dyDescent="0.25">
      <c r="E17228" s="2"/>
    </row>
    <row r="17229" spans="5:5" x14ac:dyDescent="0.25">
      <c r="E17229" s="2"/>
    </row>
    <row r="17230" spans="5:5" x14ac:dyDescent="0.25">
      <c r="E17230" s="2"/>
    </row>
    <row r="17231" spans="5:5" x14ac:dyDescent="0.25">
      <c r="E17231" s="2"/>
    </row>
    <row r="17232" spans="5:5" x14ac:dyDescent="0.25">
      <c r="E17232" s="2"/>
    </row>
    <row r="17233" spans="5:5" x14ac:dyDescent="0.25">
      <c r="E17233" s="2"/>
    </row>
    <row r="17234" spans="5:5" x14ac:dyDescent="0.25">
      <c r="E17234" s="2"/>
    </row>
    <row r="17235" spans="5:5" x14ac:dyDescent="0.25">
      <c r="E17235" s="2"/>
    </row>
    <row r="17236" spans="5:5" x14ac:dyDescent="0.25">
      <c r="E17236" s="2"/>
    </row>
    <row r="17237" spans="5:5" x14ac:dyDescent="0.25">
      <c r="E17237" s="2"/>
    </row>
    <row r="17238" spans="5:5" x14ac:dyDescent="0.25">
      <c r="E17238" s="2"/>
    </row>
    <row r="17239" spans="5:5" x14ac:dyDescent="0.25">
      <c r="E17239" s="2"/>
    </row>
    <row r="17240" spans="5:5" x14ac:dyDescent="0.25">
      <c r="E17240" s="2"/>
    </row>
    <row r="17241" spans="5:5" x14ac:dyDescent="0.25">
      <c r="E17241" s="2"/>
    </row>
    <row r="17242" spans="5:5" x14ac:dyDescent="0.25">
      <c r="E17242" s="2"/>
    </row>
    <row r="17243" spans="5:5" x14ac:dyDescent="0.25">
      <c r="E17243" s="2"/>
    </row>
    <row r="17244" spans="5:5" x14ac:dyDescent="0.25">
      <c r="E17244" s="2"/>
    </row>
    <row r="17245" spans="5:5" x14ac:dyDescent="0.25">
      <c r="E17245" s="2"/>
    </row>
    <row r="17246" spans="5:5" x14ac:dyDescent="0.25">
      <c r="E17246" s="2"/>
    </row>
    <row r="17247" spans="5:5" x14ac:dyDescent="0.25">
      <c r="E17247" s="2"/>
    </row>
    <row r="17248" spans="5:5" x14ac:dyDescent="0.25">
      <c r="E17248" s="2"/>
    </row>
    <row r="17249" spans="5:5" x14ac:dyDescent="0.25">
      <c r="E17249" s="2"/>
    </row>
    <row r="17250" spans="5:5" x14ac:dyDescent="0.25">
      <c r="E17250" s="2"/>
    </row>
    <row r="17251" spans="5:5" x14ac:dyDescent="0.25">
      <c r="E17251" s="2"/>
    </row>
    <row r="17252" spans="5:5" x14ac:dyDescent="0.25">
      <c r="E17252" s="2"/>
    </row>
    <row r="17253" spans="5:5" x14ac:dyDescent="0.25">
      <c r="E17253" s="2"/>
    </row>
    <row r="17254" spans="5:5" x14ac:dyDescent="0.25">
      <c r="E17254" s="2"/>
    </row>
    <row r="17255" spans="5:5" x14ac:dyDescent="0.25">
      <c r="E17255" s="2"/>
    </row>
    <row r="17256" spans="5:5" x14ac:dyDescent="0.25">
      <c r="E17256" s="2"/>
    </row>
    <row r="17257" spans="5:5" x14ac:dyDescent="0.25">
      <c r="E17257" s="2"/>
    </row>
    <row r="17258" spans="5:5" x14ac:dyDescent="0.25">
      <c r="E17258" s="2"/>
    </row>
    <row r="17259" spans="5:5" x14ac:dyDescent="0.25">
      <c r="E17259" s="2"/>
    </row>
    <row r="17260" spans="5:5" x14ac:dyDescent="0.25">
      <c r="E17260" s="2"/>
    </row>
    <row r="17261" spans="5:5" x14ac:dyDescent="0.25">
      <c r="E17261" s="2"/>
    </row>
    <row r="17262" spans="5:5" x14ac:dyDescent="0.25">
      <c r="E17262" s="2"/>
    </row>
    <row r="17263" spans="5:5" x14ac:dyDescent="0.25">
      <c r="E17263" s="2"/>
    </row>
    <row r="17264" spans="5:5" x14ac:dyDescent="0.25">
      <c r="E17264" s="2"/>
    </row>
    <row r="17265" spans="5:5" x14ac:dyDescent="0.25">
      <c r="E17265" s="2"/>
    </row>
    <row r="17266" spans="5:5" x14ac:dyDescent="0.25">
      <c r="E17266" s="2"/>
    </row>
    <row r="17267" spans="5:5" x14ac:dyDescent="0.25">
      <c r="E17267" s="2"/>
    </row>
    <row r="17268" spans="5:5" x14ac:dyDescent="0.25">
      <c r="E17268" s="2"/>
    </row>
    <row r="17269" spans="5:5" x14ac:dyDescent="0.25">
      <c r="E17269" s="2"/>
    </row>
    <row r="17270" spans="5:5" x14ac:dyDescent="0.25">
      <c r="E17270" s="2"/>
    </row>
    <row r="17271" spans="5:5" x14ac:dyDescent="0.25">
      <c r="E17271" s="2"/>
    </row>
    <row r="17272" spans="5:5" x14ac:dyDescent="0.25">
      <c r="E17272" s="2"/>
    </row>
    <row r="17273" spans="5:5" x14ac:dyDescent="0.25">
      <c r="E17273" s="2"/>
    </row>
    <row r="17274" spans="5:5" x14ac:dyDescent="0.25">
      <c r="E17274" s="2"/>
    </row>
    <row r="17275" spans="5:5" x14ac:dyDescent="0.25">
      <c r="E17275" s="2"/>
    </row>
    <row r="17276" spans="5:5" x14ac:dyDescent="0.25">
      <c r="E17276" s="2"/>
    </row>
    <row r="17277" spans="5:5" x14ac:dyDescent="0.25">
      <c r="E17277" s="2"/>
    </row>
    <row r="17278" spans="5:5" x14ac:dyDescent="0.25">
      <c r="E17278" s="2"/>
    </row>
    <row r="17279" spans="5:5" x14ac:dyDescent="0.25">
      <c r="E17279" s="2"/>
    </row>
    <row r="17280" spans="5:5" x14ac:dyDescent="0.25">
      <c r="E17280" s="2"/>
    </row>
    <row r="17281" spans="5:5" x14ac:dyDescent="0.25">
      <c r="E17281" s="2"/>
    </row>
    <row r="17282" spans="5:5" x14ac:dyDescent="0.25">
      <c r="E17282" s="2"/>
    </row>
    <row r="17283" spans="5:5" x14ac:dyDescent="0.25">
      <c r="E17283" s="2"/>
    </row>
    <row r="17284" spans="5:5" x14ac:dyDescent="0.25">
      <c r="E17284" s="2"/>
    </row>
    <row r="17285" spans="5:5" x14ac:dyDescent="0.25">
      <c r="E17285" s="2"/>
    </row>
    <row r="17286" spans="5:5" x14ac:dyDescent="0.25">
      <c r="E17286" s="2"/>
    </row>
    <row r="17287" spans="5:5" x14ac:dyDescent="0.25">
      <c r="E17287" s="2"/>
    </row>
    <row r="17288" spans="5:5" x14ac:dyDescent="0.25">
      <c r="E17288" s="2"/>
    </row>
    <row r="17289" spans="5:5" x14ac:dyDescent="0.25">
      <c r="E17289" s="2"/>
    </row>
    <row r="17290" spans="5:5" x14ac:dyDescent="0.25">
      <c r="E17290" s="2"/>
    </row>
    <row r="17291" spans="5:5" x14ac:dyDescent="0.25">
      <c r="E17291" s="2"/>
    </row>
    <row r="17292" spans="5:5" x14ac:dyDescent="0.25">
      <c r="E17292" s="2"/>
    </row>
    <row r="17293" spans="5:5" x14ac:dyDescent="0.25">
      <c r="E17293" s="2"/>
    </row>
    <row r="17294" spans="5:5" x14ac:dyDescent="0.25">
      <c r="E17294" s="2"/>
    </row>
    <row r="17295" spans="5:5" x14ac:dyDescent="0.25">
      <c r="E17295" s="2"/>
    </row>
    <row r="17296" spans="5:5" x14ac:dyDescent="0.25">
      <c r="E17296" s="2"/>
    </row>
    <row r="17297" spans="5:5" x14ac:dyDescent="0.25">
      <c r="E17297" s="2"/>
    </row>
    <row r="17298" spans="5:5" x14ac:dyDescent="0.25">
      <c r="E17298" s="2"/>
    </row>
    <row r="17299" spans="5:5" x14ac:dyDescent="0.25">
      <c r="E17299" s="2"/>
    </row>
    <row r="17300" spans="5:5" x14ac:dyDescent="0.25">
      <c r="E17300" s="2"/>
    </row>
    <row r="17301" spans="5:5" x14ac:dyDescent="0.25">
      <c r="E17301" s="2"/>
    </row>
    <row r="17302" spans="5:5" x14ac:dyDescent="0.25">
      <c r="E17302" s="2"/>
    </row>
    <row r="17303" spans="5:5" x14ac:dyDescent="0.25">
      <c r="E17303" s="2"/>
    </row>
    <row r="17304" spans="5:5" x14ac:dyDescent="0.25">
      <c r="E17304" s="2"/>
    </row>
    <row r="17305" spans="5:5" x14ac:dyDescent="0.25">
      <c r="E17305" s="2"/>
    </row>
    <row r="17306" spans="5:5" x14ac:dyDescent="0.25">
      <c r="E17306" s="2"/>
    </row>
    <row r="17307" spans="5:5" x14ac:dyDescent="0.25">
      <c r="E17307" s="2"/>
    </row>
    <row r="17308" spans="5:5" x14ac:dyDescent="0.25">
      <c r="E17308" s="2"/>
    </row>
    <row r="17309" spans="5:5" x14ac:dyDescent="0.25">
      <c r="E17309" s="2"/>
    </row>
    <row r="17310" spans="5:5" x14ac:dyDescent="0.25">
      <c r="E17310" s="2"/>
    </row>
    <row r="17311" spans="5:5" x14ac:dyDescent="0.25">
      <c r="E17311" s="2"/>
    </row>
    <row r="17312" spans="5:5" x14ac:dyDescent="0.25">
      <c r="E17312" s="2"/>
    </row>
    <row r="17313" spans="5:5" x14ac:dyDescent="0.25">
      <c r="E17313" s="2"/>
    </row>
    <row r="17314" spans="5:5" x14ac:dyDescent="0.25">
      <c r="E17314" s="2"/>
    </row>
    <row r="17315" spans="5:5" x14ac:dyDescent="0.25">
      <c r="E17315" s="2"/>
    </row>
    <row r="17316" spans="5:5" x14ac:dyDescent="0.25">
      <c r="E17316" s="2"/>
    </row>
    <row r="17317" spans="5:5" x14ac:dyDescent="0.25">
      <c r="E17317" s="2"/>
    </row>
    <row r="17318" spans="5:5" x14ac:dyDescent="0.25">
      <c r="E17318" s="2"/>
    </row>
    <row r="17319" spans="5:5" x14ac:dyDescent="0.25">
      <c r="E17319" s="2"/>
    </row>
    <row r="17320" spans="5:5" x14ac:dyDescent="0.25">
      <c r="E17320" s="2"/>
    </row>
    <row r="17321" spans="5:5" x14ac:dyDescent="0.25">
      <c r="E17321" s="2"/>
    </row>
    <row r="17322" spans="5:5" x14ac:dyDescent="0.25">
      <c r="E17322" s="2"/>
    </row>
    <row r="17323" spans="5:5" x14ac:dyDescent="0.25">
      <c r="E17323" s="2"/>
    </row>
    <row r="17324" spans="5:5" x14ac:dyDescent="0.25">
      <c r="E17324" s="2"/>
    </row>
    <row r="17325" spans="5:5" x14ac:dyDescent="0.25">
      <c r="E17325" s="2"/>
    </row>
    <row r="17326" spans="5:5" x14ac:dyDescent="0.25">
      <c r="E17326" s="2"/>
    </row>
    <row r="17327" spans="5:5" x14ac:dyDescent="0.25">
      <c r="E17327" s="2"/>
    </row>
    <row r="17328" spans="5:5" x14ac:dyDescent="0.25">
      <c r="E17328" s="2"/>
    </row>
    <row r="17329" spans="5:5" x14ac:dyDescent="0.25">
      <c r="E17329" s="2"/>
    </row>
    <row r="17330" spans="5:5" x14ac:dyDescent="0.25">
      <c r="E17330" s="2"/>
    </row>
    <row r="17331" spans="5:5" x14ac:dyDescent="0.25">
      <c r="E17331" s="2"/>
    </row>
    <row r="17332" spans="5:5" x14ac:dyDescent="0.25">
      <c r="E17332" s="2"/>
    </row>
    <row r="17333" spans="5:5" x14ac:dyDescent="0.25">
      <c r="E17333" s="2"/>
    </row>
    <row r="17334" spans="5:5" x14ac:dyDescent="0.25">
      <c r="E17334" s="2"/>
    </row>
    <row r="17335" spans="5:5" x14ac:dyDescent="0.25">
      <c r="E17335" s="2"/>
    </row>
    <row r="17336" spans="5:5" x14ac:dyDescent="0.25">
      <c r="E17336" s="2"/>
    </row>
    <row r="17337" spans="5:5" x14ac:dyDescent="0.25">
      <c r="E17337" s="2"/>
    </row>
    <row r="17338" spans="5:5" x14ac:dyDescent="0.25">
      <c r="E17338" s="2"/>
    </row>
    <row r="17339" spans="5:5" x14ac:dyDescent="0.25">
      <c r="E17339" s="2"/>
    </row>
    <row r="17340" spans="5:5" x14ac:dyDescent="0.25">
      <c r="E17340" s="2"/>
    </row>
    <row r="17341" spans="5:5" x14ac:dyDescent="0.25">
      <c r="E17341" s="2"/>
    </row>
    <row r="17342" spans="5:5" x14ac:dyDescent="0.25">
      <c r="E17342" s="2"/>
    </row>
    <row r="17343" spans="5:5" x14ac:dyDescent="0.25">
      <c r="E17343" s="2"/>
    </row>
    <row r="17344" spans="5:5" x14ac:dyDescent="0.25">
      <c r="E17344" s="2"/>
    </row>
    <row r="17345" spans="5:5" x14ac:dyDescent="0.25">
      <c r="E17345" s="2"/>
    </row>
    <row r="17346" spans="5:5" x14ac:dyDescent="0.25">
      <c r="E17346" s="2"/>
    </row>
    <row r="17347" spans="5:5" x14ac:dyDescent="0.25">
      <c r="E17347" s="2"/>
    </row>
    <row r="17348" spans="5:5" x14ac:dyDescent="0.25">
      <c r="E17348" s="2"/>
    </row>
    <row r="17349" spans="5:5" x14ac:dyDescent="0.25">
      <c r="E17349" s="2"/>
    </row>
    <row r="17350" spans="5:5" x14ac:dyDescent="0.25">
      <c r="E17350" s="2"/>
    </row>
    <row r="17351" spans="5:5" x14ac:dyDescent="0.25">
      <c r="E17351" s="2"/>
    </row>
    <row r="17352" spans="5:5" x14ac:dyDescent="0.25">
      <c r="E17352" s="2"/>
    </row>
    <row r="17353" spans="5:5" x14ac:dyDescent="0.25">
      <c r="E17353" s="2"/>
    </row>
    <row r="17354" spans="5:5" x14ac:dyDescent="0.25">
      <c r="E17354" s="2"/>
    </row>
    <row r="17355" spans="5:5" x14ac:dyDescent="0.25">
      <c r="E17355" s="2"/>
    </row>
    <row r="17356" spans="5:5" x14ac:dyDescent="0.25">
      <c r="E17356" s="2"/>
    </row>
    <row r="17357" spans="5:5" x14ac:dyDescent="0.25">
      <c r="E17357" s="2"/>
    </row>
    <row r="17358" spans="5:5" x14ac:dyDescent="0.25">
      <c r="E17358" s="2"/>
    </row>
    <row r="17359" spans="5:5" x14ac:dyDescent="0.25">
      <c r="E17359" s="2"/>
    </row>
    <row r="17360" spans="5:5" x14ac:dyDescent="0.25">
      <c r="E17360" s="2"/>
    </row>
    <row r="17361" spans="5:5" x14ac:dyDescent="0.25">
      <c r="E17361" s="2"/>
    </row>
    <row r="17362" spans="5:5" x14ac:dyDescent="0.25">
      <c r="E17362" s="2"/>
    </row>
    <row r="17363" spans="5:5" x14ac:dyDescent="0.25">
      <c r="E17363" s="2"/>
    </row>
    <row r="17364" spans="5:5" x14ac:dyDescent="0.25">
      <c r="E17364" s="2"/>
    </row>
    <row r="17365" spans="5:5" x14ac:dyDescent="0.25">
      <c r="E17365" s="2"/>
    </row>
    <row r="17366" spans="5:5" x14ac:dyDescent="0.25">
      <c r="E17366" s="2"/>
    </row>
    <row r="17367" spans="5:5" x14ac:dyDescent="0.25">
      <c r="E17367" s="2"/>
    </row>
    <row r="17368" spans="5:5" x14ac:dyDescent="0.25">
      <c r="E17368" s="2"/>
    </row>
    <row r="17369" spans="5:5" x14ac:dyDescent="0.25">
      <c r="E17369" s="2"/>
    </row>
    <row r="17370" spans="5:5" x14ac:dyDescent="0.25">
      <c r="E17370" s="2"/>
    </row>
    <row r="17371" spans="5:5" x14ac:dyDescent="0.25">
      <c r="E17371" s="2"/>
    </row>
    <row r="17372" spans="5:5" x14ac:dyDescent="0.25">
      <c r="E17372" s="2"/>
    </row>
    <row r="17373" spans="5:5" x14ac:dyDescent="0.25">
      <c r="E17373" s="2"/>
    </row>
    <row r="17374" spans="5:5" x14ac:dyDescent="0.25">
      <c r="E17374" s="2"/>
    </row>
    <row r="17375" spans="5:5" x14ac:dyDescent="0.25">
      <c r="E17375" s="2"/>
    </row>
    <row r="17376" spans="5:5" x14ac:dyDescent="0.25">
      <c r="E17376" s="2"/>
    </row>
    <row r="17377" spans="5:5" x14ac:dyDescent="0.25">
      <c r="E17377" s="2"/>
    </row>
    <row r="17378" spans="5:5" x14ac:dyDescent="0.25">
      <c r="E17378" s="2"/>
    </row>
    <row r="17379" spans="5:5" x14ac:dyDescent="0.25">
      <c r="E17379" s="2"/>
    </row>
    <row r="17380" spans="5:5" x14ac:dyDescent="0.25">
      <c r="E17380" s="2"/>
    </row>
    <row r="17381" spans="5:5" x14ac:dyDescent="0.25">
      <c r="E17381" s="2"/>
    </row>
    <row r="17382" spans="5:5" x14ac:dyDescent="0.25">
      <c r="E17382" s="2"/>
    </row>
    <row r="17383" spans="5:5" x14ac:dyDescent="0.25">
      <c r="E17383" s="2"/>
    </row>
    <row r="17384" spans="5:5" x14ac:dyDescent="0.25">
      <c r="E17384" s="2"/>
    </row>
    <row r="17385" spans="5:5" x14ac:dyDescent="0.25">
      <c r="E17385" s="2"/>
    </row>
    <row r="17386" spans="5:5" x14ac:dyDescent="0.25">
      <c r="E17386" s="2"/>
    </row>
    <row r="17387" spans="5:5" x14ac:dyDescent="0.25">
      <c r="E17387" s="2"/>
    </row>
    <row r="17388" spans="5:5" x14ac:dyDescent="0.25">
      <c r="E17388" s="2"/>
    </row>
    <row r="17389" spans="5:5" x14ac:dyDescent="0.25">
      <c r="E17389" s="2"/>
    </row>
    <row r="17390" spans="5:5" x14ac:dyDescent="0.25">
      <c r="E17390" s="2"/>
    </row>
    <row r="17391" spans="5:5" x14ac:dyDescent="0.25">
      <c r="E17391" s="2"/>
    </row>
    <row r="17392" spans="5:5" x14ac:dyDescent="0.25">
      <c r="E17392" s="2"/>
    </row>
    <row r="17393" spans="5:5" x14ac:dyDescent="0.25">
      <c r="E17393" s="2"/>
    </row>
    <row r="17394" spans="5:5" x14ac:dyDescent="0.25">
      <c r="E17394" s="2"/>
    </row>
    <row r="17395" spans="5:5" x14ac:dyDescent="0.25">
      <c r="E17395" s="2"/>
    </row>
    <row r="17396" spans="5:5" x14ac:dyDescent="0.25">
      <c r="E17396" s="2"/>
    </row>
    <row r="17397" spans="5:5" x14ac:dyDescent="0.25">
      <c r="E17397" s="2"/>
    </row>
    <row r="17398" spans="5:5" x14ac:dyDescent="0.25">
      <c r="E17398" s="2"/>
    </row>
    <row r="17399" spans="5:5" x14ac:dyDescent="0.25">
      <c r="E17399" s="2"/>
    </row>
    <row r="17400" spans="5:5" x14ac:dyDescent="0.25">
      <c r="E17400" s="2"/>
    </row>
    <row r="17401" spans="5:5" x14ac:dyDescent="0.25">
      <c r="E17401" s="2"/>
    </row>
    <row r="17402" spans="5:5" x14ac:dyDescent="0.25">
      <c r="E17402" s="2"/>
    </row>
    <row r="17403" spans="5:5" x14ac:dyDescent="0.25">
      <c r="E17403" s="2"/>
    </row>
    <row r="17404" spans="5:5" x14ac:dyDescent="0.25">
      <c r="E17404" s="2"/>
    </row>
    <row r="17405" spans="5:5" x14ac:dyDescent="0.25">
      <c r="E17405" s="2"/>
    </row>
    <row r="17406" spans="5:5" x14ac:dyDescent="0.25">
      <c r="E17406" s="2"/>
    </row>
    <row r="17407" spans="5:5" x14ac:dyDescent="0.25">
      <c r="E17407" s="2"/>
    </row>
    <row r="17408" spans="5:5" x14ac:dyDescent="0.25">
      <c r="E17408" s="2"/>
    </row>
    <row r="17409" spans="5:5" x14ac:dyDescent="0.25">
      <c r="E17409" s="2"/>
    </row>
    <row r="17410" spans="5:5" x14ac:dyDescent="0.25">
      <c r="E17410" s="2"/>
    </row>
    <row r="17411" spans="5:5" x14ac:dyDescent="0.25">
      <c r="E17411" s="2"/>
    </row>
    <row r="17412" spans="5:5" x14ac:dyDescent="0.25">
      <c r="E17412" s="2"/>
    </row>
    <row r="17413" spans="5:5" x14ac:dyDescent="0.25">
      <c r="E17413" s="2"/>
    </row>
    <row r="17414" spans="5:5" x14ac:dyDescent="0.25">
      <c r="E17414" s="2"/>
    </row>
    <row r="17415" spans="5:5" x14ac:dyDescent="0.25">
      <c r="E17415" s="2"/>
    </row>
    <row r="17416" spans="5:5" x14ac:dyDescent="0.25">
      <c r="E17416" s="2"/>
    </row>
    <row r="17417" spans="5:5" x14ac:dyDescent="0.25">
      <c r="E17417" s="2"/>
    </row>
    <row r="17418" spans="5:5" x14ac:dyDescent="0.25">
      <c r="E17418" s="2"/>
    </row>
    <row r="17419" spans="5:5" x14ac:dyDescent="0.25">
      <c r="E17419" s="2"/>
    </row>
    <row r="17420" spans="5:5" x14ac:dyDescent="0.25">
      <c r="E17420" s="2"/>
    </row>
    <row r="17421" spans="5:5" x14ac:dyDescent="0.25">
      <c r="E17421" s="2"/>
    </row>
    <row r="17422" spans="5:5" x14ac:dyDescent="0.25">
      <c r="E17422" s="2"/>
    </row>
    <row r="17423" spans="5:5" x14ac:dyDescent="0.25">
      <c r="E17423" s="2"/>
    </row>
    <row r="17424" spans="5:5" x14ac:dyDescent="0.25">
      <c r="E17424" s="2"/>
    </row>
    <row r="17425" spans="5:5" x14ac:dyDescent="0.25">
      <c r="E17425" s="2"/>
    </row>
    <row r="17426" spans="5:5" x14ac:dyDescent="0.25">
      <c r="E17426" s="2"/>
    </row>
    <row r="17427" spans="5:5" x14ac:dyDescent="0.25">
      <c r="E17427" s="2"/>
    </row>
    <row r="17428" spans="5:5" x14ac:dyDescent="0.25">
      <c r="E17428" s="2"/>
    </row>
    <row r="17429" spans="5:5" x14ac:dyDescent="0.25">
      <c r="E17429" s="2"/>
    </row>
    <row r="17430" spans="5:5" x14ac:dyDescent="0.25">
      <c r="E17430" s="2"/>
    </row>
    <row r="17431" spans="5:5" x14ac:dyDescent="0.25">
      <c r="E17431" s="2"/>
    </row>
    <row r="17432" spans="5:5" x14ac:dyDescent="0.25">
      <c r="E17432" s="2"/>
    </row>
    <row r="17433" spans="5:5" x14ac:dyDescent="0.25">
      <c r="E17433" s="2"/>
    </row>
    <row r="17434" spans="5:5" x14ac:dyDescent="0.25">
      <c r="E17434" s="2"/>
    </row>
    <row r="17435" spans="5:5" x14ac:dyDescent="0.25">
      <c r="E17435" s="2"/>
    </row>
    <row r="17436" spans="5:5" x14ac:dyDescent="0.25">
      <c r="E17436" s="2"/>
    </row>
    <row r="17437" spans="5:5" x14ac:dyDescent="0.25">
      <c r="E17437" s="2"/>
    </row>
    <row r="17438" spans="5:5" x14ac:dyDescent="0.25">
      <c r="E17438" s="2"/>
    </row>
    <row r="17439" spans="5:5" x14ac:dyDescent="0.25">
      <c r="E17439" s="2"/>
    </row>
    <row r="17440" spans="5:5" x14ac:dyDescent="0.25">
      <c r="E17440" s="2"/>
    </row>
    <row r="17441" spans="5:5" x14ac:dyDescent="0.25">
      <c r="E17441" s="2"/>
    </row>
    <row r="17442" spans="5:5" x14ac:dyDescent="0.25">
      <c r="E17442" s="2"/>
    </row>
    <row r="17443" spans="5:5" x14ac:dyDescent="0.25">
      <c r="E17443" s="2"/>
    </row>
    <row r="17444" spans="5:5" x14ac:dyDescent="0.25">
      <c r="E17444" s="2"/>
    </row>
    <row r="17445" spans="5:5" x14ac:dyDescent="0.25">
      <c r="E17445" s="2"/>
    </row>
    <row r="17446" spans="5:5" x14ac:dyDescent="0.25">
      <c r="E17446" s="2"/>
    </row>
    <row r="17447" spans="5:5" x14ac:dyDescent="0.25">
      <c r="E17447" s="2"/>
    </row>
    <row r="17448" spans="5:5" x14ac:dyDescent="0.25">
      <c r="E17448" s="2"/>
    </row>
    <row r="17449" spans="5:5" x14ac:dyDescent="0.25">
      <c r="E17449" s="2"/>
    </row>
    <row r="17450" spans="5:5" x14ac:dyDescent="0.25">
      <c r="E17450" s="2"/>
    </row>
    <row r="17451" spans="5:5" x14ac:dyDescent="0.25">
      <c r="E17451" s="2"/>
    </row>
    <row r="17452" spans="5:5" x14ac:dyDescent="0.25">
      <c r="E17452" s="2"/>
    </row>
    <row r="17453" spans="5:5" x14ac:dyDescent="0.25">
      <c r="E17453" s="2"/>
    </row>
    <row r="17454" spans="5:5" x14ac:dyDescent="0.25">
      <c r="E17454" s="2"/>
    </row>
    <row r="17455" spans="5:5" x14ac:dyDescent="0.25">
      <c r="E17455" s="2"/>
    </row>
    <row r="17456" spans="5:5" x14ac:dyDescent="0.25">
      <c r="E17456" s="2"/>
    </row>
    <row r="17457" spans="5:5" x14ac:dyDescent="0.25">
      <c r="E17457" s="2"/>
    </row>
    <row r="17458" spans="5:5" x14ac:dyDescent="0.25">
      <c r="E17458" s="2"/>
    </row>
    <row r="17459" spans="5:5" x14ac:dyDescent="0.25">
      <c r="E17459" s="2"/>
    </row>
    <row r="17460" spans="5:5" x14ac:dyDescent="0.25">
      <c r="E17460" s="2"/>
    </row>
    <row r="17461" spans="5:5" x14ac:dyDescent="0.25">
      <c r="E17461" s="2"/>
    </row>
    <row r="17462" spans="5:5" x14ac:dyDescent="0.25">
      <c r="E17462" s="2"/>
    </row>
    <row r="17463" spans="5:5" x14ac:dyDescent="0.25">
      <c r="E17463" s="2"/>
    </row>
    <row r="17464" spans="5:5" x14ac:dyDescent="0.25">
      <c r="E17464" s="2"/>
    </row>
    <row r="17465" spans="5:5" x14ac:dyDescent="0.25">
      <c r="E17465" s="2"/>
    </row>
    <row r="17466" spans="5:5" x14ac:dyDescent="0.25">
      <c r="E17466" s="2"/>
    </row>
    <row r="17467" spans="5:5" x14ac:dyDescent="0.25">
      <c r="E17467" s="2"/>
    </row>
    <row r="17468" spans="5:5" x14ac:dyDescent="0.25">
      <c r="E17468" s="2"/>
    </row>
    <row r="17469" spans="5:5" x14ac:dyDescent="0.25">
      <c r="E17469" s="2"/>
    </row>
    <row r="17470" spans="5:5" x14ac:dyDescent="0.25">
      <c r="E17470" s="2"/>
    </row>
    <row r="17471" spans="5:5" x14ac:dyDescent="0.25">
      <c r="E17471" s="2"/>
    </row>
    <row r="17472" spans="5:5" x14ac:dyDescent="0.25">
      <c r="E17472" s="2"/>
    </row>
    <row r="17473" spans="5:5" x14ac:dyDescent="0.25">
      <c r="E17473" s="2"/>
    </row>
    <row r="17474" spans="5:5" x14ac:dyDescent="0.25">
      <c r="E17474" s="2"/>
    </row>
    <row r="17475" spans="5:5" x14ac:dyDescent="0.25">
      <c r="E17475" s="2"/>
    </row>
    <row r="17476" spans="5:5" x14ac:dyDescent="0.25">
      <c r="E17476" s="2"/>
    </row>
    <row r="17477" spans="5:5" x14ac:dyDescent="0.25">
      <c r="E17477" s="2"/>
    </row>
    <row r="17478" spans="5:5" x14ac:dyDescent="0.25">
      <c r="E17478" s="2"/>
    </row>
    <row r="17479" spans="5:5" x14ac:dyDescent="0.25">
      <c r="E17479" s="2"/>
    </row>
    <row r="17480" spans="5:5" x14ac:dyDescent="0.25">
      <c r="E17480" s="2"/>
    </row>
    <row r="17481" spans="5:5" x14ac:dyDescent="0.25">
      <c r="E17481" s="2"/>
    </row>
    <row r="17482" spans="5:5" x14ac:dyDescent="0.25">
      <c r="E17482" s="2"/>
    </row>
    <row r="17483" spans="5:5" x14ac:dyDescent="0.25">
      <c r="E17483" s="2"/>
    </row>
    <row r="17484" spans="5:5" x14ac:dyDescent="0.25">
      <c r="E17484" s="2"/>
    </row>
    <row r="17485" spans="5:5" x14ac:dyDescent="0.25">
      <c r="E17485" s="2"/>
    </row>
    <row r="17486" spans="5:5" x14ac:dyDescent="0.25">
      <c r="E17486" s="2"/>
    </row>
    <row r="17487" spans="5:5" x14ac:dyDescent="0.25">
      <c r="E17487" s="2"/>
    </row>
    <row r="17488" spans="5:5" x14ac:dyDescent="0.25">
      <c r="E17488" s="2"/>
    </row>
    <row r="17489" spans="5:5" x14ac:dyDescent="0.25">
      <c r="E17489" s="2"/>
    </row>
    <row r="17490" spans="5:5" x14ac:dyDescent="0.25">
      <c r="E17490" s="2"/>
    </row>
    <row r="17491" spans="5:5" x14ac:dyDescent="0.25">
      <c r="E17491" s="2"/>
    </row>
    <row r="17492" spans="5:5" x14ac:dyDescent="0.25">
      <c r="E17492" s="2"/>
    </row>
    <row r="17493" spans="5:5" x14ac:dyDescent="0.25">
      <c r="E17493" s="2"/>
    </row>
    <row r="17494" spans="5:5" x14ac:dyDescent="0.25">
      <c r="E17494" s="2"/>
    </row>
    <row r="17495" spans="5:5" x14ac:dyDescent="0.25">
      <c r="E17495" s="2"/>
    </row>
    <row r="17496" spans="5:5" x14ac:dyDescent="0.25">
      <c r="E17496" s="2"/>
    </row>
    <row r="17497" spans="5:5" x14ac:dyDescent="0.25">
      <c r="E17497" s="2"/>
    </row>
    <row r="17498" spans="5:5" x14ac:dyDescent="0.25">
      <c r="E17498" s="2"/>
    </row>
    <row r="17499" spans="5:5" x14ac:dyDescent="0.25">
      <c r="E17499" s="2"/>
    </row>
    <row r="17500" spans="5:5" x14ac:dyDescent="0.25">
      <c r="E17500" s="2"/>
    </row>
    <row r="17501" spans="5:5" x14ac:dyDescent="0.25">
      <c r="E17501" s="2"/>
    </row>
    <row r="17502" spans="5:5" x14ac:dyDescent="0.25">
      <c r="E17502" s="2"/>
    </row>
    <row r="17503" spans="5:5" x14ac:dyDescent="0.25">
      <c r="E17503" s="2"/>
    </row>
    <row r="17504" spans="5:5" x14ac:dyDescent="0.25">
      <c r="E17504" s="2"/>
    </row>
    <row r="17505" spans="5:5" x14ac:dyDescent="0.25">
      <c r="E17505" s="2"/>
    </row>
    <row r="17506" spans="5:5" x14ac:dyDescent="0.25">
      <c r="E17506" s="2"/>
    </row>
    <row r="17507" spans="5:5" x14ac:dyDescent="0.25">
      <c r="E17507" s="2"/>
    </row>
    <row r="17508" spans="5:5" x14ac:dyDescent="0.25">
      <c r="E17508" s="2"/>
    </row>
    <row r="17509" spans="5:5" x14ac:dyDescent="0.25">
      <c r="E17509" s="2"/>
    </row>
    <row r="17510" spans="5:5" x14ac:dyDescent="0.25">
      <c r="E17510" s="2"/>
    </row>
    <row r="17511" spans="5:5" x14ac:dyDescent="0.25">
      <c r="E17511" s="2"/>
    </row>
    <row r="17512" spans="5:5" x14ac:dyDescent="0.25">
      <c r="E17512" s="2"/>
    </row>
    <row r="17513" spans="5:5" x14ac:dyDescent="0.25">
      <c r="E17513" s="2"/>
    </row>
    <row r="17514" spans="5:5" x14ac:dyDescent="0.25">
      <c r="E17514" s="2"/>
    </row>
    <row r="17515" spans="5:5" x14ac:dyDescent="0.25">
      <c r="E17515" s="2"/>
    </row>
    <row r="17516" spans="5:5" x14ac:dyDescent="0.25">
      <c r="E17516" s="2"/>
    </row>
    <row r="17517" spans="5:5" x14ac:dyDescent="0.25">
      <c r="E17517" s="2"/>
    </row>
    <row r="17518" spans="5:5" x14ac:dyDescent="0.25">
      <c r="E17518" s="2"/>
    </row>
    <row r="17519" spans="5:5" x14ac:dyDescent="0.25">
      <c r="E17519" s="2"/>
    </row>
    <row r="17520" spans="5:5" x14ac:dyDescent="0.25">
      <c r="E17520" s="2"/>
    </row>
    <row r="17521" spans="5:5" x14ac:dyDescent="0.25">
      <c r="E17521" s="2"/>
    </row>
    <row r="17522" spans="5:5" x14ac:dyDescent="0.25">
      <c r="E17522" s="2"/>
    </row>
    <row r="17523" spans="5:5" x14ac:dyDescent="0.25">
      <c r="E17523" s="2"/>
    </row>
    <row r="17524" spans="5:5" x14ac:dyDescent="0.25">
      <c r="E17524" s="2"/>
    </row>
    <row r="17525" spans="5:5" x14ac:dyDescent="0.25">
      <c r="E17525" s="2"/>
    </row>
    <row r="17526" spans="5:5" x14ac:dyDescent="0.25">
      <c r="E17526" s="2"/>
    </row>
    <row r="17527" spans="5:5" x14ac:dyDescent="0.25">
      <c r="E17527" s="2"/>
    </row>
    <row r="17528" spans="5:5" x14ac:dyDescent="0.25">
      <c r="E17528" s="2"/>
    </row>
    <row r="17529" spans="5:5" x14ac:dyDescent="0.25">
      <c r="E17529" s="2"/>
    </row>
    <row r="17530" spans="5:5" x14ac:dyDescent="0.25">
      <c r="E17530" s="2"/>
    </row>
    <row r="17531" spans="5:5" x14ac:dyDescent="0.25">
      <c r="E17531" s="2"/>
    </row>
    <row r="17532" spans="5:5" x14ac:dyDescent="0.25">
      <c r="E17532" s="2"/>
    </row>
    <row r="17533" spans="5:5" x14ac:dyDescent="0.25">
      <c r="E17533" s="2"/>
    </row>
    <row r="17534" spans="5:5" x14ac:dyDescent="0.25">
      <c r="E17534" s="2"/>
    </row>
    <row r="17535" spans="5:5" x14ac:dyDescent="0.25">
      <c r="E17535" s="2"/>
    </row>
    <row r="17536" spans="5:5" x14ac:dyDescent="0.25">
      <c r="E17536" s="2"/>
    </row>
    <row r="17537" spans="5:5" x14ac:dyDescent="0.25">
      <c r="E17537" s="2"/>
    </row>
    <row r="17538" spans="5:5" x14ac:dyDescent="0.25">
      <c r="E17538" s="2"/>
    </row>
    <row r="17539" spans="5:5" x14ac:dyDescent="0.25">
      <c r="E17539" s="2"/>
    </row>
    <row r="17540" spans="5:5" x14ac:dyDescent="0.25">
      <c r="E17540" s="2"/>
    </row>
    <row r="17541" spans="5:5" x14ac:dyDescent="0.25">
      <c r="E17541" s="2"/>
    </row>
    <row r="17542" spans="5:5" x14ac:dyDescent="0.25">
      <c r="E17542" s="2"/>
    </row>
    <row r="17543" spans="5:5" x14ac:dyDescent="0.25">
      <c r="E17543" s="2"/>
    </row>
    <row r="17544" spans="5:5" x14ac:dyDescent="0.25">
      <c r="E17544" s="2"/>
    </row>
    <row r="17545" spans="5:5" x14ac:dyDescent="0.25">
      <c r="E17545" s="2"/>
    </row>
    <row r="17546" spans="5:5" x14ac:dyDescent="0.25">
      <c r="E17546" s="2"/>
    </row>
    <row r="17547" spans="5:5" x14ac:dyDescent="0.25">
      <c r="E17547" s="2"/>
    </row>
    <row r="17548" spans="5:5" x14ac:dyDescent="0.25">
      <c r="E17548" s="2"/>
    </row>
    <row r="17549" spans="5:5" x14ac:dyDescent="0.25">
      <c r="E17549" s="2"/>
    </row>
    <row r="17550" spans="5:5" x14ac:dyDescent="0.25">
      <c r="E17550" s="2"/>
    </row>
    <row r="17551" spans="5:5" x14ac:dyDescent="0.25">
      <c r="E17551" s="2"/>
    </row>
    <row r="17552" spans="5:5" x14ac:dyDescent="0.25">
      <c r="E17552" s="2"/>
    </row>
    <row r="17553" spans="5:5" x14ac:dyDescent="0.25">
      <c r="E17553" s="2"/>
    </row>
    <row r="17554" spans="5:5" x14ac:dyDescent="0.25">
      <c r="E17554" s="2"/>
    </row>
    <row r="17555" spans="5:5" x14ac:dyDescent="0.25">
      <c r="E17555" s="2"/>
    </row>
    <row r="17556" spans="5:5" x14ac:dyDescent="0.25">
      <c r="E17556" s="2"/>
    </row>
    <row r="17557" spans="5:5" x14ac:dyDescent="0.25">
      <c r="E17557" s="2"/>
    </row>
    <row r="17558" spans="5:5" x14ac:dyDescent="0.25">
      <c r="E17558" s="2"/>
    </row>
    <row r="17559" spans="5:5" x14ac:dyDescent="0.25">
      <c r="E17559" s="2"/>
    </row>
    <row r="17560" spans="5:5" x14ac:dyDescent="0.25">
      <c r="E17560" s="2"/>
    </row>
    <row r="17561" spans="5:5" x14ac:dyDescent="0.25">
      <c r="E17561" s="2"/>
    </row>
    <row r="17562" spans="5:5" x14ac:dyDescent="0.25">
      <c r="E17562" s="2"/>
    </row>
    <row r="17563" spans="5:5" x14ac:dyDescent="0.25">
      <c r="E17563" s="2"/>
    </row>
    <row r="17564" spans="5:5" x14ac:dyDescent="0.25">
      <c r="E17564" s="2"/>
    </row>
    <row r="17565" spans="5:5" x14ac:dyDescent="0.25">
      <c r="E17565" s="2"/>
    </row>
    <row r="17566" spans="5:5" x14ac:dyDescent="0.25">
      <c r="E17566" s="2"/>
    </row>
    <row r="17567" spans="5:5" x14ac:dyDescent="0.25">
      <c r="E17567" s="2"/>
    </row>
    <row r="17568" spans="5:5" x14ac:dyDescent="0.25">
      <c r="E17568" s="2"/>
    </row>
    <row r="17569" spans="5:5" x14ac:dyDescent="0.25">
      <c r="E17569" s="2"/>
    </row>
    <row r="17570" spans="5:5" x14ac:dyDescent="0.25">
      <c r="E17570" s="2"/>
    </row>
    <row r="17571" spans="5:5" x14ac:dyDescent="0.25">
      <c r="E17571" s="2"/>
    </row>
    <row r="17572" spans="5:5" x14ac:dyDescent="0.25">
      <c r="E17572" s="2"/>
    </row>
    <row r="17573" spans="5:5" x14ac:dyDescent="0.25">
      <c r="E17573" s="2"/>
    </row>
    <row r="17574" spans="5:5" x14ac:dyDescent="0.25">
      <c r="E17574" s="2"/>
    </row>
    <row r="17575" spans="5:5" x14ac:dyDescent="0.25">
      <c r="E17575" s="2"/>
    </row>
    <row r="17576" spans="5:5" x14ac:dyDescent="0.25">
      <c r="E17576" s="2"/>
    </row>
    <row r="17577" spans="5:5" x14ac:dyDescent="0.25">
      <c r="E17577" s="2"/>
    </row>
    <row r="17578" spans="5:5" x14ac:dyDescent="0.25">
      <c r="E17578" s="2"/>
    </row>
    <row r="17579" spans="5:5" x14ac:dyDescent="0.25">
      <c r="E17579" s="2"/>
    </row>
    <row r="17580" spans="5:5" x14ac:dyDescent="0.25">
      <c r="E17580" s="2"/>
    </row>
    <row r="17581" spans="5:5" x14ac:dyDescent="0.25">
      <c r="E17581" s="2"/>
    </row>
    <row r="17582" spans="5:5" x14ac:dyDescent="0.25">
      <c r="E17582" s="2"/>
    </row>
    <row r="17583" spans="5:5" x14ac:dyDescent="0.25">
      <c r="E17583" s="2"/>
    </row>
    <row r="17584" spans="5:5" x14ac:dyDescent="0.25">
      <c r="E17584" s="2"/>
    </row>
    <row r="17585" spans="5:5" x14ac:dyDescent="0.25">
      <c r="E17585" s="2"/>
    </row>
    <row r="17586" spans="5:5" x14ac:dyDescent="0.25">
      <c r="E17586" s="2"/>
    </row>
    <row r="17587" spans="5:5" x14ac:dyDescent="0.25">
      <c r="E17587" s="2"/>
    </row>
    <row r="17588" spans="5:5" x14ac:dyDescent="0.25">
      <c r="E17588" s="2"/>
    </row>
    <row r="17589" spans="5:5" x14ac:dyDescent="0.25">
      <c r="E17589" s="2"/>
    </row>
    <row r="17590" spans="5:5" x14ac:dyDescent="0.25">
      <c r="E17590" s="2"/>
    </row>
    <row r="17591" spans="5:5" x14ac:dyDescent="0.25">
      <c r="E17591" s="2"/>
    </row>
    <row r="17592" spans="5:5" x14ac:dyDescent="0.25">
      <c r="E17592" s="2"/>
    </row>
    <row r="17593" spans="5:5" x14ac:dyDescent="0.25">
      <c r="E17593" s="2"/>
    </row>
    <row r="17594" spans="5:5" x14ac:dyDescent="0.25">
      <c r="E17594" s="2"/>
    </row>
    <row r="17595" spans="5:5" x14ac:dyDescent="0.25">
      <c r="E17595" s="2"/>
    </row>
    <row r="17596" spans="5:5" x14ac:dyDescent="0.25">
      <c r="E17596" s="2"/>
    </row>
    <row r="17597" spans="5:5" x14ac:dyDescent="0.25">
      <c r="E17597" s="2"/>
    </row>
    <row r="17598" spans="5:5" x14ac:dyDescent="0.25">
      <c r="E17598" s="2"/>
    </row>
    <row r="17599" spans="5:5" x14ac:dyDescent="0.25">
      <c r="E17599" s="2"/>
    </row>
    <row r="17600" spans="5:5" x14ac:dyDescent="0.25">
      <c r="E17600" s="2"/>
    </row>
    <row r="17601" spans="5:5" x14ac:dyDescent="0.25">
      <c r="E17601" s="2"/>
    </row>
    <row r="17602" spans="5:5" x14ac:dyDescent="0.25">
      <c r="E17602" s="2"/>
    </row>
    <row r="17603" spans="5:5" x14ac:dyDescent="0.25">
      <c r="E17603" s="2"/>
    </row>
    <row r="17604" spans="5:5" x14ac:dyDescent="0.25">
      <c r="E17604" s="2"/>
    </row>
    <row r="17605" spans="5:5" x14ac:dyDescent="0.25">
      <c r="E17605" s="2"/>
    </row>
    <row r="17606" spans="5:5" x14ac:dyDescent="0.25">
      <c r="E17606" s="2"/>
    </row>
    <row r="17607" spans="5:5" x14ac:dyDescent="0.25">
      <c r="E17607" s="2"/>
    </row>
    <row r="17608" spans="5:5" x14ac:dyDescent="0.25">
      <c r="E17608" s="2"/>
    </row>
    <row r="17609" spans="5:5" x14ac:dyDescent="0.25">
      <c r="E17609" s="2"/>
    </row>
    <row r="17610" spans="5:5" x14ac:dyDescent="0.25">
      <c r="E17610" s="2"/>
    </row>
    <row r="17611" spans="5:5" x14ac:dyDescent="0.25">
      <c r="E17611" s="2"/>
    </row>
    <row r="17612" spans="5:5" x14ac:dyDescent="0.25">
      <c r="E17612" s="2"/>
    </row>
    <row r="17613" spans="5:5" x14ac:dyDescent="0.25">
      <c r="E17613" s="2"/>
    </row>
    <row r="17614" spans="5:5" x14ac:dyDescent="0.25">
      <c r="E17614" s="2"/>
    </row>
    <row r="17615" spans="5:5" x14ac:dyDescent="0.25">
      <c r="E17615" s="2"/>
    </row>
    <row r="17616" spans="5:5" x14ac:dyDescent="0.25">
      <c r="E17616" s="2"/>
    </row>
    <row r="17617" spans="5:5" x14ac:dyDescent="0.25">
      <c r="E17617" s="2"/>
    </row>
    <row r="17618" spans="5:5" x14ac:dyDescent="0.25">
      <c r="E17618" s="2"/>
    </row>
    <row r="17619" spans="5:5" x14ac:dyDescent="0.25">
      <c r="E17619" s="2"/>
    </row>
    <row r="17620" spans="5:5" x14ac:dyDescent="0.25">
      <c r="E17620" s="2"/>
    </row>
    <row r="17621" spans="5:5" x14ac:dyDescent="0.25">
      <c r="E17621" s="2"/>
    </row>
    <row r="17622" spans="5:5" x14ac:dyDescent="0.25">
      <c r="E17622" s="2"/>
    </row>
    <row r="17623" spans="5:5" x14ac:dyDescent="0.25">
      <c r="E17623" s="2"/>
    </row>
    <row r="17624" spans="5:5" x14ac:dyDescent="0.25">
      <c r="E17624" s="2"/>
    </row>
    <row r="17625" spans="5:5" x14ac:dyDescent="0.25">
      <c r="E17625" s="2"/>
    </row>
    <row r="17626" spans="5:5" x14ac:dyDescent="0.25">
      <c r="E17626" s="2"/>
    </row>
    <row r="17627" spans="5:5" x14ac:dyDescent="0.25">
      <c r="E17627" s="2"/>
    </row>
    <row r="17628" spans="5:5" x14ac:dyDescent="0.25">
      <c r="E17628" s="2"/>
    </row>
    <row r="17629" spans="5:5" x14ac:dyDescent="0.25">
      <c r="E17629" s="2"/>
    </row>
    <row r="17630" spans="5:5" x14ac:dyDescent="0.25">
      <c r="E17630" s="2"/>
    </row>
    <row r="17631" spans="5:5" x14ac:dyDescent="0.25">
      <c r="E17631" s="2"/>
    </row>
    <row r="17632" spans="5:5" x14ac:dyDescent="0.25">
      <c r="E17632" s="2"/>
    </row>
    <row r="17633" spans="5:5" x14ac:dyDescent="0.25">
      <c r="E17633" s="2"/>
    </row>
    <row r="17634" spans="5:5" x14ac:dyDescent="0.25">
      <c r="E17634" s="2"/>
    </row>
    <row r="17635" spans="5:5" x14ac:dyDescent="0.25">
      <c r="E17635" s="2"/>
    </row>
    <row r="17636" spans="5:5" x14ac:dyDescent="0.25">
      <c r="E17636" s="2"/>
    </row>
    <row r="17637" spans="5:5" x14ac:dyDescent="0.25">
      <c r="E17637" s="2"/>
    </row>
    <row r="17638" spans="5:5" x14ac:dyDescent="0.25">
      <c r="E17638" s="2"/>
    </row>
    <row r="17639" spans="5:5" x14ac:dyDescent="0.25">
      <c r="E17639" s="2"/>
    </row>
    <row r="17640" spans="5:5" x14ac:dyDescent="0.25">
      <c r="E17640" s="2"/>
    </row>
    <row r="17641" spans="5:5" x14ac:dyDescent="0.25">
      <c r="E17641" s="2"/>
    </row>
    <row r="17642" spans="5:5" x14ac:dyDescent="0.25">
      <c r="E17642" s="2"/>
    </row>
    <row r="17643" spans="5:5" x14ac:dyDescent="0.25">
      <c r="E17643" s="2"/>
    </row>
    <row r="17644" spans="5:5" x14ac:dyDescent="0.25">
      <c r="E17644" s="2"/>
    </row>
    <row r="17645" spans="5:5" x14ac:dyDescent="0.25">
      <c r="E17645" s="2"/>
    </row>
    <row r="17646" spans="5:5" x14ac:dyDescent="0.25">
      <c r="E17646" s="2"/>
    </row>
    <row r="17647" spans="5:5" x14ac:dyDescent="0.25">
      <c r="E17647" s="2"/>
    </row>
    <row r="17648" spans="5:5" x14ac:dyDescent="0.25">
      <c r="E17648" s="2"/>
    </row>
    <row r="17649" spans="5:5" x14ac:dyDescent="0.25">
      <c r="E17649" s="2"/>
    </row>
    <row r="17650" spans="5:5" x14ac:dyDescent="0.25">
      <c r="E17650" s="2"/>
    </row>
    <row r="17651" spans="5:5" x14ac:dyDescent="0.25">
      <c r="E17651" s="2"/>
    </row>
    <row r="17652" spans="5:5" x14ac:dyDescent="0.25">
      <c r="E17652" s="2"/>
    </row>
    <row r="17653" spans="5:5" x14ac:dyDescent="0.25">
      <c r="E17653" s="2"/>
    </row>
    <row r="17654" spans="5:5" x14ac:dyDescent="0.25">
      <c r="E17654" s="2"/>
    </row>
    <row r="17655" spans="5:5" x14ac:dyDescent="0.25">
      <c r="E17655" s="2"/>
    </row>
    <row r="17656" spans="5:5" x14ac:dyDescent="0.25">
      <c r="E17656" s="2"/>
    </row>
    <row r="17657" spans="5:5" x14ac:dyDescent="0.25">
      <c r="E17657" s="2"/>
    </row>
    <row r="17658" spans="5:5" x14ac:dyDescent="0.25">
      <c r="E17658" s="2"/>
    </row>
    <row r="17659" spans="5:5" x14ac:dyDescent="0.25">
      <c r="E17659" s="2"/>
    </row>
    <row r="17660" spans="5:5" x14ac:dyDescent="0.25">
      <c r="E17660" s="2"/>
    </row>
    <row r="17661" spans="5:5" x14ac:dyDescent="0.25">
      <c r="E17661" s="2"/>
    </row>
    <row r="17662" spans="5:5" x14ac:dyDescent="0.25">
      <c r="E17662" s="2"/>
    </row>
    <row r="17663" spans="5:5" x14ac:dyDescent="0.25">
      <c r="E17663" s="2"/>
    </row>
    <row r="17664" spans="5:5" x14ac:dyDescent="0.25">
      <c r="E17664" s="2"/>
    </row>
    <row r="17665" spans="5:5" x14ac:dyDescent="0.25">
      <c r="E17665" s="2"/>
    </row>
    <row r="17666" spans="5:5" x14ac:dyDescent="0.25">
      <c r="E17666" s="2"/>
    </row>
    <row r="17667" spans="5:5" x14ac:dyDescent="0.25">
      <c r="E17667" s="2"/>
    </row>
    <row r="17668" spans="5:5" x14ac:dyDescent="0.25">
      <c r="E17668" s="2"/>
    </row>
    <row r="17669" spans="5:5" x14ac:dyDescent="0.25">
      <c r="E17669" s="2"/>
    </row>
    <row r="17670" spans="5:5" x14ac:dyDescent="0.25">
      <c r="E17670" s="2"/>
    </row>
    <row r="17671" spans="5:5" x14ac:dyDescent="0.25">
      <c r="E17671" s="2"/>
    </row>
    <row r="17672" spans="5:5" x14ac:dyDescent="0.25">
      <c r="E17672" s="2"/>
    </row>
    <row r="17673" spans="5:5" x14ac:dyDescent="0.25">
      <c r="E17673" s="2"/>
    </row>
    <row r="17674" spans="5:5" x14ac:dyDescent="0.25">
      <c r="E17674" s="2"/>
    </row>
    <row r="17675" spans="5:5" x14ac:dyDescent="0.25">
      <c r="E17675" s="2"/>
    </row>
    <row r="17676" spans="5:5" x14ac:dyDescent="0.25">
      <c r="E17676" s="2"/>
    </row>
    <row r="17677" spans="5:5" x14ac:dyDescent="0.25">
      <c r="E17677" s="2"/>
    </row>
    <row r="17678" spans="5:5" x14ac:dyDescent="0.25">
      <c r="E17678" s="2"/>
    </row>
    <row r="17679" spans="5:5" x14ac:dyDescent="0.25">
      <c r="E17679" s="2"/>
    </row>
    <row r="17680" spans="5:5" x14ac:dyDescent="0.25">
      <c r="E17680" s="2"/>
    </row>
    <row r="17681" spans="5:5" x14ac:dyDescent="0.25">
      <c r="E17681" s="2"/>
    </row>
    <row r="17682" spans="5:5" x14ac:dyDescent="0.25">
      <c r="E17682" s="2"/>
    </row>
    <row r="17683" spans="5:5" x14ac:dyDescent="0.25">
      <c r="E17683" s="2"/>
    </row>
    <row r="17684" spans="5:5" x14ac:dyDescent="0.25">
      <c r="E17684" s="2"/>
    </row>
    <row r="17685" spans="5:5" x14ac:dyDescent="0.25">
      <c r="E17685" s="2"/>
    </row>
    <row r="17686" spans="5:5" x14ac:dyDescent="0.25">
      <c r="E17686" s="2"/>
    </row>
    <row r="17687" spans="5:5" x14ac:dyDescent="0.25">
      <c r="E17687" s="2"/>
    </row>
    <row r="17688" spans="5:5" x14ac:dyDescent="0.25">
      <c r="E17688" s="2"/>
    </row>
    <row r="17689" spans="5:5" x14ac:dyDescent="0.25">
      <c r="E17689" s="2"/>
    </row>
    <row r="17690" spans="5:5" x14ac:dyDescent="0.25">
      <c r="E17690" s="2"/>
    </row>
    <row r="17691" spans="5:5" x14ac:dyDescent="0.25">
      <c r="E17691" s="2"/>
    </row>
    <row r="17692" spans="5:5" x14ac:dyDescent="0.25">
      <c r="E17692" s="2"/>
    </row>
    <row r="17693" spans="5:5" x14ac:dyDescent="0.25">
      <c r="E17693" s="2"/>
    </row>
    <row r="17694" spans="5:5" x14ac:dyDescent="0.25">
      <c r="E17694" s="2"/>
    </row>
    <row r="17695" spans="5:5" x14ac:dyDescent="0.25">
      <c r="E17695" s="2"/>
    </row>
    <row r="17696" spans="5:5" x14ac:dyDescent="0.25">
      <c r="E17696" s="2"/>
    </row>
    <row r="17697" spans="5:5" x14ac:dyDescent="0.25">
      <c r="E17697" s="2"/>
    </row>
    <row r="17698" spans="5:5" x14ac:dyDescent="0.25">
      <c r="E17698" s="2"/>
    </row>
    <row r="17699" spans="5:5" x14ac:dyDescent="0.25">
      <c r="E17699" s="2"/>
    </row>
    <row r="17700" spans="5:5" x14ac:dyDescent="0.25">
      <c r="E17700" s="2"/>
    </row>
    <row r="17701" spans="5:5" x14ac:dyDescent="0.25">
      <c r="E17701" s="2"/>
    </row>
    <row r="17702" spans="5:5" x14ac:dyDescent="0.25">
      <c r="E17702" s="2"/>
    </row>
    <row r="17703" spans="5:5" x14ac:dyDescent="0.25">
      <c r="E17703" s="2"/>
    </row>
    <row r="17704" spans="5:5" x14ac:dyDescent="0.25">
      <c r="E17704" s="2"/>
    </row>
    <row r="17705" spans="5:5" x14ac:dyDescent="0.25">
      <c r="E17705" s="2"/>
    </row>
    <row r="17706" spans="5:5" x14ac:dyDescent="0.25">
      <c r="E17706" s="2"/>
    </row>
    <row r="17707" spans="5:5" x14ac:dyDescent="0.25">
      <c r="E17707" s="2"/>
    </row>
    <row r="17708" spans="5:5" x14ac:dyDescent="0.25">
      <c r="E17708" s="2"/>
    </row>
    <row r="17709" spans="5:5" x14ac:dyDescent="0.25">
      <c r="E17709" s="2"/>
    </row>
    <row r="17710" spans="5:5" x14ac:dyDescent="0.25">
      <c r="E17710" s="2"/>
    </row>
    <row r="17711" spans="5:5" x14ac:dyDescent="0.25">
      <c r="E17711" s="2"/>
    </row>
    <row r="17712" spans="5:5" x14ac:dyDescent="0.25">
      <c r="E17712" s="2"/>
    </row>
    <row r="17713" spans="5:5" x14ac:dyDescent="0.25">
      <c r="E17713" s="2"/>
    </row>
    <row r="17714" spans="5:5" x14ac:dyDescent="0.25">
      <c r="E17714" s="2"/>
    </row>
    <row r="17715" spans="5:5" x14ac:dyDescent="0.25">
      <c r="E17715" s="2"/>
    </row>
    <row r="17716" spans="5:5" x14ac:dyDescent="0.25">
      <c r="E17716" s="2"/>
    </row>
    <row r="17717" spans="5:5" x14ac:dyDescent="0.25">
      <c r="E17717" s="2"/>
    </row>
    <row r="17718" spans="5:5" x14ac:dyDescent="0.25">
      <c r="E17718" s="2"/>
    </row>
    <row r="17719" spans="5:5" x14ac:dyDescent="0.25">
      <c r="E17719" s="2"/>
    </row>
    <row r="17720" spans="5:5" x14ac:dyDescent="0.25">
      <c r="E17720" s="2"/>
    </row>
    <row r="17721" spans="5:5" x14ac:dyDescent="0.25">
      <c r="E17721" s="2"/>
    </row>
    <row r="17722" spans="5:5" x14ac:dyDescent="0.25">
      <c r="E17722" s="2"/>
    </row>
    <row r="17723" spans="5:5" x14ac:dyDescent="0.25">
      <c r="E17723" s="2"/>
    </row>
    <row r="17724" spans="5:5" x14ac:dyDescent="0.25">
      <c r="E17724" s="2"/>
    </row>
    <row r="17725" spans="5:5" x14ac:dyDescent="0.25">
      <c r="E17725" s="2"/>
    </row>
    <row r="17726" spans="5:5" x14ac:dyDescent="0.25">
      <c r="E17726" s="2"/>
    </row>
    <row r="17727" spans="5:5" x14ac:dyDescent="0.25">
      <c r="E17727" s="2"/>
    </row>
    <row r="17728" spans="5:5" x14ac:dyDescent="0.25">
      <c r="E17728" s="2"/>
    </row>
    <row r="17729" spans="5:5" x14ac:dyDescent="0.25">
      <c r="E17729" s="2"/>
    </row>
    <row r="17730" spans="5:5" x14ac:dyDescent="0.25">
      <c r="E17730" s="2"/>
    </row>
    <row r="17731" spans="5:5" x14ac:dyDescent="0.25">
      <c r="E17731" s="2"/>
    </row>
    <row r="17732" spans="5:5" x14ac:dyDescent="0.25">
      <c r="E17732" s="2"/>
    </row>
    <row r="17733" spans="5:5" x14ac:dyDescent="0.25">
      <c r="E17733" s="2"/>
    </row>
    <row r="17734" spans="5:5" x14ac:dyDescent="0.25">
      <c r="E17734" s="2"/>
    </row>
    <row r="17735" spans="5:5" x14ac:dyDescent="0.25">
      <c r="E17735" s="2"/>
    </row>
    <row r="17736" spans="5:5" x14ac:dyDescent="0.25">
      <c r="E17736" s="2"/>
    </row>
    <row r="17737" spans="5:5" x14ac:dyDescent="0.25">
      <c r="E17737" s="2"/>
    </row>
    <row r="17738" spans="5:5" x14ac:dyDescent="0.25">
      <c r="E17738" s="2"/>
    </row>
    <row r="17739" spans="5:5" x14ac:dyDescent="0.25">
      <c r="E17739" s="2"/>
    </row>
    <row r="17740" spans="5:5" x14ac:dyDescent="0.25">
      <c r="E17740" s="2"/>
    </row>
    <row r="17741" spans="5:5" x14ac:dyDescent="0.25">
      <c r="E17741" s="2"/>
    </row>
    <row r="17742" spans="5:5" x14ac:dyDescent="0.25">
      <c r="E17742" s="2"/>
    </row>
    <row r="17743" spans="5:5" x14ac:dyDescent="0.25">
      <c r="E17743" s="2"/>
    </row>
    <row r="17744" spans="5:5" x14ac:dyDescent="0.25">
      <c r="E17744" s="2"/>
    </row>
    <row r="17745" spans="5:5" x14ac:dyDescent="0.25">
      <c r="E17745" s="2"/>
    </row>
    <row r="17746" spans="5:5" x14ac:dyDescent="0.25">
      <c r="E17746" s="2"/>
    </row>
    <row r="17747" spans="5:5" x14ac:dyDescent="0.25">
      <c r="E17747" s="2"/>
    </row>
    <row r="17748" spans="5:5" x14ac:dyDescent="0.25">
      <c r="E17748" s="2"/>
    </row>
    <row r="17749" spans="5:5" x14ac:dyDescent="0.25">
      <c r="E17749" s="2"/>
    </row>
    <row r="17750" spans="5:5" x14ac:dyDescent="0.25">
      <c r="E17750" s="2"/>
    </row>
    <row r="17751" spans="5:5" x14ac:dyDescent="0.25">
      <c r="E17751" s="2"/>
    </row>
    <row r="17752" spans="5:5" x14ac:dyDescent="0.25">
      <c r="E17752" s="2"/>
    </row>
    <row r="17753" spans="5:5" x14ac:dyDescent="0.25">
      <c r="E17753" s="2"/>
    </row>
    <row r="17754" spans="5:5" x14ac:dyDescent="0.25">
      <c r="E17754" s="2"/>
    </row>
    <row r="17755" spans="5:5" x14ac:dyDescent="0.25">
      <c r="E17755" s="2"/>
    </row>
    <row r="17756" spans="5:5" x14ac:dyDescent="0.25">
      <c r="E17756" s="2"/>
    </row>
    <row r="17757" spans="5:5" x14ac:dyDescent="0.25">
      <c r="E17757" s="2"/>
    </row>
    <row r="17758" spans="5:5" x14ac:dyDescent="0.25">
      <c r="E17758" s="2"/>
    </row>
    <row r="17759" spans="5:5" x14ac:dyDescent="0.25">
      <c r="E17759" s="2"/>
    </row>
    <row r="17760" spans="5:5" x14ac:dyDescent="0.25">
      <c r="E17760" s="2"/>
    </row>
    <row r="17761" spans="5:5" x14ac:dyDescent="0.25">
      <c r="E17761" s="2"/>
    </row>
    <row r="17762" spans="5:5" x14ac:dyDescent="0.25">
      <c r="E17762" s="2"/>
    </row>
    <row r="17763" spans="5:5" x14ac:dyDescent="0.25">
      <c r="E17763" s="2"/>
    </row>
    <row r="17764" spans="5:5" x14ac:dyDescent="0.25">
      <c r="E17764" s="2"/>
    </row>
    <row r="17765" spans="5:5" x14ac:dyDescent="0.25">
      <c r="E17765" s="2"/>
    </row>
    <row r="17766" spans="5:5" x14ac:dyDescent="0.25">
      <c r="E17766" s="2"/>
    </row>
    <row r="17767" spans="5:5" x14ac:dyDescent="0.25">
      <c r="E17767" s="2"/>
    </row>
    <row r="17768" spans="5:5" x14ac:dyDescent="0.25">
      <c r="E17768" s="2"/>
    </row>
    <row r="17769" spans="5:5" x14ac:dyDescent="0.25">
      <c r="E17769" s="2"/>
    </row>
    <row r="17770" spans="5:5" x14ac:dyDescent="0.25">
      <c r="E17770" s="2"/>
    </row>
    <row r="17771" spans="5:5" x14ac:dyDescent="0.25">
      <c r="E17771" s="2"/>
    </row>
    <row r="17772" spans="5:5" x14ac:dyDescent="0.25">
      <c r="E17772" s="2"/>
    </row>
    <row r="17773" spans="5:5" x14ac:dyDescent="0.25">
      <c r="E17773" s="2"/>
    </row>
    <row r="17774" spans="5:5" x14ac:dyDescent="0.25">
      <c r="E17774" s="2"/>
    </row>
    <row r="17775" spans="5:5" x14ac:dyDescent="0.25">
      <c r="E17775" s="2"/>
    </row>
    <row r="17776" spans="5:5" x14ac:dyDescent="0.25">
      <c r="E17776" s="2"/>
    </row>
    <row r="17777" spans="5:5" x14ac:dyDescent="0.25">
      <c r="E17777" s="2"/>
    </row>
    <row r="17778" spans="5:5" x14ac:dyDescent="0.25">
      <c r="E17778" s="2"/>
    </row>
    <row r="17779" spans="5:5" x14ac:dyDescent="0.25">
      <c r="E17779" s="2"/>
    </row>
    <row r="17780" spans="5:5" x14ac:dyDescent="0.25">
      <c r="E17780" s="2"/>
    </row>
    <row r="17781" spans="5:5" x14ac:dyDescent="0.25">
      <c r="E17781" s="2"/>
    </row>
    <row r="17782" spans="5:5" x14ac:dyDescent="0.25">
      <c r="E17782" s="2"/>
    </row>
    <row r="17783" spans="5:5" x14ac:dyDescent="0.25">
      <c r="E17783" s="2"/>
    </row>
    <row r="17784" spans="5:5" x14ac:dyDescent="0.25">
      <c r="E17784" s="2"/>
    </row>
    <row r="17785" spans="5:5" x14ac:dyDescent="0.25">
      <c r="E17785" s="2"/>
    </row>
    <row r="17786" spans="5:5" x14ac:dyDescent="0.25">
      <c r="E17786" s="2"/>
    </row>
    <row r="17787" spans="5:5" x14ac:dyDescent="0.25">
      <c r="E17787" s="2"/>
    </row>
    <row r="17788" spans="5:5" x14ac:dyDescent="0.25">
      <c r="E17788" s="2"/>
    </row>
    <row r="17789" spans="5:5" x14ac:dyDescent="0.25">
      <c r="E17789" s="2"/>
    </row>
    <row r="17790" spans="5:5" x14ac:dyDescent="0.25">
      <c r="E17790" s="2"/>
    </row>
    <row r="17791" spans="5:5" x14ac:dyDescent="0.25">
      <c r="E17791" s="2"/>
    </row>
    <row r="17792" spans="5:5" x14ac:dyDescent="0.25">
      <c r="E17792" s="2"/>
    </row>
    <row r="17793" spans="5:5" x14ac:dyDescent="0.25">
      <c r="E17793" s="2"/>
    </row>
    <row r="17794" spans="5:5" x14ac:dyDescent="0.25">
      <c r="E17794" s="2"/>
    </row>
    <row r="17795" spans="5:5" x14ac:dyDescent="0.25">
      <c r="E17795" s="2"/>
    </row>
    <row r="17796" spans="5:5" x14ac:dyDescent="0.25">
      <c r="E17796" s="2"/>
    </row>
    <row r="17797" spans="5:5" x14ac:dyDescent="0.25">
      <c r="E17797" s="2"/>
    </row>
    <row r="17798" spans="5:5" x14ac:dyDescent="0.25">
      <c r="E17798" s="2"/>
    </row>
    <row r="17799" spans="5:5" x14ac:dyDescent="0.25">
      <c r="E17799" s="2"/>
    </row>
    <row r="17800" spans="5:5" x14ac:dyDescent="0.25">
      <c r="E17800" s="2"/>
    </row>
    <row r="17801" spans="5:5" x14ac:dyDescent="0.25">
      <c r="E17801" s="2"/>
    </row>
    <row r="17802" spans="5:5" x14ac:dyDescent="0.25">
      <c r="E17802" s="2"/>
    </row>
    <row r="17803" spans="5:5" x14ac:dyDescent="0.25">
      <c r="E17803" s="2"/>
    </row>
    <row r="17804" spans="5:5" x14ac:dyDescent="0.25">
      <c r="E17804" s="2"/>
    </row>
    <row r="17805" spans="5:5" x14ac:dyDescent="0.25">
      <c r="E17805" s="2"/>
    </row>
    <row r="17806" spans="5:5" x14ac:dyDescent="0.25">
      <c r="E17806" s="2"/>
    </row>
    <row r="17807" spans="5:5" x14ac:dyDescent="0.25">
      <c r="E17807" s="2"/>
    </row>
    <row r="17808" spans="5:5" x14ac:dyDescent="0.25">
      <c r="E17808" s="2"/>
    </row>
    <row r="17809" spans="5:5" x14ac:dyDescent="0.25">
      <c r="E17809" s="2"/>
    </row>
    <row r="17810" spans="5:5" x14ac:dyDescent="0.25">
      <c r="E17810" s="2"/>
    </row>
    <row r="17811" spans="5:5" x14ac:dyDescent="0.25">
      <c r="E17811" s="2"/>
    </row>
    <row r="17812" spans="5:5" x14ac:dyDescent="0.25">
      <c r="E17812" s="2"/>
    </row>
    <row r="17813" spans="5:5" x14ac:dyDescent="0.25">
      <c r="E17813" s="2"/>
    </row>
    <row r="17814" spans="5:5" x14ac:dyDescent="0.25">
      <c r="E17814" s="2"/>
    </row>
    <row r="17815" spans="5:5" x14ac:dyDescent="0.25">
      <c r="E17815" s="2"/>
    </row>
    <row r="17816" spans="5:5" x14ac:dyDescent="0.25">
      <c r="E17816" s="2"/>
    </row>
    <row r="17817" spans="5:5" x14ac:dyDescent="0.25">
      <c r="E17817" s="2"/>
    </row>
    <row r="17818" spans="5:5" x14ac:dyDescent="0.25">
      <c r="E17818" s="2"/>
    </row>
    <row r="17819" spans="5:5" x14ac:dyDescent="0.25">
      <c r="E17819" s="2"/>
    </row>
    <row r="17820" spans="5:5" x14ac:dyDescent="0.25">
      <c r="E17820" s="2"/>
    </row>
    <row r="17821" spans="5:5" x14ac:dyDescent="0.25">
      <c r="E17821" s="2"/>
    </row>
    <row r="17822" spans="5:5" x14ac:dyDescent="0.25">
      <c r="E17822" s="2"/>
    </row>
    <row r="17823" spans="5:5" x14ac:dyDescent="0.25">
      <c r="E17823" s="2"/>
    </row>
    <row r="17824" spans="5:5" x14ac:dyDescent="0.25">
      <c r="E17824" s="2"/>
    </row>
    <row r="17825" spans="5:5" x14ac:dyDescent="0.25">
      <c r="E17825" s="2"/>
    </row>
    <row r="17826" spans="5:5" x14ac:dyDescent="0.25">
      <c r="E17826" s="2"/>
    </row>
    <row r="17827" spans="5:5" x14ac:dyDescent="0.25">
      <c r="E17827" s="2"/>
    </row>
    <row r="17828" spans="5:5" x14ac:dyDescent="0.25">
      <c r="E17828" s="2"/>
    </row>
    <row r="17829" spans="5:5" x14ac:dyDescent="0.25">
      <c r="E17829" s="2"/>
    </row>
    <row r="17830" spans="5:5" x14ac:dyDescent="0.25">
      <c r="E17830" s="2"/>
    </row>
    <row r="17831" spans="5:5" x14ac:dyDescent="0.25">
      <c r="E17831" s="2"/>
    </row>
    <row r="17832" spans="5:5" x14ac:dyDescent="0.25">
      <c r="E17832" s="2"/>
    </row>
    <row r="17833" spans="5:5" x14ac:dyDescent="0.25">
      <c r="E17833" s="2"/>
    </row>
    <row r="17834" spans="5:5" x14ac:dyDescent="0.25">
      <c r="E17834" s="2"/>
    </row>
    <row r="17835" spans="5:5" x14ac:dyDescent="0.25">
      <c r="E17835" s="2"/>
    </row>
    <row r="17836" spans="5:5" x14ac:dyDescent="0.25">
      <c r="E17836" s="2"/>
    </row>
    <row r="17837" spans="5:5" x14ac:dyDescent="0.25">
      <c r="E17837" s="2"/>
    </row>
    <row r="17838" spans="5:5" x14ac:dyDescent="0.25">
      <c r="E17838" s="2"/>
    </row>
    <row r="17839" spans="5:5" x14ac:dyDescent="0.25">
      <c r="E17839" s="2"/>
    </row>
    <row r="17840" spans="5:5" x14ac:dyDescent="0.25">
      <c r="E17840" s="2"/>
    </row>
    <row r="17841" spans="5:5" x14ac:dyDescent="0.25">
      <c r="E17841" s="2"/>
    </row>
    <row r="17842" spans="5:5" x14ac:dyDescent="0.25">
      <c r="E17842" s="2"/>
    </row>
    <row r="17843" spans="5:5" x14ac:dyDescent="0.25">
      <c r="E17843" s="2"/>
    </row>
    <row r="17844" spans="5:5" x14ac:dyDescent="0.25">
      <c r="E17844" s="2"/>
    </row>
    <row r="17845" spans="5:5" x14ac:dyDescent="0.25">
      <c r="E17845" s="2"/>
    </row>
    <row r="17846" spans="5:5" x14ac:dyDescent="0.25">
      <c r="E17846" s="2"/>
    </row>
    <row r="17847" spans="5:5" x14ac:dyDescent="0.25">
      <c r="E17847" s="2"/>
    </row>
    <row r="17848" spans="5:5" x14ac:dyDescent="0.25">
      <c r="E17848" s="2"/>
    </row>
    <row r="17849" spans="5:5" x14ac:dyDescent="0.25">
      <c r="E17849" s="2"/>
    </row>
    <row r="17850" spans="5:5" x14ac:dyDescent="0.25">
      <c r="E17850" s="2"/>
    </row>
    <row r="17851" spans="5:5" x14ac:dyDescent="0.25">
      <c r="E17851" s="2"/>
    </row>
    <row r="17852" spans="5:5" x14ac:dyDescent="0.25">
      <c r="E17852" s="2"/>
    </row>
    <row r="17853" spans="5:5" x14ac:dyDescent="0.25">
      <c r="E17853" s="2"/>
    </row>
    <row r="17854" spans="5:5" x14ac:dyDescent="0.25">
      <c r="E17854" s="2"/>
    </row>
    <row r="17855" spans="5:5" x14ac:dyDescent="0.25">
      <c r="E17855" s="2"/>
    </row>
    <row r="17856" spans="5:5" x14ac:dyDescent="0.25">
      <c r="E17856" s="2"/>
    </row>
    <row r="17857" spans="5:5" x14ac:dyDescent="0.25">
      <c r="E17857" s="2"/>
    </row>
    <row r="17858" spans="5:5" x14ac:dyDescent="0.25">
      <c r="E17858" s="2"/>
    </row>
    <row r="17859" spans="5:5" x14ac:dyDescent="0.25">
      <c r="E17859" s="2"/>
    </row>
    <row r="17860" spans="5:5" x14ac:dyDescent="0.25">
      <c r="E17860" s="2"/>
    </row>
    <row r="17861" spans="5:5" x14ac:dyDescent="0.25">
      <c r="E17861" s="2"/>
    </row>
    <row r="17862" spans="5:5" x14ac:dyDescent="0.25">
      <c r="E17862" s="2"/>
    </row>
    <row r="17863" spans="5:5" x14ac:dyDescent="0.25">
      <c r="E17863" s="2"/>
    </row>
    <row r="17864" spans="5:5" x14ac:dyDescent="0.25">
      <c r="E17864" s="2"/>
    </row>
    <row r="17865" spans="5:5" x14ac:dyDescent="0.25">
      <c r="E17865" s="2"/>
    </row>
    <row r="17866" spans="5:5" x14ac:dyDescent="0.25">
      <c r="E17866" s="2"/>
    </row>
    <row r="17867" spans="5:5" x14ac:dyDescent="0.25">
      <c r="E17867" s="2"/>
    </row>
    <row r="17868" spans="5:5" x14ac:dyDescent="0.25">
      <c r="E17868" s="2"/>
    </row>
    <row r="17869" spans="5:5" x14ac:dyDescent="0.25">
      <c r="E17869" s="2"/>
    </row>
    <row r="17870" spans="5:5" x14ac:dyDescent="0.25">
      <c r="E17870" s="2"/>
    </row>
    <row r="17871" spans="5:5" x14ac:dyDescent="0.25">
      <c r="E17871" s="2"/>
    </row>
    <row r="17872" spans="5:5" x14ac:dyDescent="0.25">
      <c r="E17872" s="2"/>
    </row>
    <row r="17873" spans="5:5" x14ac:dyDescent="0.25">
      <c r="E17873" s="2"/>
    </row>
    <row r="17874" spans="5:5" x14ac:dyDescent="0.25">
      <c r="E17874" s="2"/>
    </row>
    <row r="17875" spans="5:5" x14ac:dyDescent="0.25">
      <c r="E17875" s="2"/>
    </row>
    <row r="17876" spans="5:5" x14ac:dyDescent="0.25">
      <c r="E17876" s="2"/>
    </row>
    <row r="17877" spans="5:5" x14ac:dyDescent="0.25">
      <c r="E17877" s="2"/>
    </row>
    <row r="17878" spans="5:5" x14ac:dyDescent="0.25">
      <c r="E17878" s="2"/>
    </row>
    <row r="17879" spans="5:5" x14ac:dyDescent="0.25">
      <c r="E17879" s="2"/>
    </row>
    <row r="17880" spans="5:5" x14ac:dyDescent="0.25">
      <c r="E17880" s="2"/>
    </row>
    <row r="17881" spans="5:5" x14ac:dyDescent="0.25">
      <c r="E17881" s="2"/>
    </row>
    <row r="17882" spans="5:5" x14ac:dyDescent="0.25">
      <c r="E17882" s="2"/>
    </row>
    <row r="17883" spans="5:5" x14ac:dyDescent="0.25">
      <c r="E17883" s="2"/>
    </row>
    <row r="17884" spans="5:5" x14ac:dyDescent="0.25">
      <c r="E17884" s="2"/>
    </row>
    <row r="17885" spans="5:5" x14ac:dyDescent="0.25">
      <c r="E17885" s="2"/>
    </row>
    <row r="17886" spans="5:5" x14ac:dyDescent="0.25">
      <c r="E17886" s="2"/>
    </row>
    <row r="17887" spans="5:5" x14ac:dyDescent="0.25">
      <c r="E17887" s="2"/>
    </row>
    <row r="17888" spans="5:5" x14ac:dyDescent="0.25">
      <c r="E17888" s="2"/>
    </row>
    <row r="17889" spans="5:5" x14ac:dyDescent="0.25">
      <c r="E17889" s="2"/>
    </row>
    <row r="17890" spans="5:5" x14ac:dyDescent="0.25">
      <c r="E17890" s="2"/>
    </row>
    <row r="17891" spans="5:5" x14ac:dyDescent="0.25">
      <c r="E17891" s="2"/>
    </row>
    <row r="17892" spans="5:5" x14ac:dyDescent="0.25">
      <c r="E17892" s="2"/>
    </row>
    <row r="17893" spans="5:5" x14ac:dyDescent="0.25">
      <c r="E17893" s="2"/>
    </row>
    <row r="17894" spans="5:5" x14ac:dyDescent="0.25">
      <c r="E17894" s="2"/>
    </row>
    <row r="17895" spans="5:5" x14ac:dyDescent="0.25">
      <c r="E17895" s="2"/>
    </row>
    <row r="17896" spans="5:5" x14ac:dyDescent="0.25">
      <c r="E17896" s="2"/>
    </row>
    <row r="17897" spans="5:5" x14ac:dyDescent="0.25">
      <c r="E17897" s="2"/>
    </row>
    <row r="17898" spans="5:5" x14ac:dyDescent="0.25">
      <c r="E17898" s="2"/>
    </row>
    <row r="17899" spans="5:5" x14ac:dyDescent="0.25">
      <c r="E17899" s="2"/>
    </row>
    <row r="17900" spans="5:5" x14ac:dyDescent="0.25">
      <c r="E17900" s="2"/>
    </row>
    <row r="17901" spans="5:5" x14ac:dyDescent="0.25">
      <c r="E17901" s="2"/>
    </row>
    <row r="17902" spans="5:5" x14ac:dyDescent="0.25">
      <c r="E17902" s="2"/>
    </row>
    <row r="17903" spans="5:5" x14ac:dyDescent="0.25">
      <c r="E17903" s="2"/>
    </row>
    <row r="17904" spans="5:5" x14ac:dyDescent="0.25">
      <c r="E17904" s="2"/>
    </row>
    <row r="17905" spans="5:5" x14ac:dyDescent="0.25">
      <c r="E17905" s="2"/>
    </row>
    <row r="17906" spans="5:5" x14ac:dyDescent="0.25">
      <c r="E17906" s="2"/>
    </row>
    <row r="17907" spans="5:5" x14ac:dyDescent="0.25">
      <c r="E17907" s="2"/>
    </row>
    <row r="17908" spans="5:5" x14ac:dyDescent="0.25">
      <c r="E17908" s="2"/>
    </row>
    <row r="17909" spans="5:5" x14ac:dyDescent="0.25">
      <c r="E17909" s="2"/>
    </row>
    <row r="17910" spans="5:5" x14ac:dyDescent="0.25">
      <c r="E17910" s="2"/>
    </row>
    <row r="17911" spans="5:5" x14ac:dyDescent="0.25">
      <c r="E17911" s="2"/>
    </row>
    <row r="17912" spans="5:5" x14ac:dyDescent="0.25">
      <c r="E17912" s="2"/>
    </row>
    <row r="17913" spans="5:5" x14ac:dyDescent="0.25">
      <c r="E17913" s="2"/>
    </row>
    <row r="17914" spans="5:5" x14ac:dyDescent="0.25">
      <c r="E17914" s="2"/>
    </row>
    <row r="17915" spans="5:5" x14ac:dyDescent="0.25">
      <c r="E17915" s="2"/>
    </row>
    <row r="17916" spans="5:5" x14ac:dyDescent="0.25">
      <c r="E17916" s="2"/>
    </row>
    <row r="17917" spans="5:5" x14ac:dyDescent="0.25">
      <c r="E17917" s="2"/>
    </row>
    <row r="17918" spans="5:5" x14ac:dyDescent="0.25">
      <c r="E17918" s="2"/>
    </row>
    <row r="17919" spans="5:5" x14ac:dyDescent="0.25">
      <c r="E17919" s="2"/>
    </row>
    <row r="17920" spans="5:5" x14ac:dyDescent="0.25">
      <c r="E17920" s="2"/>
    </row>
    <row r="17921" spans="5:5" x14ac:dyDescent="0.25">
      <c r="E17921" s="2"/>
    </row>
    <row r="17922" spans="5:5" x14ac:dyDescent="0.25">
      <c r="E17922" s="2"/>
    </row>
    <row r="17923" spans="5:5" x14ac:dyDescent="0.25">
      <c r="E17923" s="2"/>
    </row>
    <row r="17924" spans="5:5" x14ac:dyDescent="0.25">
      <c r="E17924" s="2"/>
    </row>
    <row r="17925" spans="5:5" x14ac:dyDescent="0.25">
      <c r="E17925" s="2"/>
    </row>
    <row r="17926" spans="5:5" x14ac:dyDescent="0.25">
      <c r="E17926" s="2"/>
    </row>
    <row r="17927" spans="5:5" x14ac:dyDescent="0.25">
      <c r="E17927" s="2"/>
    </row>
    <row r="17928" spans="5:5" x14ac:dyDescent="0.25">
      <c r="E17928" s="2"/>
    </row>
    <row r="17929" spans="5:5" x14ac:dyDescent="0.25">
      <c r="E17929" s="2"/>
    </row>
    <row r="17930" spans="5:5" x14ac:dyDescent="0.25">
      <c r="E17930" s="2"/>
    </row>
    <row r="17931" spans="5:5" x14ac:dyDescent="0.25">
      <c r="E17931" s="2"/>
    </row>
    <row r="17932" spans="5:5" x14ac:dyDescent="0.25">
      <c r="E17932" s="2"/>
    </row>
    <row r="17933" spans="5:5" x14ac:dyDescent="0.25">
      <c r="E17933" s="2"/>
    </row>
    <row r="17934" spans="5:5" x14ac:dyDescent="0.25">
      <c r="E17934" s="2"/>
    </row>
    <row r="17935" spans="5:5" x14ac:dyDescent="0.25">
      <c r="E17935" s="2"/>
    </row>
    <row r="17936" spans="5:5" x14ac:dyDescent="0.25">
      <c r="E17936" s="2"/>
    </row>
    <row r="17937" spans="5:5" x14ac:dyDescent="0.25">
      <c r="E17937" s="2"/>
    </row>
    <row r="17938" spans="5:5" x14ac:dyDescent="0.25">
      <c r="E17938" s="2"/>
    </row>
    <row r="17939" spans="5:5" x14ac:dyDescent="0.25">
      <c r="E17939" s="2"/>
    </row>
    <row r="17940" spans="5:5" x14ac:dyDescent="0.25">
      <c r="E17940" s="2"/>
    </row>
    <row r="17941" spans="5:5" x14ac:dyDescent="0.25">
      <c r="E17941" s="2"/>
    </row>
    <row r="17942" spans="5:5" x14ac:dyDescent="0.25">
      <c r="E17942" s="2"/>
    </row>
    <row r="17943" spans="5:5" x14ac:dyDescent="0.25">
      <c r="E17943" s="2"/>
    </row>
    <row r="17944" spans="5:5" x14ac:dyDescent="0.25">
      <c r="E17944" s="2"/>
    </row>
    <row r="17945" spans="5:5" x14ac:dyDescent="0.25">
      <c r="E17945" s="2"/>
    </row>
    <row r="17946" spans="5:5" x14ac:dyDescent="0.25">
      <c r="E17946" s="2"/>
    </row>
    <row r="17947" spans="5:5" x14ac:dyDescent="0.25">
      <c r="E17947" s="2"/>
    </row>
    <row r="17948" spans="5:5" x14ac:dyDescent="0.25">
      <c r="E17948" s="2"/>
    </row>
    <row r="17949" spans="5:5" x14ac:dyDescent="0.25">
      <c r="E17949" s="2"/>
    </row>
    <row r="17950" spans="5:5" x14ac:dyDescent="0.25">
      <c r="E17950" s="2"/>
    </row>
    <row r="17951" spans="5:5" x14ac:dyDescent="0.25">
      <c r="E17951" s="2"/>
    </row>
    <row r="17952" spans="5:5" x14ac:dyDescent="0.25">
      <c r="E17952" s="2"/>
    </row>
    <row r="17953" spans="5:5" x14ac:dyDescent="0.25">
      <c r="E17953" s="2"/>
    </row>
    <row r="17954" spans="5:5" x14ac:dyDescent="0.25">
      <c r="E17954" s="2"/>
    </row>
    <row r="17955" spans="5:5" x14ac:dyDescent="0.25">
      <c r="E17955" s="2"/>
    </row>
    <row r="17956" spans="5:5" x14ac:dyDescent="0.25">
      <c r="E17956" s="2"/>
    </row>
    <row r="17957" spans="5:5" x14ac:dyDescent="0.25">
      <c r="E17957" s="2"/>
    </row>
    <row r="17958" spans="5:5" x14ac:dyDescent="0.25">
      <c r="E17958" s="2"/>
    </row>
    <row r="17959" spans="5:5" x14ac:dyDescent="0.25">
      <c r="E17959" s="2"/>
    </row>
    <row r="17960" spans="5:5" x14ac:dyDescent="0.25">
      <c r="E17960" s="2"/>
    </row>
    <row r="17961" spans="5:5" x14ac:dyDescent="0.25">
      <c r="E17961" s="2"/>
    </row>
    <row r="17962" spans="5:5" x14ac:dyDescent="0.25">
      <c r="E17962" s="2"/>
    </row>
    <row r="17963" spans="5:5" x14ac:dyDescent="0.25">
      <c r="E17963" s="2"/>
    </row>
    <row r="17964" spans="5:5" x14ac:dyDescent="0.25">
      <c r="E17964" s="2"/>
    </row>
    <row r="17965" spans="5:5" x14ac:dyDescent="0.25">
      <c r="E17965" s="2"/>
    </row>
    <row r="17966" spans="5:5" x14ac:dyDescent="0.25">
      <c r="E17966" s="2"/>
    </row>
    <row r="17967" spans="5:5" x14ac:dyDescent="0.25">
      <c r="E17967" s="2"/>
    </row>
    <row r="17968" spans="5:5" x14ac:dyDescent="0.25">
      <c r="E17968" s="2"/>
    </row>
    <row r="17969" spans="5:5" x14ac:dyDescent="0.25">
      <c r="E17969" s="2"/>
    </row>
    <row r="17970" spans="5:5" x14ac:dyDescent="0.25">
      <c r="E17970" s="2"/>
    </row>
    <row r="17971" spans="5:5" x14ac:dyDescent="0.25">
      <c r="E17971" s="2"/>
    </row>
    <row r="17972" spans="5:5" x14ac:dyDescent="0.25">
      <c r="E17972" s="2"/>
    </row>
    <row r="17973" spans="5:5" x14ac:dyDescent="0.25">
      <c r="E17973" s="2"/>
    </row>
    <row r="17974" spans="5:5" x14ac:dyDescent="0.25">
      <c r="E17974" s="2"/>
    </row>
    <row r="17975" spans="5:5" x14ac:dyDescent="0.25">
      <c r="E17975" s="2"/>
    </row>
    <row r="17976" spans="5:5" x14ac:dyDescent="0.25">
      <c r="E17976" s="2"/>
    </row>
    <row r="17977" spans="5:5" x14ac:dyDescent="0.25">
      <c r="E17977" s="2"/>
    </row>
    <row r="17978" spans="5:5" x14ac:dyDescent="0.25">
      <c r="E17978" s="2"/>
    </row>
    <row r="17979" spans="5:5" x14ac:dyDescent="0.25">
      <c r="E17979" s="2"/>
    </row>
    <row r="17980" spans="5:5" x14ac:dyDescent="0.25">
      <c r="E17980" s="2"/>
    </row>
    <row r="17981" spans="5:5" x14ac:dyDescent="0.25">
      <c r="E17981" s="2"/>
    </row>
    <row r="17982" spans="5:5" x14ac:dyDescent="0.25">
      <c r="E17982" s="2"/>
    </row>
    <row r="17983" spans="5:5" x14ac:dyDescent="0.25">
      <c r="E17983" s="2"/>
    </row>
    <row r="17984" spans="5:5" x14ac:dyDescent="0.25">
      <c r="E17984" s="2"/>
    </row>
    <row r="17985" spans="5:5" x14ac:dyDescent="0.25">
      <c r="E17985" s="2"/>
    </row>
    <row r="17986" spans="5:5" x14ac:dyDescent="0.25">
      <c r="E17986" s="2"/>
    </row>
    <row r="17987" spans="5:5" x14ac:dyDescent="0.25">
      <c r="E17987" s="2"/>
    </row>
    <row r="17988" spans="5:5" x14ac:dyDescent="0.25">
      <c r="E17988" s="2"/>
    </row>
    <row r="17989" spans="5:5" x14ac:dyDescent="0.25">
      <c r="E17989" s="2"/>
    </row>
    <row r="17990" spans="5:5" x14ac:dyDescent="0.25">
      <c r="E17990" s="2"/>
    </row>
    <row r="17991" spans="5:5" x14ac:dyDescent="0.25">
      <c r="E17991" s="2"/>
    </row>
    <row r="17992" spans="5:5" x14ac:dyDescent="0.25">
      <c r="E17992" s="2"/>
    </row>
    <row r="17993" spans="5:5" x14ac:dyDescent="0.25">
      <c r="E17993" s="2"/>
    </row>
    <row r="17994" spans="5:5" x14ac:dyDescent="0.25">
      <c r="E17994" s="2"/>
    </row>
    <row r="17995" spans="5:5" x14ac:dyDescent="0.25">
      <c r="E17995" s="2"/>
    </row>
    <row r="17996" spans="5:5" x14ac:dyDescent="0.25">
      <c r="E17996" s="2"/>
    </row>
    <row r="17997" spans="5:5" x14ac:dyDescent="0.25">
      <c r="E17997" s="2"/>
    </row>
    <row r="17998" spans="5:5" x14ac:dyDescent="0.25">
      <c r="E17998" s="2"/>
    </row>
    <row r="17999" spans="5:5" x14ac:dyDescent="0.25">
      <c r="E17999" s="2"/>
    </row>
    <row r="18000" spans="5:5" x14ac:dyDescent="0.25">
      <c r="E18000" s="2"/>
    </row>
    <row r="18001" spans="5:5" x14ac:dyDescent="0.25">
      <c r="E18001" s="2"/>
    </row>
    <row r="18002" spans="5:5" x14ac:dyDescent="0.25">
      <c r="E18002" s="2"/>
    </row>
    <row r="18003" spans="5:5" x14ac:dyDescent="0.25">
      <c r="E18003" s="2"/>
    </row>
    <row r="18004" spans="5:5" x14ac:dyDescent="0.25">
      <c r="E18004" s="2"/>
    </row>
    <row r="18005" spans="5:5" x14ac:dyDescent="0.25">
      <c r="E18005" s="2"/>
    </row>
    <row r="18006" spans="5:5" x14ac:dyDescent="0.25">
      <c r="E18006" s="2"/>
    </row>
    <row r="18007" spans="5:5" x14ac:dyDescent="0.25">
      <c r="E18007" s="2"/>
    </row>
    <row r="18008" spans="5:5" x14ac:dyDescent="0.25">
      <c r="E18008" s="2"/>
    </row>
    <row r="18009" spans="5:5" x14ac:dyDescent="0.25">
      <c r="E18009" s="2"/>
    </row>
    <row r="18010" spans="5:5" x14ac:dyDescent="0.25">
      <c r="E18010" s="2"/>
    </row>
    <row r="18011" spans="5:5" x14ac:dyDescent="0.25">
      <c r="E18011" s="2"/>
    </row>
    <row r="18012" spans="5:5" x14ac:dyDescent="0.25">
      <c r="E18012" s="2"/>
    </row>
    <row r="18013" spans="5:5" x14ac:dyDescent="0.25">
      <c r="E18013" s="2"/>
    </row>
    <row r="18014" spans="5:5" x14ac:dyDescent="0.25">
      <c r="E18014" s="2"/>
    </row>
    <row r="18015" spans="5:5" x14ac:dyDescent="0.25">
      <c r="E18015" s="2"/>
    </row>
    <row r="18016" spans="5:5" x14ac:dyDescent="0.25">
      <c r="E18016" s="2"/>
    </row>
    <row r="18017" spans="5:5" x14ac:dyDescent="0.25">
      <c r="E18017" s="2"/>
    </row>
    <row r="18018" spans="5:5" x14ac:dyDescent="0.25">
      <c r="E18018" s="2"/>
    </row>
    <row r="18019" spans="5:5" x14ac:dyDescent="0.25">
      <c r="E18019" s="2"/>
    </row>
    <row r="18020" spans="5:5" x14ac:dyDescent="0.25">
      <c r="E18020" s="2"/>
    </row>
    <row r="18021" spans="5:5" x14ac:dyDescent="0.25">
      <c r="E18021" s="2"/>
    </row>
    <row r="18022" spans="5:5" x14ac:dyDescent="0.25">
      <c r="E18022" s="2"/>
    </row>
    <row r="18023" spans="5:5" x14ac:dyDescent="0.25">
      <c r="E18023" s="2"/>
    </row>
    <row r="18024" spans="5:5" x14ac:dyDescent="0.25">
      <c r="E18024" s="2"/>
    </row>
    <row r="18025" spans="5:5" x14ac:dyDescent="0.25">
      <c r="E18025" s="2"/>
    </row>
    <row r="18026" spans="5:5" x14ac:dyDescent="0.25">
      <c r="E18026" s="2"/>
    </row>
    <row r="18027" spans="5:5" x14ac:dyDescent="0.25">
      <c r="E18027" s="2"/>
    </row>
    <row r="18028" spans="5:5" x14ac:dyDescent="0.25">
      <c r="E18028" s="2"/>
    </row>
    <row r="18029" spans="5:5" x14ac:dyDescent="0.25">
      <c r="E18029" s="2"/>
    </row>
    <row r="18030" spans="5:5" x14ac:dyDescent="0.25">
      <c r="E18030" s="2"/>
    </row>
    <row r="18031" spans="5:5" x14ac:dyDescent="0.25">
      <c r="E18031" s="2"/>
    </row>
    <row r="18032" spans="5:5" x14ac:dyDescent="0.25">
      <c r="E18032" s="2"/>
    </row>
    <row r="18033" spans="5:5" x14ac:dyDescent="0.25">
      <c r="E18033" s="2"/>
    </row>
    <row r="18034" spans="5:5" x14ac:dyDescent="0.25">
      <c r="E18034" s="2"/>
    </row>
    <row r="18035" spans="5:5" x14ac:dyDescent="0.25">
      <c r="E18035" s="2"/>
    </row>
    <row r="18036" spans="5:5" x14ac:dyDescent="0.25">
      <c r="E18036" s="2"/>
    </row>
    <row r="18037" spans="5:5" x14ac:dyDescent="0.25">
      <c r="E18037" s="2"/>
    </row>
    <row r="18038" spans="5:5" x14ac:dyDescent="0.25">
      <c r="E18038" s="2"/>
    </row>
    <row r="18039" spans="5:5" x14ac:dyDescent="0.25">
      <c r="E18039" s="2"/>
    </row>
    <row r="18040" spans="5:5" x14ac:dyDescent="0.25">
      <c r="E18040" s="2"/>
    </row>
    <row r="18041" spans="5:5" x14ac:dyDescent="0.25">
      <c r="E18041" s="2"/>
    </row>
    <row r="18042" spans="5:5" x14ac:dyDescent="0.25">
      <c r="E18042" s="2"/>
    </row>
    <row r="18043" spans="5:5" x14ac:dyDescent="0.25">
      <c r="E18043" s="2"/>
    </row>
    <row r="18044" spans="5:5" x14ac:dyDescent="0.25">
      <c r="E18044" s="2"/>
    </row>
    <row r="18045" spans="5:5" x14ac:dyDescent="0.25">
      <c r="E18045" s="2"/>
    </row>
    <row r="18046" spans="5:5" x14ac:dyDescent="0.25">
      <c r="E18046" s="2"/>
    </row>
    <row r="18047" spans="5:5" x14ac:dyDescent="0.25">
      <c r="E18047" s="2"/>
    </row>
    <row r="18048" spans="5:5" x14ac:dyDescent="0.25">
      <c r="E18048" s="2"/>
    </row>
    <row r="18049" spans="5:5" x14ac:dyDescent="0.25">
      <c r="E18049" s="2"/>
    </row>
    <row r="18050" spans="5:5" x14ac:dyDescent="0.25">
      <c r="E18050" s="2"/>
    </row>
    <row r="18051" spans="5:5" x14ac:dyDescent="0.25">
      <c r="E18051" s="2"/>
    </row>
    <row r="18052" spans="5:5" x14ac:dyDescent="0.25">
      <c r="E18052" s="2"/>
    </row>
    <row r="18053" spans="5:5" x14ac:dyDescent="0.25">
      <c r="E18053" s="2"/>
    </row>
    <row r="18054" spans="5:5" x14ac:dyDescent="0.25">
      <c r="E18054" s="2"/>
    </row>
    <row r="18055" spans="5:5" x14ac:dyDescent="0.25">
      <c r="E18055" s="2"/>
    </row>
    <row r="18056" spans="5:5" x14ac:dyDescent="0.25">
      <c r="E18056" s="2"/>
    </row>
    <row r="18057" spans="5:5" x14ac:dyDescent="0.25">
      <c r="E18057" s="2"/>
    </row>
    <row r="18058" spans="5:5" x14ac:dyDescent="0.25">
      <c r="E18058" s="2"/>
    </row>
    <row r="18059" spans="5:5" x14ac:dyDescent="0.25">
      <c r="E18059" s="2"/>
    </row>
    <row r="18060" spans="5:5" x14ac:dyDescent="0.25">
      <c r="E18060" s="2"/>
    </row>
    <row r="18061" spans="5:5" x14ac:dyDescent="0.25">
      <c r="E18061" s="2"/>
    </row>
    <row r="18062" spans="5:5" x14ac:dyDescent="0.25">
      <c r="E18062" s="2"/>
    </row>
    <row r="18063" spans="5:5" x14ac:dyDescent="0.25">
      <c r="E18063" s="2"/>
    </row>
    <row r="18064" spans="5:5" x14ac:dyDescent="0.25">
      <c r="E18064" s="2"/>
    </row>
    <row r="18065" spans="5:5" x14ac:dyDescent="0.25">
      <c r="E18065" s="2"/>
    </row>
    <row r="18066" spans="5:5" x14ac:dyDescent="0.25">
      <c r="E18066" s="2"/>
    </row>
    <row r="18067" spans="5:5" x14ac:dyDescent="0.25">
      <c r="E18067" s="2"/>
    </row>
    <row r="18068" spans="5:5" x14ac:dyDescent="0.25">
      <c r="E18068" s="2"/>
    </row>
    <row r="18069" spans="5:5" x14ac:dyDescent="0.25">
      <c r="E18069" s="2"/>
    </row>
    <row r="18070" spans="5:5" x14ac:dyDescent="0.25">
      <c r="E18070" s="2"/>
    </row>
    <row r="18071" spans="5:5" x14ac:dyDescent="0.25">
      <c r="E18071" s="2"/>
    </row>
    <row r="18072" spans="5:5" x14ac:dyDescent="0.25">
      <c r="E18072" s="2"/>
    </row>
    <row r="18073" spans="5:5" x14ac:dyDescent="0.25">
      <c r="E18073" s="2"/>
    </row>
    <row r="18074" spans="5:5" x14ac:dyDescent="0.25">
      <c r="E18074" s="2"/>
    </row>
    <row r="18075" spans="5:5" x14ac:dyDescent="0.25">
      <c r="E18075" s="2"/>
    </row>
    <row r="18076" spans="5:5" x14ac:dyDescent="0.25">
      <c r="E18076" s="2"/>
    </row>
    <row r="18077" spans="5:5" x14ac:dyDescent="0.25">
      <c r="E18077" s="2"/>
    </row>
    <row r="18078" spans="5:5" x14ac:dyDescent="0.25">
      <c r="E18078" s="2"/>
    </row>
    <row r="18079" spans="5:5" x14ac:dyDescent="0.25">
      <c r="E18079" s="2"/>
    </row>
    <row r="18080" spans="5:5" x14ac:dyDescent="0.25">
      <c r="E18080" s="2"/>
    </row>
    <row r="18081" spans="5:5" x14ac:dyDescent="0.25">
      <c r="E18081" s="2"/>
    </row>
    <row r="18082" spans="5:5" x14ac:dyDescent="0.25">
      <c r="E18082" s="2"/>
    </row>
    <row r="18083" spans="5:5" x14ac:dyDescent="0.25">
      <c r="E18083" s="2"/>
    </row>
    <row r="18084" spans="5:5" x14ac:dyDescent="0.25">
      <c r="E18084" s="2"/>
    </row>
    <row r="18085" spans="5:5" x14ac:dyDescent="0.25">
      <c r="E18085" s="2"/>
    </row>
    <row r="18086" spans="5:5" x14ac:dyDescent="0.25">
      <c r="E18086" s="2"/>
    </row>
    <row r="18087" spans="5:5" x14ac:dyDescent="0.25">
      <c r="E18087" s="2"/>
    </row>
    <row r="18088" spans="5:5" x14ac:dyDescent="0.25">
      <c r="E18088" s="2"/>
    </row>
    <row r="18089" spans="5:5" x14ac:dyDescent="0.25">
      <c r="E18089" s="2"/>
    </row>
    <row r="18090" spans="5:5" x14ac:dyDescent="0.25">
      <c r="E18090" s="2"/>
    </row>
    <row r="18091" spans="5:5" x14ac:dyDescent="0.25">
      <c r="E18091" s="2"/>
    </row>
    <row r="18092" spans="5:5" x14ac:dyDescent="0.25">
      <c r="E18092" s="2"/>
    </row>
    <row r="18093" spans="5:5" x14ac:dyDescent="0.25">
      <c r="E18093" s="2"/>
    </row>
    <row r="18094" spans="5:5" x14ac:dyDescent="0.25">
      <c r="E18094" s="2"/>
    </row>
    <row r="18095" spans="5:5" x14ac:dyDescent="0.25">
      <c r="E18095" s="2"/>
    </row>
    <row r="18096" spans="5:5" x14ac:dyDescent="0.25">
      <c r="E18096" s="2"/>
    </row>
    <row r="18097" spans="5:5" x14ac:dyDescent="0.25">
      <c r="E18097" s="2"/>
    </row>
    <row r="18098" spans="5:5" x14ac:dyDescent="0.25">
      <c r="E18098" s="2"/>
    </row>
    <row r="18099" spans="5:5" x14ac:dyDescent="0.25">
      <c r="E18099" s="2"/>
    </row>
    <row r="18100" spans="5:5" x14ac:dyDescent="0.25">
      <c r="E18100" s="2"/>
    </row>
    <row r="18101" spans="5:5" x14ac:dyDescent="0.25">
      <c r="E18101" s="2"/>
    </row>
    <row r="18102" spans="5:5" x14ac:dyDescent="0.25">
      <c r="E18102" s="2"/>
    </row>
    <row r="18103" spans="5:5" x14ac:dyDescent="0.25">
      <c r="E18103" s="2"/>
    </row>
    <row r="18104" spans="5:5" x14ac:dyDescent="0.25">
      <c r="E18104" s="2"/>
    </row>
    <row r="18105" spans="5:5" x14ac:dyDescent="0.25">
      <c r="E18105" s="2"/>
    </row>
    <row r="18106" spans="5:5" x14ac:dyDescent="0.25">
      <c r="E18106" s="2"/>
    </row>
    <row r="18107" spans="5:5" x14ac:dyDescent="0.25">
      <c r="E18107" s="2"/>
    </row>
    <row r="18108" spans="5:5" x14ac:dyDescent="0.25">
      <c r="E18108" s="2"/>
    </row>
    <row r="18109" spans="5:5" x14ac:dyDescent="0.25">
      <c r="E18109" s="2"/>
    </row>
    <row r="18110" spans="5:5" x14ac:dyDescent="0.25">
      <c r="E18110" s="2"/>
    </row>
    <row r="18111" spans="5:5" x14ac:dyDescent="0.25">
      <c r="E18111" s="2"/>
    </row>
    <row r="18112" spans="5:5" x14ac:dyDescent="0.25">
      <c r="E18112" s="2"/>
    </row>
    <row r="18113" spans="5:5" x14ac:dyDescent="0.25">
      <c r="E18113" s="2"/>
    </row>
    <row r="18114" spans="5:5" x14ac:dyDescent="0.25">
      <c r="E18114" s="2"/>
    </row>
    <row r="18115" spans="5:5" x14ac:dyDescent="0.25">
      <c r="E18115" s="2"/>
    </row>
    <row r="18116" spans="5:5" x14ac:dyDescent="0.25">
      <c r="E18116" s="2"/>
    </row>
    <row r="18117" spans="5:5" x14ac:dyDescent="0.25">
      <c r="E18117" s="2"/>
    </row>
    <row r="18118" spans="5:5" x14ac:dyDescent="0.25">
      <c r="E18118" s="2"/>
    </row>
    <row r="18119" spans="5:5" x14ac:dyDescent="0.25">
      <c r="E18119" s="2"/>
    </row>
    <row r="18120" spans="5:5" x14ac:dyDescent="0.25">
      <c r="E18120" s="2"/>
    </row>
    <row r="18121" spans="5:5" x14ac:dyDescent="0.25">
      <c r="E18121" s="2"/>
    </row>
    <row r="18122" spans="5:5" x14ac:dyDescent="0.25">
      <c r="E18122" s="2"/>
    </row>
    <row r="18123" spans="5:5" x14ac:dyDescent="0.25">
      <c r="E18123" s="2"/>
    </row>
    <row r="18124" spans="5:5" x14ac:dyDescent="0.25">
      <c r="E18124" s="2"/>
    </row>
    <row r="18125" spans="5:5" x14ac:dyDescent="0.25">
      <c r="E18125" s="2"/>
    </row>
    <row r="18126" spans="5:5" x14ac:dyDescent="0.25">
      <c r="E18126" s="2"/>
    </row>
    <row r="18127" spans="5:5" x14ac:dyDescent="0.25">
      <c r="E18127" s="2"/>
    </row>
    <row r="18128" spans="5:5" x14ac:dyDescent="0.25">
      <c r="E18128" s="2"/>
    </row>
    <row r="18129" spans="5:5" x14ac:dyDescent="0.25">
      <c r="E18129" s="2"/>
    </row>
    <row r="18130" spans="5:5" x14ac:dyDescent="0.25">
      <c r="E18130" s="2"/>
    </row>
    <row r="18131" spans="5:5" x14ac:dyDescent="0.25">
      <c r="E18131" s="2"/>
    </row>
    <row r="18132" spans="5:5" x14ac:dyDescent="0.25">
      <c r="E18132" s="2"/>
    </row>
    <row r="18133" spans="5:5" x14ac:dyDescent="0.25">
      <c r="E18133" s="2"/>
    </row>
    <row r="18134" spans="5:5" x14ac:dyDescent="0.25">
      <c r="E18134" s="2"/>
    </row>
    <row r="18135" spans="5:5" x14ac:dyDescent="0.25">
      <c r="E18135" s="2"/>
    </row>
    <row r="18136" spans="5:5" x14ac:dyDescent="0.25">
      <c r="E18136" s="2"/>
    </row>
    <row r="18137" spans="5:5" x14ac:dyDescent="0.25">
      <c r="E18137" s="2"/>
    </row>
    <row r="18138" spans="5:5" x14ac:dyDescent="0.25">
      <c r="E18138" s="2"/>
    </row>
    <row r="18139" spans="5:5" x14ac:dyDescent="0.25">
      <c r="E18139" s="2"/>
    </row>
    <row r="18140" spans="5:5" x14ac:dyDescent="0.25">
      <c r="E18140" s="2"/>
    </row>
    <row r="18141" spans="5:5" x14ac:dyDescent="0.25">
      <c r="E18141" s="2"/>
    </row>
    <row r="18142" spans="5:5" x14ac:dyDescent="0.25">
      <c r="E18142" s="2"/>
    </row>
    <row r="18143" spans="5:5" x14ac:dyDescent="0.25">
      <c r="E18143" s="2"/>
    </row>
    <row r="18144" spans="5:5" x14ac:dyDescent="0.25">
      <c r="E18144" s="2"/>
    </row>
    <row r="18145" spans="5:5" x14ac:dyDescent="0.25">
      <c r="E18145" s="2"/>
    </row>
    <row r="18146" spans="5:5" x14ac:dyDescent="0.25">
      <c r="E18146" s="2"/>
    </row>
    <row r="18147" spans="5:5" x14ac:dyDescent="0.25">
      <c r="E18147" s="2"/>
    </row>
    <row r="18148" spans="5:5" x14ac:dyDescent="0.25">
      <c r="E18148" s="2"/>
    </row>
    <row r="18149" spans="5:5" x14ac:dyDescent="0.25">
      <c r="E18149" s="2"/>
    </row>
    <row r="18150" spans="5:5" x14ac:dyDescent="0.25">
      <c r="E18150" s="2"/>
    </row>
    <row r="18151" spans="5:5" x14ac:dyDescent="0.25">
      <c r="E18151" s="2"/>
    </row>
    <row r="18152" spans="5:5" x14ac:dyDescent="0.25">
      <c r="E18152" s="2"/>
    </row>
    <row r="18153" spans="5:5" x14ac:dyDescent="0.25">
      <c r="E18153" s="2"/>
    </row>
    <row r="18154" spans="5:5" x14ac:dyDescent="0.25">
      <c r="E18154" s="2"/>
    </row>
    <row r="18155" spans="5:5" x14ac:dyDescent="0.25">
      <c r="E18155" s="2"/>
    </row>
    <row r="18156" spans="5:5" x14ac:dyDescent="0.25">
      <c r="E18156" s="2"/>
    </row>
    <row r="18157" spans="5:5" x14ac:dyDescent="0.25">
      <c r="E18157" s="2"/>
    </row>
    <row r="18158" spans="5:5" x14ac:dyDescent="0.25">
      <c r="E18158" s="2"/>
    </row>
    <row r="18159" spans="5:5" x14ac:dyDescent="0.25">
      <c r="E18159" s="2"/>
    </row>
    <row r="18160" spans="5:5" x14ac:dyDescent="0.25">
      <c r="E18160" s="2"/>
    </row>
    <row r="18161" spans="5:5" x14ac:dyDescent="0.25">
      <c r="E18161" s="2"/>
    </row>
    <row r="18162" spans="5:5" x14ac:dyDescent="0.25">
      <c r="E18162" s="2"/>
    </row>
    <row r="18163" spans="5:5" x14ac:dyDescent="0.25">
      <c r="E18163" s="2"/>
    </row>
    <row r="18164" spans="5:5" x14ac:dyDescent="0.25">
      <c r="E18164" s="2"/>
    </row>
    <row r="18165" spans="5:5" x14ac:dyDescent="0.25">
      <c r="E18165" s="2"/>
    </row>
    <row r="18166" spans="5:5" x14ac:dyDescent="0.25">
      <c r="E18166" s="2"/>
    </row>
    <row r="18167" spans="5:5" x14ac:dyDescent="0.25">
      <c r="E18167" s="2"/>
    </row>
    <row r="18168" spans="5:5" x14ac:dyDescent="0.25">
      <c r="E18168" s="2"/>
    </row>
    <row r="18169" spans="5:5" x14ac:dyDescent="0.25">
      <c r="E18169" s="2"/>
    </row>
    <row r="18170" spans="5:5" x14ac:dyDescent="0.25">
      <c r="E18170" s="2"/>
    </row>
    <row r="18171" spans="5:5" x14ac:dyDescent="0.25">
      <c r="E18171" s="2"/>
    </row>
    <row r="18172" spans="5:5" x14ac:dyDescent="0.25">
      <c r="E18172" s="2"/>
    </row>
    <row r="18173" spans="5:5" x14ac:dyDescent="0.25">
      <c r="E18173" s="2"/>
    </row>
    <row r="18174" spans="5:5" x14ac:dyDescent="0.25">
      <c r="E18174" s="2"/>
    </row>
    <row r="18175" spans="5:5" x14ac:dyDescent="0.25">
      <c r="E18175" s="2"/>
    </row>
    <row r="18176" spans="5:5" x14ac:dyDescent="0.25">
      <c r="E18176" s="2"/>
    </row>
    <row r="18177" spans="5:5" x14ac:dyDescent="0.25">
      <c r="E18177" s="2"/>
    </row>
    <row r="18178" spans="5:5" x14ac:dyDescent="0.25">
      <c r="E18178" s="2"/>
    </row>
    <row r="18179" spans="5:5" x14ac:dyDescent="0.25">
      <c r="E18179" s="2"/>
    </row>
    <row r="18180" spans="5:5" x14ac:dyDescent="0.25">
      <c r="E18180" s="2"/>
    </row>
    <row r="18181" spans="5:5" x14ac:dyDescent="0.25">
      <c r="E18181" s="2"/>
    </row>
    <row r="18182" spans="5:5" x14ac:dyDescent="0.25">
      <c r="E18182" s="2"/>
    </row>
    <row r="18183" spans="5:5" x14ac:dyDescent="0.25">
      <c r="E18183" s="2"/>
    </row>
    <row r="18184" spans="5:5" x14ac:dyDescent="0.25">
      <c r="E18184" s="2"/>
    </row>
    <row r="18185" spans="5:5" x14ac:dyDescent="0.25">
      <c r="E18185" s="2"/>
    </row>
    <row r="18186" spans="5:5" x14ac:dyDescent="0.25">
      <c r="E18186" s="2"/>
    </row>
    <row r="18187" spans="5:5" x14ac:dyDescent="0.25">
      <c r="E18187" s="2"/>
    </row>
    <row r="18188" spans="5:5" x14ac:dyDescent="0.25">
      <c r="E18188" s="2"/>
    </row>
    <row r="18189" spans="5:5" x14ac:dyDescent="0.25">
      <c r="E18189" s="2"/>
    </row>
    <row r="18190" spans="5:5" x14ac:dyDescent="0.25">
      <c r="E18190" s="2"/>
    </row>
    <row r="18191" spans="5:5" x14ac:dyDescent="0.25">
      <c r="E18191" s="2"/>
    </row>
    <row r="18192" spans="5:5" x14ac:dyDescent="0.25">
      <c r="E18192" s="2"/>
    </row>
    <row r="18193" spans="5:5" x14ac:dyDescent="0.25">
      <c r="E18193" s="2"/>
    </row>
    <row r="18194" spans="5:5" x14ac:dyDescent="0.25">
      <c r="E18194" s="2"/>
    </row>
    <row r="18195" spans="5:5" x14ac:dyDescent="0.25">
      <c r="E18195" s="2"/>
    </row>
    <row r="18196" spans="5:5" x14ac:dyDescent="0.25">
      <c r="E18196" s="2"/>
    </row>
    <row r="18197" spans="5:5" x14ac:dyDescent="0.25">
      <c r="E18197" s="2"/>
    </row>
    <row r="18198" spans="5:5" x14ac:dyDescent="0.25">
      <c r="E18198" s="2"/>
    </row>
    <row r="18199" spans="5:5" x14ac:dyDescent="0.25">
      <c r="E18199" s="2"/>
    </row>
    <row r="18200" spans="5:5" x14ac:dyDescent="0.25">
      <c r="E18200" s="2"/>
    </row>
    <row r="18201" spans="5:5" x14ac:dyDescent="0.25">
      <c r="E18201" s="2"/>
    </row>
    <row r="18202" spans="5:5" x14ac:dyDescent="0.25">
      <c r="E18202" s="2"/>
    </row>
    <row r="18203" spans="5:5" x14ac:dyDescent="0.25">
      <c r="E18203" s="2"/>
    </row>
    <row r="18204" spans="5:5" x14ac:dyDescent="0.25">
      <c r="E18204" s="2"/>
    </row>
    <row r="18205" spans="5:5" x14ac:dyDescent="0.25">
      <c r="E18205" s="2"/>
    </row>
    <row r="18206" spans="5:5" x14ac:dyDescent="0.25">
      <c r="E18206" s="2"/>
    </row>
    <row r="18207" spans="5:5" x14ac:dyDescent="0.25">
      <c r="E18207" s="2"/>
    </row>
    <row r="18208" spans="5:5" x14ac:dyDescent="0.25">
      <c r="E18208" s="2"/>
    </row>
    <row r="18209" spans="5:5" x14ac:dyDescent="0.25">
      <c r="E18209" s="2"/>
    </row>
    <row r="18210" spans="5:5" x14ac:dyDescent="0.25">
      <c r="E18210" s="2"/>
    </row>
    <row r="18211" spans="5:5" x14ac:dyDescent="0.25">
      <c r="E18211" s="2"/>
    </row>
    <row r="18212" spans="5:5" x14ac:dyDescent="0.25">
      <c r="E18212" s="2"/>
    </row>
    <row r="18213" spans="5:5" x14ac:dyDescent="0.25">
      <c r="E18213" s="2"/>
    </row>
    <row r="18214" spans="5:5" x14ac:dyDescent="0.25">
      <c r="E18214" s="2"/>
    </row>
    <row r="18215" spans="5:5" x14ac:dyDescent="0.25">
      <c r="E18215" s="2"/>
    </row>
    <row r="18216" spans="5:5" x14ac:dyDescent="0.25">
      <c r="E18216" s="2"/>
    </row>
    <row r="18217" spans="5:5" x14ac:dyDescent="0.25">
      <c r="E18217" s="2"/>
    </row>
    <row r="18218" spans="5:5" x14ac:dyDescent="0.25">
      <c r="E18218" s="2"/>
    </row>
    <row r="18219" spans="5:5" x14ac:dyDescent="0.25">
      <c r="E18219" s="2"/>
    </row>
    <row r="18220" spans="5:5" x14ac:dyDescent="0.25">
      <c r="E18220" s="2"/>
    </row>
    <row r="18221" spans="5:5" x14ac:dyDescent="0.25">
      <c r="E18221" s="2"/>
    </row>
    <row r="18222" spans="5:5" x14ac:dyDescent="0.25">
      <c r="E18222" s="2"/>
    </row>
    <row r="18223" spans="5:5" x14ac:dyDescent="0.25">
      <c r="E18223" s="2"/>
    </row>
    <row r="18224" spans="5:5" x14ac:dyDescent="0.25">
      <c r="E18224" s="2"/>
    </row>
    <row r="18225" spans="5:5" x14ac:dyDescent="0.25">
      <c r="E18225" s="2"/>
    </row>
    <row r="18226" spans="5:5" x14ac:dyDescent="0.25">
      <c r="E18226" s="2"/>
    </row>
    <row r="18227" spans="5:5" x14ac:dyDescent="0.25">
      <c r="E18227" s="2"/>
    </row>
    <row r="18228" spans="5:5" x14ac:dyDescent="0.25">
      <c r="E18228" s="2"/>
    </row>
    <row r="18229" spans="5:5" x14ac:dyDescent="0.25">
      <c r="E18229" s="2"/>
    </row>
    <row r="18230" spans="5:5" x14ac:dyDescent="0.25">
      <c r="E18230" s="2"/>
    </row>
    <row r="18231" spans="5:5" x14ac:dyDescent="0.25">
      <c r="E18231" s="2"/>
    </row>
    <row r="18232" spans="5:5" x14ac:dyDescent="0.25">
      <c r="E18232" s="2"/>
    </row>
    <row r="18233" spans="5:5" x14ac:dyDescent="0.25">
      <c r="E18233" s="2"/>
    </row>
    <row r="18234" spans="5:5" x14ac:dyDescent="0.25">
      <c r="E18234" s="2"/>
    </row>
    <row r="18235" spans="5:5" x14ac:dyDescent="0.25">
      <c r="E18235" s="2"/>
    </row>
    <row r="18236" spans="5:5" x14ac:dyDescent="0.25">
      <c r="E18236" s="2"/>
    </row>
    <row r="18237" spans="5:5" x14ac:dyDescent="0.25">
      <c r="E18237" s="2"/>
    </row>
    <row r="18238" spans="5:5" x14ac:dyDescent="0.25">
      <c r="E18238" s="2"/>
    </row>
    <row r="18239" spans="5:5" x14ac:dyDescent="0.25">
      <c r="E18239" s="2"/>
    </row>
    <row r="18240" spans="5:5" x14ac:dyDescent="0.25">
      <c r="E18240" s="2"/>
    </row>
    <row r="18241" spans="5:5" x14ac:dyDescent="0.25">
      <c r="E18241" s="2"/>
    </row>
    <row r="18242" spans="5:5" x14ac:dyDescent="0.25">
      <c r="E18242" s="2"/>
    </row>
    <row r="18243" spans="5:5" x14ac:dyDescent="0.25">
      <c r="E18243" s="2"/>
    </row>
    <row r="18244" spans="5:5" x14ac:dyDescent="0.25">
      <c r="E18244" s="2"/>
    </row>
    <row r="18245" spans="5:5" x14ac:dyDescent="0.25">
      <c r="E18245" s="2"/>
    </row>
    <row r="18246" spans="5:5" x14ac:dyDescent="0.25">
      <c r="E18246" s="2"/>
    </row>
    <row r="18247" spans="5:5" x14ac:dyDescent="0.25">
      <c r="E18247" s="2"/>
    </row>
    <row r="18248" spans="5:5" x14ac:dyDescent="0.25">
      <c r="E18248" s="2"/>
    </row>
    <row r="18249" spans="5:5" x14ac:dyDescent="0.25">
      <c r="E18249" s="2"/>
    </row>
    <row r="18250" spans="5:5" x14ac:dyDescent="0.25">
      <c r="E18250" s="2"/>
    </row>
    <row r="18251" spans="5:5" x14ac:dyDescent="0.25">
      <c r="E18251" s="2"/>
    </row>
    <row r="18252" spans="5:5" x14ac:dyDescent="0.25">
      <c r="E18252" s="2"/>
    </row>
    <row r="18253" spans="5:5" x14ac:dyDescent="0.25">
      <c r="E18253" s="2"/>
    </row>
    <row r="18254" spans="5:5" x14ac:dyDescent="0.25">
      <c r="E18254" s="2"/>
    </row>
    <row r="18255" spans="5:5" x14ac:dyDescent="0.25">
      <c r="E18255" s="2"/>
    </row>
    <row r="18256" spans="5:5" x14ac:dyDescent="0.25">
      <c r="E18256" s="2"/>
    </row>
    <row r="18257" spans="5:5" x14ac:dyDescent="0.25">
      <c r="E18257" s="2"/>
    </row>
    <row r="18258" spans="5:5" x14ac:dyDescent="0.25">
      <c r="E18258" s="2"/>
    </row>
    <row r="18259" spans="5:5" x14ac:dyDescent="0.25">
      <c r="E18259" s="2"/>
    </row>
    <row r="18260" spans="5:5" x14ac:dyDescent="0.25">
      <c r="E18260" s="2"/>
    </row>
    <row r="18261" spans="5:5" x14ac:dyDescent="0.25">
      <c r="E18261" s="2"/>
    </row>
    <row r="18262" spans="5:5" x14ac:dyDescent="0.25">
      <c r="E18262" s="2"/>
    </row>
    <row r="18263" spans="5:5" x14ac:dyDescent="0.25">
      <c r="E18263" s="2"/>
    </row>
    <row r="18264" spans="5:5" x14ac:dyDescent="0.25">
      <c r="E18264" s="2"/>
    </row>
    <row r="18265" spans="5:5" x14ac:dyDescent="0.25">
      <c r="E18265" s="2"/>
    </row>
    <row r="18266" spans="5:5" x14ac:dyDescent="0.25">
      <c r="E18266" s="2"/>
    </row>
    <row r="18267" spans="5:5" x14ac:dyDescent="0.25">
      <c r="E18267" s="2"/>
    </row>
    <row r="18268" spans="5:5" x14ac:dyDescent="0.25">
      <c r="E18268" s="2"/>
    </row>
    <row r="18269" spans="5:5" x14ac:dyDescent="0.25">
      <c r="E18269" s="2"/>
    </row>
    <row r="18270" spans="5:5" x14ac:dyDescent="0.25">
      <c r="E18270" s="2"/>
    </row>
    <row r="18271" spans="5:5" x14ac:dyDescent="0.25">
      <c r="E18271" s="2"/>
    </row>
    <row r="18272" spans="5:5" x14ac:dyDescent="0.25">
      <c r="E18272" s="2"/>
    </row>
    <row r="18273" spans="5:5" x14ac:dyDescent="0.25">
      <c r="E18273" s="2"/>
    </row>
    <row r="18274" spans="5:5" x14ac:dyDescent="0.25">
      <c r="E18274" s="2"/>
    </row>
    <row r="18275" spans="5:5" x14ac:dyDescent="0.25">
      <c r="E18275" s="2"/>
    </row>
    <row r="18276" spans="5:5" x14ac:dyDescent="0.25">
      <c r="E18276" s="2"/>
    </row>
    <row r="18277" spans="5:5" x14ac:dyDescent="0.25">
      <c r="E18277" s="2"/>
    </row>
    <row r="18278" spans="5:5" x14ac:dyDescent="0.25">
      <c r="E18278" s="2"/>
    </row>
    <row r="18279" spans="5:5" x14ac:dyDescent="0.25">
      <c r="E18279" s="2"/>
    </row>
    <row r="18280" spans="5:5" x14ac:dyDescent="0.25">
      <c r="E18280" s="2"/>
    </row>
    <row r="18281" spans="5:5" x14ac:dyDescent="0.25">
      <c r="E18281" s="2"/>
    </row>
    <row r="18282" spans="5:5" x14ac:dyDescent="0.25">
      <c r="E18282" s="2"/>
    </row>
    <row r="18283" spans="5:5" x14ac:dyDescent="0.25">
      <c r="E18283" s="2"/>
    </row>
    <row r="18284" spans="5:5" x14ac:dyDescent="0.25">
      <c r="E18284" s="2"/>
    </row>
    <row r="18285" spans="5:5" x14ac:dyDescent="0.25">
      <c r="E18285" s="2"/>
    </row>
    <row r="18286" spans="5:5" x14ac:dyDescent="0.25">
      <c r="E18286" s="2"/>
    </row>
    <row r="18287" spans="5:5" x14ac:dyDescent="0.25">
      <c r="E18287" s="2"/>
    </row>
    <row r="18288" spans="5:5" x14ac:dyDescent="0.25">
      <c r="E18288" s="2"/>
    </row>
    <row r="18289" spans="5:5" x14ac:dyDescent="0.25">
      <c r="E18289" s="2"/>
    </row>
    <row r="18290" spans="5:5" x14ac:dyDescent="0.25">
      <c r="E18290" s="2"/>
    </row>
    <row r="18291" spans="5:5" x14ac:dyDescent="0.25">
      <c r="E18291" s="2"/>
    </row>
    <row r="18292" spans="5:5" x14ac:dyDescent="0.25">
      <c r="E18292" s="2"/>
    </row>
    <row r="18293" spans="5:5" x14ac:dyDescent="0.25">
      <c r="E18293" s="2"/>
    </row>
    <row r="18294" spans="5:5" x14ac:dyDescent="0.25">
      <c r="E18294" s="2"/>
    </row>
    <row r="18295" spans="5:5" x14ac:dyDescent="0.25">
      <c r="E18295" s="2"/>
    </row>
    <row r="18296" spans="5:5" x14ac:dyDescent="0.25">
      <c r="E18296" s="2"/>
    </row>
    <row r="18297" spans="5:5" x14ac:dyDescent="0.25">
      <c r="E18297" s="2"/>
    </row>
    <row r="18298" spans="5:5" x14ac:dyDescent="0.25">
      <c r="E18298" s="2"/>
    </row>
    <row r="18299" spans="5:5" x14ac:dyDescent="0.25">
      <c r="E18299" s="2"/>
    </row>
    <row r="18300" spans="5:5" x14ac:dyDescent="0.25">
      <c r="E18300" s="2"/>
    </row>
    <row r="18301" spans="5:5" x14ac:dyDescent="0.25">
      <c r="E18301" s="2"/>
    </row>
    <row r="18302" spans="5:5" x14ac:dyDescent="0.25">
      <c r="E18302" s="2"/>
    </row>
    <row r="18303" spans="5:5" x14ac:dyDescent="0.25">
      <c r="E18303" s="2"/>
    </row>
    <row r="18304" spans="5:5" x14ac:dyDescent="0.25">
      <c r="E18304" s="2"/>
    </row>
    <row r="18305" spans="5:5" x14ac:dyDescent="0.25">
      <c r="E18305" s="2"/>
    </row>
    <row r="18306" spans="5:5" x14ac:dyDescent="0.25">
      <c r="E18306" s="2"/>
    </row>
    <row r="18307" spans="5:5" x14ac:dyDescent="0.25">
      <c r="E18307" s="2"/>
    </row>
    <row r="18308" spans="5:5" x14ac:dyDescent="0.25">
      <c r="E18308" s="2"/>
    </row>
    <row r="18309" spans="5:5" x14ac:dyDescent="0.25">
      <c r="E18309" s="2"/>
    </row>
    <row r="18310" spans="5:5" x14ac:dyDescent="0.25">
      <c r="E18310" s="2"/>
    </row>
    <row r="18311" spans="5:5" x14ac:dyDescent="0.25">
      <c r="E18311" s="2"/>
    </row>
    <row r="18312" spans="5:5" x14ac:dyDescent="0.25">
      <c r="E18312" s="2"/>
    </row>
    <row r="18313" spans="5:5" x14ac:dyDescent="0.25">
      <c r="E18313" s="2"/>
    </row>
    <row r="18314" spans="5:5" x14ac:dyDescent="0.25">
      <c r="E18314" s="2"/>
    </row>
    <row r="18315" spans="5:5" x14ac:dyDescent="0.25">
      <c r="E18315" s="2"/>
    </row>
    <row r="18316" spans="5:5" x14ac:dyDescent="0.25">
      <c r="E18316" s="2"/>
    </row>
    <row r="18317" spans="5:5" x14ac:dyDescent="0.25">
      <c r="E18317" s="2"/>
    </row>
    <row r="18318" spans="5:5" x14ac:dyDescent="0.25">
      <c r="E18318" s="2"/>
    </row>
    <row r="18319" spans="5:5" x14ac:dyDescent="0.25">
      <c r="E18319" s="2"/>
    </row>
    <row r="18320" spans="5:5" x14ac:dyDescent="0.25">
      <c r="E18320" s="2"/>
    </row>
    <row r="18321" spans="5:5" x14ac:dyDescent="0.25">
      <c r="E18321" s="2"/>
    </row>
    <row r="18322" spans="5:5" x14ac:dyDescent="0.25">
      <c r="E18322" s="2"/>
    </row>
    <row r="18323" spans="5:5" x14ac:dyDescent="0.25">
      <c r="E18323" s="2"/>
    </row>
    <row r="18324" spans="5:5" x14ac:dyDescent="0.25">
      <c r="E18324" s="2"/>
    </row>
    <row r="18325" spans="5:5" x14ac:dyDescent="0.25">
      <c r="E18325" s="2"/>
    </row>
    <row r="18326" spans="5:5" x14ac:dyDescent="0.25">
      <c r="E18326" s="2"/>
    </row>
    <row r="18327" spans="5:5" x14ac:dyDescent="0.25">
      <c r="E18327" s="2"/>
    </row>
    <row r="18328" spans="5:5" x14ac:dyDescent="0.25">
      <c r="E18328" s="2"/>
    </row>
    <row r="18329" spans="5:5" x14ac:dyDescent="0.25">
      <c r="E18329" s="2"/>
    </row>
    <row r="18330" spans="5:5" x14ac:dyDescent="0.25">
      <c r="E18330" s="2"/>
    </row>
    <row r="18331" spans="5:5" x14ac:dyDescent="0.25">
      <c r="E18331" s="2"/>
    </row>
    <row r="18332" spans="5:5" x14ac:dyDescent="0.25">
      <c r="E18332" s="2"/>
    </row>
    <row r="18333" spans="5:5" x14ac:dyDescent="0.25">
      <c r="E18333" s="2"/>
    </row>
    <row r="18334" spans="5:5" x14ac:dyDescent="0.25">
      <c r="E18334" s="2"/>
    </row>
    <row r="18335" spans="5:5" x14ac:dyDescent="0.25">
      <c r="E18335" s="2"/>
    </row>
    <row r="18336" spans="5:5" x14ac:dyDescent="0.25">
      <c r="E18336" s="2"/>
    </row>
    <row r="18337" spans="5:5" x14ac:dyDescent="0.25">
      <c r="E18337" s="2"/>
    </row>
    <row r="18338" spans="5:5" x14ac:dyDescent="0.25">
      <c r="E18338" s="2"/>
    </row>
    <row r="18339" spans="5:5" x14ac:dyDescent="0.25">
      <c r="E18339" s="2"/>
    </row>
    <row r="18340" spans="5:5" x14ac:dyDescent="0.25">
      <c r="E18340" s="2"/>
    </row>
    <row r="18341" spans="5:5" x14ac:dyDescent="0.25">
      <c r="E18341" s="2"/>
    </row>
    <row r="18342" spans="5:5" x14ac:dyDescent="0.25">
      <c r="E18342" s="2"/>
    </row>
    <row r="18343" spans="5:5" x14ac:dyDescent="0.25">
      <c r="E18343" s="2"/>
    </row>
    <row r="18344" spans="5:5" x14ac:dyDescent="0.25">
      <c r="E18344" s="2"/>
    </row>
    <row r="18345" spans="5:5" x14ac:dyDescent="0.25">
      <c r="E18345" s="2"/>
    </row>
    <row r="18346" spans="5:5" x14ac:dyDescent="0.25">
      <c r="E18346" s="2"/>
    </row>
    <row r="18347" spans="5:5" x14ac:dyDescent="0.25">
      <c r="E18347" s="2"/>
    </row>
    <row r="18348" spans="5:5" x14ac:dyDescent="0.25">
      <c r="E18348" s="2"/>
    </row>
    <row r="18349" spans="5:5" x14ac:dyDescent="0.25">
      <c r="E18349" s="2"/>
    </row>
    <row r="18350" spans="5:5" x14ac:dyDescent="0.25">
      <c r="E18350" s="2"/>
    </row>
    <row r="18351" spans="5:5" x14ac:dyDescent="0.25">
      <c r="E18351" s="2"/>
    </row>
    <row r="18352" spans="5:5" x14ac:dyDescent="0.25">
      <c r="E18352" s="2"/>
    </row>
    <row r="18353" spans="5:5" x14ac:dyDescent="0.25">
      <c r="E18353" s="2"/>
    </row>
    <row r="18354" spans="5:5" x14ac:dyDescent="0.25">
      <c r="E18354" s="2"/>
    </row>
    <row r="18355" spans="5:5" x14ac:dyDescent="0.25">
      <c r="E18355" s="2"/>
    </row>
    <row r="18356" spans="5:5" x14ac:dyDescent="0.25">
      <c r="E18356" s="2"/>
    </row>
    <row r="18357" spans="5:5" x14ac:dyDescent="0.25">
      <c r="E18357" s="2"/>
    </row>
    <row r="18358" spans="5:5" x14ac:dyDescent="0.25">
      <c r="E18358" s="2"/>
    </row>
    <row r="18359" spans="5:5" x14ac:dyDescent="0.25">
      <c r="E18359" s="2"/>
    </row>
    <row r="18360" spans="5:5" x14ac:dyDescent="0.25">
      <c r="E18360" s="2"/>
    </row>
    <row r="18361" spans="5:5" x14ac:dyDescent="0.25">
      <c r="E18361" s="2"/>
    </row>
    <row r="18362" spans="5:5" x14ac:dyDescent="0.25">
      <c r="E18362" s="2"/>
    </row>
    <row r="18363" spans="5:5" x14ac:dyDescent="0.25">
      <c r="E18363" s="2"/>
    </row>
    <row r="18364" spans="5:5" x14ac:dyDescent="0.25">
      <c r="E18364" s="2"/>
    </row>
    <row r="18365" spans="5:5" x14ac:dyDescent="0.25">
      <c r="E18365" s="2"/>
    </row>
    <row r="18366" spans="5:5" x14ac:dyDescent="0.25">
      <c r="E18366" s="2"/>
    </row>
    <row r="18367" spans="5:5" x14ac:dyDescent="0.25">
      <c r="E18367" s="2"/>
    </row>
    <row r="18368" spans="5:5" x14ac:dyDescent="0.25">
      <c r="E18368" s="2"/>
    </row>
    <row r="18369" spans="5:5" x14ac:dyDescent="0.25">
      <c r="E18369" s="2"/>
    </row>
    <row r="18370" spans="5:5" x14ac:dyDescent="0.25">
      <c r="E18370" s="2"/>
    </row>
    <row r="18371" spans="5:5" x14ac:dyDescent="0.25">
      <c r="E18371" s="2"/>
    </row>
    <row r="18372" spans="5:5" x14ac:dyDescent="0.25">
      <c r="E18372" s="2"/>
    </row>
    <row r="18373" spans="5:5" x14ac:dyDescent="0.25">
      <c r="E18373" s="2"/>
    </row>
    <row r="18374" spans="5:5" x14ac:dyDescent="0.25">
      <c r="E18374" s="2"/>
    </row>
    <row r="18375" spans="5:5" x14ac:dyDescent="0.25">
      <c r="E18375" s="2"/>
    </row>
    <row r="18376" spans="5:5" x14ac:dyDescent="0.25">
      <c r="E18376" s="2"/>
    </row>
    <row r="18377" spans="5:5" x14ac:dyDescent="0.25">
      <c r="E18377" s="2"/>
    </row>
    <row r="18378" spans="5:5" x14ac:dyDescent="0.25">
      <c r="E18378" s="2"/>
    </row>
    <row r="18379" spans="5:5" x14ac:dyDescent="0.25">
      <c r="E18379" s="2"/>
    </row>
    <row r="18380" spans="5:5" x14ac:dyDescent="0.25">
      <c r="E18380" s="2"/>
    </row>
    <row r="18381" spans="5:5" x14ac:dyDescent="0.25">
      <c r="E18381" s="2"/>
    </row>
    <row r="18382" spans="5:5" x14ac:dyDescent="0.25">
      <c r="E18382" s="2"/>
    </row>
    <row r="18383" spans="5:5" x14ac:dyDescent="0.25">
      <c r="E18383" s="2"/>
    </row>
    <row r="18384" spans="5:5" x14ac:dyDescent="0.25">
      <c r="E18384" s="2"/>
    </row>
    <row r="18385" spans="5:5" x14ac:dyDescent="0.25">
      <c r="E18385" s="2"/>
    </row>
    <row r="18386" spans="5:5" x14ac:dyDescent="0.25">
      <c r="E18386" s="2"/>
    </row>
    <row r="18387" spans="5:5" x14ac:dyDescent="0.25">
      <c r="E18387" s="2"/>
    </row>
    <row r="18388" spans="5:5" x14ac:dyDescent="0.25">
      <c r="E18388" s="2"/>
    </row>
    <row r="18389" spans="5:5" x14ac:dyDescent="0.25">
      <c r="E18389" s="2"/>
    </row>
    <row r="18390" spans="5:5" x14ac:dyDescent="0.25">
      <c r="E18390" s="2"/>
    </row>
    <row r="18391" spans="5:5" x14ac:dyDescent="0.25">
      <c r="E18391" s="2"/>
    </row>
    <row r="18392" spans="5:5" x14ac:dyDescent="0.25">
      <c r="E18392" s="2"/>
    </row>
    <row r="18393" spans="5:5" x14ac:dyDescent="0.25">
      <c r="E18393" s="2"/>
    </row>
    <row r="18394" spans="5:5" x14ac:dyDescent="0.25">
      <c r="E18394" s="2"/>
    </row>
    <row r="18395" spans="5:5" x14ac:dyDescent="0.25">
      <c r="E18395" s="2"/>
    </row>
    <row r="18396" spans="5:5" x14ac:dyDescent="0.25">
      <c r="E18396" s="2"/>
    </row>
    <row r="18397" spans="5:5" x14ac:dyDescent="0.25">
      <c r="E18397" s="2"/>
    </row>
    <row r="18398" spans="5:5" x14ac:dyDescent="0.25">
      <c r="E18398" s="2"/>
    </row>
    <row r="18399" spans="5:5" x14ac:dyDescent="0.25">
      <c r="E18399" s="2"/>
    </row>
    <row r="18400" spans="5:5" x14ac:dyDescent="0.25">
      <c r="E18400" s="2"/>
    </row>
    <row r="18401" spans="5:5" x14ac:dyDescent="0.25">
      <c r="E18401" s="2"/>
    </row>
    <row r="18402" spans="5:5" x14ac:dyDescent="0.25">
      <c r="E18402" s="2"/>
    </row>
    <row r="18403" spans="5:5" x14ac:dyDescent="0.25">
      <c r="E18403" s="2"/>
    </row>
    <row r="18404" spans="5:5" x14ac:dyDescent="0.25">
      <c r="E18404" s="2"/>
    </row>
    <row r="18405" spans="5:5" x14ac:dyDescent="0.25">
      <c r="E18405" s="2"/>
    </row>
    <row r="18406" spans="5:5" x14ac:dyDescent="0.25">
      <c r="E18406" s="2"/>
    </row>
    <row r="18407" spans="5:5" x14ac:dyDescent="0.25">
      <c r="E18407" s="2"/>
    </row>
    <row r="18408" spans="5:5" x14ac:dyDescent="0.25">
      <c r="E18408" s="2"/>
    </row>
    <row r="18409" spans="5:5" x14ac:dyDescent="0.25">
      <c r="E18409" s="2"/>
    </row>
    <row r="18410" spans="5:5" x14ac:dyDescent="0.25">
      <c r="E18410" s="2"/>
    </row>
    <row r="18411" spans="5:5" x14ac:dyDescent="0.25">
      <c r="E18411" s="2"/>
    </row>
    <row r="18412" spans="5:5" x14ac:dyDescent="0.25">
      <c r="E18412" s="2"/>
    </row>
    <row r="18413" spans="5:5" x14ac:dyDescent="0.25">
      <c r="E18413" s="2"/>
    </row>
    <row r="18414" spans="5:5" x14ac:dyDescent="0.25">
      <c r="E18414" s="2"/>
    </row>
    <row r="18415" spans="5:5" x14ac:dyDescent="0.25">
      <c r="E18415" s="2"/>
    </row>
    <row r="18416" spans="5:5" x14ac:dyDescent="0.25">
      <c r="E18416" s="2"/>
    </row>
    <row r="18417" spans="5:5" x14ac:dyDescent="0.25">
      <c r="E18417" s="2"/>
    </row>
    <row r="18418" spans="5:5" x14ac:dyDescent="0.25">
      <c r="E18418" s="2"/>
    </row>
    <row r="18419" spans="5:5" x14ac:dyDescent="0.25">
      <c r="E18419" s="2"/>
    </row>
    <row r="18420" spans="5:5" x14ac:dyDescent="0.25">
      <c r="E18420" s="2"/>
    </row>
    <row r="18421" spans="5:5" x14ac:dyDescent="0.25">
      <c r="E18421" s="2"/>
    </row>
    <row r="18422" spans="5:5" x14ac:dyDescent="0.25">
      <c r="E18422" s="2"/>
    </row>
    <row r="18423" spans="5:5" x14ac:dyDescent="0.25">
      <c r="E18423" s="2"/>
    </row>
    <row r="18424" spans="5:5" x14ac:dyDescent="0.25">
      <c r="E18424" s="2"/>
    </row>
    <row r="18425" spans="5:5" x14ac:dyDescent="0.25">
      <c r="E18425" s="2"/>
    </row>
    <row r="18426" spans="5:5" x14ac:dyDescent="0.25">
      <c r="E18426" s="2"/>
    </row>
    <row r="18427" spans="5:5" x14ac:dyDescent="0.25">
      <c r="E18427" s="2"/>
    </row>
    <row r="18428" spans="5:5" x14ac:dyDescent="0.25">
      <c r="E18428" s="2"/>
    </row>
    <row r="18429" spans="5:5" x14ac:dyDescent="0.25">
      <c r="E18429" s="2"/>
    </row>
    <row r="18430" spans="5:5" x14ac:dyDescent="0.25">
      <c r="E18430" s="2"/>
    </row>
    <row r="18431" spans="5:5" x14ac:dyDescent="0.25">
      <c r="E18431" s="2"/>
    </row>
    <row r="18432" spans="5:5" x14ac:dyDescent="0.25">
      <c r="E18432" s="2"/>
    </row>
    <row r="18433" spans="5:5" x14ac:dyDescent="0.25">
      <c r="E18433" s="2"/>
    </row>
    <row r="18434" spans="5:5" x14ac:dyDescent="0.25">
      <c r="E18434" s="2"/>
    </row>
    <row r="18435" spans="5:5" x14ac:dyDescent="0.25">
      <c r="E18435" s="2"/>
    </row>
    <row r="18436" spans="5:5" x14ac:dyDescent="0.25">
      <c r="E18436" s="2"/>
    </row>
    <row r="18437" spans="5:5" x14ac:dyDescent="0.25">
      <c r="E18437" s="2"/>
    </row>
    <row r="18438" spans="5:5" x14ac:dyDescent="0.25">
      <c r="E18438" s="2"/>
    </row>
    <row r="18439" spans="5:5" x14ac:dyDescent="0.25">
      <c r="E18439" s="2"/>
    </row>
    <row r="18440" spans="5:5" x14ac:dyDescent="0.25">
      <c r="E18440" s="2"/>
    </row>
    <row r="18441" spans="5:5" x14ac:dyDescent="0.25">
      <c r="E18441" s="2"/>
    </row>
    <row r="18442" spans="5:5" x14ac:dyDescent="0.25">
      <c r="E18442" s="2"/>
    </row>
    <row r="18443" spans="5:5" x14ac:dyDescent="0.25">
      <c r="E18443" s="2"/>
    </row>
    <row r="18444" spans="5:5" x14ac:dyDescent="0.25">
      <c r="E18444" s="2"/>
    </row>
    <row r="18445" spans="5:5" x14ac:dyDescent="0.25">
      <c r="E18445" s="2"/>
    </row>
    <row r="18446" spans="5:5" x14ac:dyDescent="0.25">
      <c r="E18446" s="2"/>
    </row>
    <row r="18447" spans="5:5" x14ac:dyDescent="0.25">
      <c r="E18447" s="2"/>
    </row>
    <row r="18448" spans="5:5" x14ac:dyDescent="0.25">
      <c r="E18448" s="2"/>
    </row>
    <row r="18449" spans="5:5" x14ac:dyDescent="0.25">
      <c r="E18449" s="2"/>
    </row>
    <row r="18450" spans="5:5" x14ac:dyDescent="0.25">
      <c r="E18450" s="2"/>
    </row>
    <row r="18451" spans="5:5" x14ac:dyDescent="0.25">
      <c r="E18451" s="2"/>
    </row>
    <row r="18452" spans="5:5" x14ac:dyDescent="0.25">
      <c r="E18452" s="2"/>
    </row>
    <row r="18453" spans="5:5" x14ac:dyDescent="0.25">
      <c r="E18453" s="2"/>
    </row>
    <row r="18454" spans="5:5" x14ac:dyDescent="0.25">
      <c r="E18454" s="2"/>
    </row>
    <row r="18455" spans="5:5" x14ac:dyDescent="0.25">
      <c r="E18455" s="2"/>
    </row>
    <row r="18456" spans="5:5" x14ac:dyDescent="0.25">
      <c r="E18456" s="2"/>
    </row>
    <row r="18457" spans="5:5" x14ac:dyDescent="0.25">
      <c r="E18457" s="2"/>
    </row>
    <row r="18458" spans="5:5" x14ac:dyDescent="0.25">
      <c r="E18458" s="2"/>
    </row>
    <row r="18459" spans="5:5" x14ac:dyDescent="0.25">
      <c r="E18459" s="2"/>
    </row>
    <row r="18460" spans="5:5" x14ac:dyDescent="0.25">
      <c r="E18460" s="2"/>
    </row>
    <row r="18461" spans="5:5" x14ac:dyDescent="0.25">
      <c r="E18461" s="2"/>
    </row>
    <row r="18462" spans="5:5" x14ac:dyDescent="0.25">
      <c r="E18462" s="2"/>
    </row>
    <row r="18463" spans="5:5" x14ac:dyDescent="0.25">
      <c r="E18463" s="2"/>
    </row>
    <row r="18464" spans="5:5" x14ac:dyDescent="0.25">
      <c r="E18464" s="2"/>
    </row>
    <row r="18465" spans="5:5" x14ac:dyDescent="0.25">
      <c r="E18465" s="2"/>
    </row>
    <row r="18466" spans="5:5" x14ac:dyDescent="0.25">
      <c r="E18466" s="2"/>
    </row>
    <row r="18467" spans="5:5" x14ac:dyDescent="0.25">
      <c r="E18467" s="2"/>
    </row>
    <row r="18468" spans="5:5" x14ac:dyDescent="0.25">
      <c r="E18468" s="2"/>
    </row>
    <row r="18469" spans="5:5" x14ac:dyDescent="0.25">
      <c r="E18469" s="2"/>
    </row>
    <row r="18470" spans="5:5" x14ac:dyDescent="0.25">
      <c r="E18470" s="2"/>
    </row>
    <row r="18471" spans="5:5" x14ac:dyDescent="0.25">
      <c r="E18471" s="2"/>
    </row>
    <row r="18472" spans="5:5" x14ac:dyDescent="0.25">
      <c r="E18472" s="2"/>
    </row>
    <row r="18473" spans="5:5" x14ac:dyDescent="0.25">
      <c r="E18473" s="2"/>
    </row>
    <row r="18474" spans="5:5" x14ac:dyDescent="0.25">
      <c r="E18474" s="2"/>
    </row>
    <row r="18475" spans="5:5" x14ac:dyDescent="0.25">
      <c r="E18475" s="2"/>
    </row>
    <row r="18476" spans="5:5" x14ac:dyDescent="0.25">
      <c r="E18476" s="2"/>
    </row>
    <row r="18477" spans="5:5" x14ac:dyDescent="0.25">
      <c r="E18477" s="2"/>
    </row>
    <row r="18478" spans="5:5" x14ac:dyDescent="0.25">
      <c r="E18478" s="2"/>
    </row>
    <row r="18479" spans="5:5" x14ac:dyDescent="0.25">
      <c r="E18479" s="2"/>
    </row>
    <row r="18480" spans="5:5" x14ac:dyDescent="0.25">
      <c r="E18480" s="2"/>
    </row>
    <row r="18481" spans="5:5" x14ac:dyDescent="0.25">
      <c r="E18481" s="2"/>
    </row>
    <row r="18482" spans="5:5" x14ac:dyDescent="0.25">
      <c r="E18482" s="2"/>
    </row>
    <row r="18483" spans="5:5" x14ac:dyDescent="0.25">
      <c r="E18483" s="2"/>
    </row>
    <row r="18484" spans="5:5" x14ac:dyDescent="0.25">
      <c r="E18484" s="2"/>
    </row>
    <row r="18485" spans="5:5" x14ac:dyDescent="0.25">
      <c r="E18485" s="2"/>
    </row>
    <row r="18486" spans="5:5" x14ac:dyDescent="0.25">
      <c r="E18486" s="2"/>
    </row>
    <row r="18487" spans="5:5" x14ac:dyDescent="0.25">
      <c r="E18487" s="2"/>
    </row>
    <row r="18488" spans="5:5" x14ac:dyDescent="0.25">
      <c r="E18488" s="2"/>
    </row>
    <row r="18489" spans="5:5" x14ac:dyDescent="0.25">
      <c r="E18489" s="2"/>
    </row>
    <row r="18490" spans="5:5" x14ac:dyDescent="0.25">
      <c r="E18490" s="2"/>
    </row>
    <row r="18491" spans="5:5" x14ac:dyDescent="0.25">
      <c r="E18491" s="2"/>
    </row>
    <row r="18492" spans="5:5" x14ac:dyDescent="0.25">
      <c r="E18492" s="2"/>
    </row>
    <row r="18493" spans="5:5" x14ac:dyDescent="0.25">
      <c r="E18493" s="2"/>
    </row>
    <row r="18494" spans="5:5" x14ac:dyDescent="0.25">
      <c r="E18494" s="2"/>
    </row>
    <row r="18495" spans="5:5" x14ac:dyDescent="0.25">
      <c r="E18495" s="2"/>
    </row>
    <row r="18496" spans="5:5" x14ac:dyDescent="0.25">
      <c r="E18496" s="2"/>
    </row>
    <row r="18497" spans="5:5" x14ac:dyDescent="0.25">
      <c r="E18497" s="2"/>
    </row>
    <row r="18498" spans="5:5" x14ac:dyDescent="0.25">
      <c r="E18498" s="2"/>
    </row>
    <row r="18499" spans="5:5" x14ac:dyDescent="0.25">
      <c r="E18499" s="2"/>
    </row>
    <row r="18500" spans="5:5" x14ac:dyDescent="0.25">
      <c r="E18500" s="2"/>
    </row>
    <row r="18501" spans="5:5" x14ac:dyDescent="0.25">
      <c r="E18501" s="2"/>
    </row>
    <row r="18502" spans="5:5" x14ac:dyDescent="0.25">
      <c r="E18502" s="2"/>
    </row>
    <row r="18503" spans="5:5" x14ac:dyDescent="0.25">
      <c r="E18503" s="2"/>
    </row>
    <row r="18504" spans="5:5" x14ac:dyDescent="0.25">
      <c r="E18504" s="2"/>
    </row>
    <row r="18505" spans="5:5" x14ac:dyDescent="0.25">
      <c r="E18505" s="2"/>
    </row>
    <row r="18506" spans="5:5" x14ac:dyDescent="0.25">
      <c r="E18506" s="2"/>
    </row>
    <row r="18507" spans="5:5" x14ac:dyDescent="0.25">
      <c r="E18507" s="2"/>
    </row>
    <row r="18508" spans="5:5" x14ac:dyDescent="0.25">
      <c r="E18508" s="2"/>
    </row>
    <row r="18509" spans="5:5" x14ac:dyDescent="0.25">
      <c r="E18509" s="2"/>
    </row>
    <row r="18510" spans="5:5" x14ac:dyDescent="0.25">
      <c r="E18510" s="2"/>
    </row>
    <row r="18511" spans="5:5" x14ac:dyDescent="0.25">
      <c r="E18511" s="2"/>
    </row>
    <row r="18512" spans="5:5" x14ac:dyDescent="0.25">
      <c r="E18512" s="2"/>
    </row>
    <row r="18513" spans="5:5" x14ac:dyDescent="0.25">
      <c r="E18513" s="2"/>
    </row>
    <row r="18514" spans="5:5" x14ac:dyDescent="0.25">
      <c r="E18514" s="2"/>
    </row>
    <row r="18515" spans="5:5" x14ac:dyDescent="0.25">
      <c r="E18515" s="2"/>
    </row>
    <row r="18516" spans="5:5" x14ac:dyDescent="0.25">
      <c r="E18516" s="2"/>
    </row>
    <row r="18517" spans="5:5" x14ac:dyDescent="0.25">
      <c r="E18517" s="2"/>
    </row>
    <row r="18518" spans="5:5" x14ac:dyDescent="0.25">
      <c r="E18518" s="2"/>
    </row>
    <row r="18519" spans="5:5" x14ac:dyDescent="0.25">
      <c r="E18519" s="2"/>
    </row>
    <row r="18520" spans="5:5" x14ac:dyDescent="0.25">
      <c r="E18520" s="2"/>
    </row>
    <row r="18521" spans="5:5" x14ac:dyDescent="0.25">
      <c r="E18521" s="2"/>
    </row>
    <row r="18522" spans="5:5" x14ac:dyDescent="0.25">
      <c r="E18522" s="2"/>
    </row>
    <row r="18523" spans="5:5" x14ac:dyDescent="0.25">
      <c r="E18523" s="2"/>
    </row>
    <row r="18524" spans="5:5" x14ac:dyDescent="0.25">
      <c r="E18524" s="2"/>
    </row>
    <row r="18525" spans="5:5" x14ac:dyDescent="0.25">
      <c r="E18525" s="2"/>
    </row>
    <row r="18526" spans="5:5" x14ac:dyDescent="0.25">
      <c r="E18526" s="2"/>
    </row>
    <row r="18527" spans="5:5" x14ac:dyDescent="0.25">
      <c r="E18527" s="2"/>
    </row>
    <row r="18528" spans="5:5" x14ac:dyDescent="0.25">
      <c r="E18528" s="2"/>
    </row>
    <row r="18529" spans="5:5" x14ac:dyDescent="0.25">
      <c r="E18529" s="2"/>
    </row>
    <row r="18530" spans="5:5" x14ac:dyDescent="0.25">
      <c r="E18530" s="2"/>
    </row>
    <row r="18531" spans="5:5" x14ac:dyDescent="0.25">
      <c r="E18531" s="2"/>
    </row>
    <row r="18532" spans="5:5" x14ac:dyDescent="0.25">
      <c r="E18532" s="2"/>
    </row>
    <row r="18533" spans="5:5" x14ac:dyDescent="0.25">
      <c r="E18533" s="2"/>
    </row>
    <row r="18534" spans="5:5" x14ac:dyDescent="0.25">
      <c r="E18534" s="2"/>
    </row>
    <row r="18535" spans="5:5" x14ac:dyDescent="0.25">
      <c r="E18535" s="2"/>
    </row>
    <row r="18536" spans="5:5" x14ac:dyDescent="0.25">
      <c r="E18536" s="2"/>
    </row>
    <row r="18537" spans="5:5" x14ac:dyDescent="0.25">
      <c r="E18537" s="2"/>
    </row>
    <row r="18538" spans="5:5" x14ac:dyDescent="0.25">
      <c r="E18538" s="2"/>
    </row>
    <row r="18539" spans="5:5" x14ac:dyDescent="0.25">
      <c r="E18539" s="2"/>
    </row>
    <row r="18540" spans="5:5" x14ac:dyDescent="0.25">
      <c r="E18540" s="2"/>
    </row>
    <row r="18541" spans="5:5" x14ac:dyDescent="0.25">
      <c r="E18541" s="2"/>
    </row>
    <row r="18542" spans="5:5" x14ac:dyDescent="0.25">
      <c r="E18542" s="2"/>
    </row>
    <row r="18543" spans="5:5" x14ac:dyDescent="0.25">
      <c r="E18543" s="2"/>
    </row>
    <row r="18544" spans="5:5" x14ac:dyDescent="0.25">
      <c r="E18544" s="2"/>
    </row>
    <row r="18545" spans="5:5" x14ac:dyDescent="0.25">
      <c r="E18545" s="2"/>
    </row>
    <row r="18546" spans="5:5" x14ac:dyDescent="0.25">
      <c r="E18546" s="2"/>
    </row>
    <row r="18547" spans="5:5" x14ac:dyDescent="0.25">
      <c r="E18547" s="2"/>
    </row>
    <row r="18548" spans="5:5" x14ac:dyDescent="0.25">
      <c r="E18548" s="2"/>
    </row>
    <row r="18549" spans="5:5" x14ac:dyDescent="0.25">
      <c r="E18549" s="2"/>
    </row>
    <row r="18550" spans="5:5" x14ac:dyDescent="0.25">
      <c r="E18550" s="2"/>
    </row>
    <row r="18551" spans="5:5" x14ac:dyDescent="0.25">
      <c r="E18551" s="2"/>
    </row>
    <row r="18552" spans="5:5" x14ac:dyDescent="0.25">
      <c r="E18552" s="2"/>
    </row>
    <row r="18553" spans="5:5" x14ac:dyDescent="0.25">
      <c r="E18553" s="2"/>
    </row>
    <row r="18554" spans="5:5" x14ac:dyDescent="0.25">
      <c r="E18554" s="2"/>
    </row>
    <row r="18555" spans="5:5" x14ac:dyDescent="0.25">
      <c r="E18555" s="2"/>
    </row>
    <row r="18556" spans="5:5" x14ac:dyDescent="0.25">
      <c r="E18556" s="2"/>
    </row>
    <row r="18557" spans="5:5" x14ac:dyDescent="0.25">
      <c r="E18557" s="2"/>
    </row>
    <row r="18558" spans="5:5" x14ac:dyDescent="0.25">
      <c r="E18558" s="2"/>
    </row>
    <row r="18559" spans="5:5" x14ac:dyDescent="0.25">
      <c r="E18559" s="2"/>
    </row>
    <row r="18560" spans="5:5" x14ac:dyDescent="0.25">
      <c r="E18560" s="2"/>
    </row>
    <row r="18561" spans="5:5" x14ac:dyDescent="0.25">
      <c r="E18561" s="2"/>
    </row>
    <row r="18562" spans="5:5" x14ac:dyDescent="0.25">
      <c r="E18562" s="2"/>
    </row>
    <row r="18563" spans="5:5" x14ac:dyDescent="0.25">
      <c r="E18563" s="2"/>
    </row>
    <row r="18564" spans="5:5" x14ac:dyDescent="0.25">
      <c r="E18564" s="2"/>
    </row>
    <row r="18565" spans="5:5" x14ac:dyDescent="0.25">
      <c r="E18565" s="2"/>
    </row>
    <row r="18566" spans="5:5" x14ac:dyDescent="0.25">
      <c r="E18566" s="2"/>
    </row>
    <row r="18567" spans="5:5" x14ac:dyDescent="0.25">
      <c r="E18567" s="2"/>
    </row>
    <row r="18568" spans="5:5" x14ac:dyDescent="0.25">
      <c r="E18568" s="2"/>
    </row>
    <row r="18569" spans="5:5" x14ac:dyDescent="0.25">
      <c r="E18569" s="2"/>
    </row>
    <row r="18570" spans="5:5" x14ac:dyDescent="0.25">
      <c r="E18570" s="2"/>
    </row>
    <row r="18571" spans="5:5" x14ac:dyDescent="0.25">
      <c r="E18571" s="2"/>
    </row>
    <row r="18572" spans="5:5" x14ac:dyDescent="0.25">
      <c r="E18572" s="2"/>
    </row>
    <row r="18573" spans="5:5" x14ac:dyDescent="0.25">
      <c r="E18573" s="2"/>
    </row>
    <row r="18574" spans="5:5" x14ac:dyDescent="0.25">
      <c r="E18574" s="2"/>
    </row>
    <row r="18575" spans="5:5" x14ac:dyDescent="0.25">
      <c r="E18575" s="2"/>
    </row>
    <row r="18576" spans="5:5" x14ac:dyDescent="0.25">
      <c r="E18576" s="2"/>
    </row>
    <row r="18577" spans="5:5" x14ac:dyDescent="0.25">
      <c r="E18577" s="2"/>
    </row>
    <row r="18578" spans="5:5" x14ac:dyDescent="0.25">
      <c r="E18578" s="2"/>
    </row>
    <row r="18579" spans="5:5" x14ac:dyDescent="0.25">
      <c r="E18579" s="2"/>
    </row>
    <row r="18580" spans="5:5" x14ac:dyDescent="0.25">
      <c r="E18580" s="2"/>
    </row>
    <row r="18581" spans="5:5" x14ac:dyDescent="0.25">
      <c r="E18581" s="2"/>
    </row>
    <row r="18582" spans="5:5" x14ac:dyDescent="0.25">
      <c r="E18582" s="2"/>
    </row>
    <row r="18583" spans="5:5" x14ac:dyDescent="0.25">
      <c r="E18583" s="2"/>
    </row>
    <row r="18584" spans="5:5" x14ac:dyDescent="0.25">
      <c r="E18584" s="2"/>
    </row>
    <row r="18585" spans="5:5" x14ac:dyDescent="0.25">
      <c r="E18585" s="2"/>
    </row>
    <row r="18586" spans="5:5" x14ac:dyDescent="0.25">
      <c r="E18586" s="2"/>
    </row>
    <row r="18587" spans="5:5" x14ac:dyDescent="0.25">
      <c r="E18587" s="2"/>
    </row>
    <row r="18588" spans="5:5" x14ac:dyDescent="0.25">
      <c r="E18588" s="2"/>
    </row>
    <row r="18589" spans="5:5" x14ac:dyDescent="0.25">
      <c r="E18589" s="2"/>
    </row>
    <row r="18590" spans="5:5" x14ac:dyDescent="0.25">
      <c r="E18590" s="2"/>
    </row>
    <row r="18591" spans="5:5" x14ac:dyDescent="0.25">
      <c r="E18591" s="2"/>
    </row>
    <row r="18592" spans="5:5" x14ac:dyDescent="0.25">
      <c r="E18592" s="2"/>
    </row>
    <row r="18593" spans="5:5" x14ac:dyDescent="0.25">
      <c r="E18593" s="2"/>
    </row>
    <row r="18594" spans="5:5" x14ac:dyDescent="0.25">
      <c r="E18594" s="2"/>
    </row>
    <row r="18595" spans="5:5" x14ac:dyDescent="0.25">
      <c r="E18595" s="2"/>
    </row>
    <row r="18596" spans="5:5" x14ac:dyDescent="0.25">
      <c r="E18596" s="2"/>
    </row>
    <row r="18597" spans="5:5" x14ac:dyDescent="0.25">
      <c r="E18597" s="2"/>
    </row>
    <row r="18598" spans="5:5" x14ac:dyDescent="0.25">
      <c r="E18598" s="2"/>
    </row>
    <row r="18599" spans="5:5" x14ac:dyDescent="0.25">
      <c r="E18599" s="2"/>
    </row>
    <row r="18600" spans="5:5" x14ac:dyDescent="0.25">
      <c r="E18600" s="2"/>
    </row>
    <row r="18601" spans="5:5" x14ac:dyDescent="0.25">
      <c r="E18601" s="2"/>
    </row>
    <row r="18602" spans="5:5" x14ac:dyDescent="0.25">
      <c r="E18602" s="2"/>
    </row>
    <row r="18603" spans="5:5" x14ac:dyDescent="0.25">
      <c r="E18603" s="2"/>
    </row>
    <row r="18604" spans="5:5" x14ac:dyDescent="0.25">
      <c r="E18604" s="2"/>
    </row>
    <row r="18605" spans="5:5" x14ac:dyDescent="0.25">
      <c r="E18605" s="2"/>
    </row>
    <row r="18606" spans="5:5" x14ac:dyDescent="0.25">
      <c r="E18606" s="2"/>
    </row>
    <row r="18607" spans="5:5" x14ac:dyDescent="0.25">
      <c r="E18607" s="2"/>
    </row>
    <row r="18608" spans="5:5" x14ac:dyDescent="0.25">
      <c r="E18608" s="2"/>
    </row>
    <row r="18609" spans="5:5" x14ac:dyDescent="0.25">
      <c r="E18609" s="2"/>
    </row>
    <row r="18610" spans="5:5" x14ac:dyDescent="0.25">
      <c r="E18610" s="2"/>
    </row>
    <row r="18611" spans="5:5" x14ac:dyDescent="0.25">
      <c r="E18611" s="2"/>
    </row>
    <row r="18612" spans="5:5" x14ac:dyDescent="0.25">
      <c r="E18612" s="2"/>
    </row>
    <row r="18613" spans="5:5" x14ac:dyDescent="0.25">
      <c r="E18613" s="2"/>
    </row>
    <row r="18614" spans="5:5" x14ac:dyDescent="0.25">
      <c r="E18614" s="2"/>
    </row>
    <row r="18615" spans="5:5" x14ac:dyDescent="0.25">
      <c r="E18615" s="2"/>
    </row>
    <row r="18616" spans="5:5" x14ac:dyDescent="0.25">
      <c r="E18616" s="2"/>
    </row>
    <row r="18617" spans="5:5" x14ac:dyDescent="0.25">
      <c r="E18617" s="2"/>
    </row>
    <row r="18618" spans="5:5" x14ac:dyDescent="0.25">
      <c r="E18618" s="2"/>
    </row>
    <row r="18619" spans="5:5" x14ac:dyDescent="0.25">
      <c r="E18619" s="2"/>
    </row>
    <row r="18620" spans="5:5" x14ac:dyDescent="0.25">
      <c r="E18620" s="2"/>
    </row>
    <row r="18621" spans="5:5" x14ac:dyDescent="0.25">
      <c r="E18621" s="2"/>
    </row>
    <row r="18622" spans="5:5" x14ac:dyDescent="0.25">
      <c r="E18622" s="2"/>
    </row>
    <row r="18623" spans="5:5" x14ac:dyDescent="0.25">
      <c r="E18623" s="2"/>
    </row>
    <row r="18624" spans="5:5" x14ac:dyDescent="0.25">
      <c r="E18624" s="2"/>
    </row>
    <row r="18625" spans="5:5" x14ac:dyDescent="0.25">
      <c r="E18625" s="2"/>
    </row>
    <row r="18626" spans="5:5" x14ac:dyDescent="0.25">
      <c r="E18626" s="2"/>
    </row>
    <row r="18627" spans="5:5" x14ac:dyDescent="0.25">
      <c r="E18627" s="2"/>
    </row>
    <row r="18628" spans="5:5" x14ac:dyDescent="0.25">
      <c r="E18628" s="2"/>
    </row>
    <row r="18629" spans="5:5" x14ac:dyDescent="0.25">
      <c r="E18629" s="2"/>
    </row>
    <row r="18630" spans="5:5" x14ac:dyDescent="0.25">
      <c r="E18630" s="2"/>
    </row>
    <row r="18631" spans="5:5" x14ac:dyDescent="0.25">
      <c r="E18631" s="2"/>
    </row>
    <row r="18632" spans="5:5" x14ac:dyDescent="0.25">
      <c r="E18632" s="2"/>
    </row>
    <row r="18633" spans="5:5" x14ac:dyDescent="0.25">
      <c r="E18633" s="2"/>
    </row>
    <row r="18634" spans="5:5" x14ac:dyDescent="0.25">
      <c r="E18634" s="2"/>
    </row>
    <row r="18635" spans="5:5" x14ac:dyDescent="0.25">
      <c r="E18635" s="2"/>
    </row>
    <row r="18636" spans="5:5" x14ac:dyDescent="0.25">
      <c r="E18636" s="2"/>
    </row>
    <row r="18637" spans="5:5" x14ac:dyDescent="0.25">
      <c r="E18637" s="2"/>
    </row>
    <row r="18638" spans="5:5" x14ac:dyDescent="0.25">
      <c r="E18638" s="2"/>
    </row>
    <row r="18639" spans="5:5" x14ac:dyDescent="0.25">
      <c r="E18639" s="2"/>
    </row>
    <row r="18640" spans="5:5" x14ac:dyDescent="0.25">
      <c r="E18640" s="2"/>
    </row>
    <row r="18641" spans="5:5" x14ac:dyDescent="0.25">
      <c r="E18641" s="2"/>
    </row>
    <row r="18642" spans="5:5" x14ac:dyDescent="0.25">
      <c r="E18642" s="2"/>
    </row>
    <row r="18643" spans="5:5" x14ac:dyDescent="0.25">
      <c r="E18643" s="2"/>
    </row>
    <row r="18644" spans="5:5" x14ac:dyDescent="0.25">
      <c r="E18644" s="2"/>
    </row>
    <row r="18645" spans="5:5" x14ac:dyDescent="0.25">
      <c r="E18645" s="2"/>
    </row>
    <row r="18646" spans="5:5" x14ac:dyDescent="0.25">
      <c r="E18646" s="2"/>
    </row>
    <row r="18647" spans="5:5" x14ac:dyDescent="0.25">
      <c r="E18647" s="2"/>
    </row>
    <row r="18648" spans="5:5" x14ac:dyDescent="0.25">
      <c r="E18648" s="2"/>
    </row>
    <row r="18649" spans="5:5" x14ac:dyDescent="0.25">
      <c r="E18649" s="2"/>
    </row>
    <row r="18650" spans="5:5" x14ac:dyDescent="0.25">
      <c r="E18650" s="2"/>
    </row>
    <row r="18651" spans="5:5" x14ac:dyDescent="0.25">
      <c r="E18651" s="2"/>
    </row>
    <row r="18652" spans="5:5" x14ac:dyDescent="0.25">
      <c r="E18652" s="2"/>
    </row>
    <row r="18653" spans="5:5" x14ac:dyDescent="0.25">
      <c r="E18653" s="2"/>
    </row>
    <row r="18654" spans="5:5" x14ac:dyDescent="0.25">
      <c r="E18654" s="2"/>
    </row>
    <row r="18655" spans="5:5" x14ac:dyDescent="0.25">
      <c r="E18655" s="2"/>
    </row>
    <row r="18656" spans="5:5" x14ac:dyDescent="0.25">
      <c r="E18656" s="2"/>
    </row>
    <row r="18657" spans="5:5" x14ac:dyDescent="0.25">
      <c r="E18657" s="2"/>
    </row>
    <row r="18658" spans="5:5" x14ac:dyDescent="0.25">
      <c r="E18658" s="2"/>
    </row>
    <row r="18659" spans="5:5" x14ac:dyDescent="0.25">
      <c r="E18659" s="2"/>
    </row>
    <row r="18660" spans="5:5" x14ac:dyDescent="0.25">
      <c r="E18660" s="2"/>
    </row>
    <row r="18661" spans="5:5" x14ac:dyDescent="0.25">
      <c r="E18661" s="2"/>
    </row>
    <row r="18662" spans="5:5" x14ac:dyDescent="0.25">
      <c r="E18662" s="2"/>
    </row>
    <row r="18663" spans="5:5" x14ac:dyDescent="0.25">
      <c r="E18663" s="2"/>
    </row>
    <row r="18664" spans="5:5" x14ac:dyDescent="0.25">
      <c r="E18664" s="2"/>
    </row>
    <row r="18665" spans="5:5" x14ac:dyDescent="0.25">
      <c r="E18665" s="2"/>
    </row>
    <row r="18666" spans="5:5" x14ac:dyDescent="0.25">
      <c r="E18666" s="2"/>
    </row>
    <row r="18667" spans="5:5" x14ac:dyDescent="0.25">
      <c r="E18667" s="2"/>
    </row>
    <row r="18668" spans="5:5" x14ac:dyDescent="0.25">
      <c r="E18668" s="2"/>
    </row>
    <row r="18669" spans="5:5" x14ac:dyDescent="0.25">
      <c r="E18669" s="2"/>
    </row>
    <row r="18670" spans="5:5" x14ac:dyDescent="0.25">
      <c r="E18670" s="2"/>
    </row>
    <row r="18671" spans="5:5" x14ac:dyDescent="0.25">
      <c r="E18671" s="2"/>
    </row>
    <row r="18672" spans="5:5" x14ac:dyDescent="0.25">
      <c r="E18672" s="2"/>
    </row>
    <row r="18673" spans="5:5" x14ac:dyDescent="0.25">
      <c r="E18673" s="2"/>
    </row>
    <row r="18674" spans="5:5" x14ac:dyDescent="0.25">
      <c r="E18674" s="2"/>
    </row>
    <row r="18675" spans="5:5" x14ac:dyDescent="0.25">
      <c r="E18675" s="2"/>
    </row>
    <row r="18676" spans="5:5" x14ac:dyDescent="0.25">
      <c r="E18676" s="2"/>
    </row>
    <row r="18677" spans="5:5" x14ac:dyDescent="0.25">
      <c r="E18677" s="2"/>
    </row>
    <row r="18678" spans="5:5" x14ac:dyDescent="0.25">
      <c r="E18678" s="2"/>
    </row>
    <row r="18679" spans="5:5" x14ac:dyDescent="0.25">
      <c r="E18679" s="2"/>
    </row>
    <row r="18680" spans="5:5" x14ac:dyDescent="0.25">
      <c r="E18680" s="2"/>
    </row>
    <row r="18681" spans="5:5" x14ac:dyDescent="0.25">
      <c r="E18681" s="2"/>
    </row>
    <row r="18682" spans="5:5" x14ac:dyDescent="0.25">
      <c r="E18682" s="2"/>
    </row>
    <row r="18683" spans="5:5" x14ac:dyDescent="0.25">
      <c r="E18683" s="2"/>
    </row>
    <row r="18684" spans="5:5" x14ac:dyDescent="0.25">
      <c r="E18684" s="2"/>
    </row>
    <row r="18685" spans="5:5" x14ac:dyDescent="0.25">
      <c r="E18685" s="2"/>
    </row>
    <row r="18686" spans="5:5" x14ac:dyDescent="0.25">
      <c r="E18686" s="2"/>
    </row>
    <row r="18687" spans="5:5" x14ac:dyDescent="0.25">
      <c r="E18687" s="2"/>
    </row>
    <row r="18688" spans="5:5" x14ac:dyDescent="0.25">
      <c r="E18688" s="2"/>
    </row>
    <row r="18689" spans="5:5" x14ac:dyDescent="0.25">
      <c r="E18689" s="2"/>
    </row>
    <row r="18690" spans="5:5" x14ac:dyDescent="0.25">
      <c r="E18690" s="2"/>
    </row>
    <row r="18691" spans="5:5" x14ac:dyDescent="0.25">
      <c r="E18691" s="2"/>
    </row>
    <row r="18692" spans="5:5" x14ac:dyDescent="0.25">
      <c r="E18692" s="2"/>
    </row>
    <row r="18693" spans="5:5" x14ac:dyDescent="0.25">
      <c r="E18693" s="2"/>
    </row>
    <row r="18694" spans="5:5" x14ac:dyDescent="0.25">
      <c r="E18694" s="2"/>
    </row>
    <row r="18695" spans="5:5" x14ac:dyDescent="0.25">
      <c r="E18695" s="2"/>
    </row>
    <row r="18696" spans="5:5" x14ac:dyDescent="0.25">
      <c r="E18696" s="2"/>
    </row>
    <row r="18697" spans="5:5" x14ac:dyDescent="0.25">
      <c r="E18697" s="2"/>
    </row>
    <row r="18698" spans="5:5" x14ac:dyDescent="0.25">
      <c r="E18698" s="2"/>
    </row>
    <row r="18699" spans="5:5" x14ac:dyDescent="0.25">
      <c r="E18699" s="2"/>
    </row>
    <row r="18700" spans="5:5" x14ac:dyDescent="0.25">
      <c r="E18700" s="2"/>
    </row>
    <row r="18701" spans="5:5" x14ac:dyDescent="0.25">
      <c r="E18701" s="2"/>
    </row>
    <row r="18702" spans="5:5" x14ac:dyDescent="0.25">
      <c r="E18702" s="2"/>
    </row>
    <row r="18703" spans="5:5" x14ac:dyDescent="0.25">
      <c r="E18703" s="2"/>
    </row>
    <row r="18704" spans="5:5" x14ac:dyDescent="0.25">
      <c r="E18704" s="2"/>
    </row>
    <row r="18705" spans="5:5" x14ac:dyDescent="0.25">
      <c r="E18705" s="2"/>
    </row>
    <row r="18706" spans="5:5" x14ac:dyDescent="0.25">
      <c r="E18706" s="2"/>
    </row>
    <row r="18707" spans="5:5" x14ac:dyDescent="0.25">
      <c r="E18707" s="2"/>
    </row>
    <row r="18708" spans="5:5" x14ac:dyDescent="0.25">
      <c r="E18708" s="2"/>
    </row>
    <row r="18709" spans="5:5" x14ac:dyDescent="0.25">
      <c r="E18709" s="2"/>
    </row>
    <row r="18710" spans="5:5" x14ac:dyDescent="0.25">
      <c r="E18710" s="2"/>
    </row>
    <row r="18711" spans="5:5" x14ac:dyDescent="0.25">
      <c r="E18711" s="2"/>
    </row>
    <row r="18712" spans="5:5" x14ac:dyDescent="0.25">
      <c r="E18712" s="2"/>
    </row>
    <row r="18713" spans="5:5" x14ac:dyDescent="0.25">
      <c r="E18713" s="2"/>
    </row>
    <row r="18714" spans="5:5" x14ac:dyDescent="0.25">
      <c r="E18714" s="2"/>
    </row>
    <row r="18715" spans="5:5" x14ac:dyDescent="0.25">
      <c r="E18715" s="2"/>
    </row>
    <row r="18716" spans="5:5" x14ac:dyDescent="0.25">
      <c r="E18716" s="2"/>
    </row>
    <row r="18717" spans="5:5" x14ac:dyDescent="0.25">
      <c r="E18717" s="2"/>
    </row>
    <row r="18718" spans="5:5" x14ac:dyDescent="0.25">
      <c r="E18718" s="2"/>
    </row>
    <row r="18719" spans="5:5" x14ac:dyDescent="0.25">
      <c r="E18719" s="2"/>
    </row>
    <row r="18720" spans="5:5" x14ac:dyDescent="0.25">
      <c r="E18720" s="2"/>
    </row>
    <row r="18721" spans="5:5" x14ac:dyDescent="0.25">
      <c r="E18721" s="2"/>
    </row>
    <row r="18722" spans="5:5" x14ac:dyDescent="0.25">
      <c r="E18722" s="2"/>
    </row>
    <row r="18723" spans="5:5" x14ac:dyDescent="0.25">
      <c r="E18723" s="2"/>
    </row>
    <row r="18724" spans="5:5" x14ac:dyDescent="0.25">
      <c r="E18724" s="2"/>
    </row>
    <row r="18725" spans="5:5" x14ac:dyDescent="0.25">
      <c r="E18725" s="2"/>
    </row>
    <row r="18726" spans="5:5" x14ac:dyDescent="0.25">
      <c r="E18726" s="2"/>
    </row>
    <row r="18727" spans="5:5" x14ac:dyDescent="0.25">
      <c r="E18727" s="2"/>
    </row>
    <row r="18728" spans="5:5" x14ac:dyDescent="0.25">
      <c r="E18728" s="2"/>
    </row>
    <row r="18729" spans="5:5" x14ac:dyDescent="0.25">
      <c r="E18729" s="2"/>
    </row>
    <row r="18730" spans="5:5" x14ac:dyDescent="0.25">
      <c r="E18730" s="2"/>
    </row>
    <row r="18731" spans="5:5" x14ac:dyDescent="0.25">
      <c r="E18731" s="2"/>
    </row>
    <row r="18732" spans="5:5" x14ac:dyDescent="0.25">
      <c r="E18732" s="2"/>
    </row>
    <row r="18733" spans="5:5" x14ac:dyDescent="0.25">
      <c r="E18733" s="2"/>
    </row>
    <row r="18734" spans="5:5" x14ac:dyDescent="0.25">
      <c r="E18734" s="2"/>
    </row>
    <row r="18735" spans="5:5" x14ac:dyDescent="0.25">
      <c r="E18735" s="2"/>
    </row>
    <row r="18736" spans="5:5" x14ac:dyDescent="0.25">
      <c r="E18736" s="2"/>
    </row>
    <row r="18737" spans="5:5" x14ac:dyDescent="0.25">
      <c r="E18737" s="2"/>
    </row>
    <row r="18738" spans="5:5" x14ac:dyDescent="0.25">
      <c r="E18738" s="2"/>
    </row>
    <row r="18739" spans="5:5" x14ac:dyDescent="0.25">
      <c r="E18739" s="2"/>
    </row>
    <row r="18740" spans="5:5" x14ac:dyDescent="0.25">
      <c r="E18740" s="2"/>
    </row>
    <row r="18741" spans="5:5" x14ac:dyDescent="0.25">
      <c r="E18741" s="2"/>
    </row>
    <row r="18742" spans="5:5" x14ac:dyDescent="0.25">
      <c r="E18742" s="2"/>
    </row>
    <row r="18743" spans="5:5" x14ac:dyDescent="0.25">
      <c r="E18743" s="2"/>
    </row>
    <row r="18744" spans="5:5" x14ac:dyDescent="0.25">
      <c r="E18744" s="2"/>
    </row>
    <row r="18745" spans="5:5" x14ac:dyDescent="0.25">
      <c r="E18745" s="2"/>
    </row>
    <row r="18746" spans="5:5" x14ac:dyDescent="0.25">
      <c r="E18746" s="2"/>
    </row>
    <row r="18747" spans="5:5" x14ac:dyDescent="0.25">
      <c r="E18747" s="2"/>
    </row>
    <row r="18748" spans="5:5" x14ac:dyDescent="0.25">
      <c r="E18748" s="2"/>
    </row>
    <row r="18749" spans="5:5" x14ac:dyDescent="0.25">
      <c r="E18749" s="2"/>
    </row>
    <row r="18750" spans="5:5" x14ac:dyDescent="0.25">
      <c r="E18750" s="2"/>
    </row>
    <row r="18751" spans="5:5" x14ac:dyDescent="0.25">
      <c r="E18751" s="2"/>
    </row>
    <row r="18752" spans="5:5" x14ac:dyDescent="0.25">
      <c r="E18752" s="2"/>
    </row>
    <row r="18753" spans="5:5" x14ac:dyDescent="0.25">
      <c r="E18753" s="2"/>
    </row>
    <row r="18754" spans="5:5" x14ac:dyDescent="0.25">
      <c r="E18754" s="2"/>
    </row>
    <row r="18755" spans="5:5" x14ac:dyDescent="0.25">
      <c r="E18755" s="2"/>
    </row>
    <row r="18756" spans="5:5" x14ac:dyDescent="0.25">
      <c r="E18756" s="2"/>
    </row>
    <row r="18757" spans="5:5" x14ac:dyDescent="0.25">
      <c r="E18757" s="2"/>
    </row>
    <row r="18758" spans="5:5" x14ac:dyDescent="0.25">
      <c r="E18758" s="2"/>
    </row>
    <row r="18759" spans="5:5" x14ac:dyDescent="0.25">
      <c r="E18759" s="2"/>
    </row>
    <row r="18760" spans="5:5" x14ac:dyDescent="0.25">
      <c r="E18760" s="2"/>
    </row>
    <row r="18761" spans="5:5" x14ac:dyDescent="0.25">
      <c r="E18761" s="2"/>
    </row>
    <row r="18762" spans="5:5" x14ac:dyDescent="0.25">
      <c r="E18762" s="2"/>
    </row>
    <row r="18763" spans="5:5" x14ac:dyDescent="0.25">
      <c r="E18763" s="2"/>
    </row>
    <row r="18764" spans="5:5" x14ac:dyDescent="0.25">
      <c r="E18764" s="2"/>
    </row>
    <row r="18765" spans="5:5" x14ac:dyDescent="0.25">
      <c r="E18765" s="2"/>
    </row>
    <row r="18766" spans="5:5" x14ac:dyDescent="0.25">
      <c r="E18766" s="2"/>
    </row>
    <row r="18767" spans="5:5" x14ac:dyDescent="0.25">
      <c r="E18767" s="2"/>
    </row>
    <row r="18768" spans="5:5" x14ac:dyDescent="0.25">
      <c r="E18768" s="2"/>
    </row>
    <row r="18769" spans="5:5" x14ac:dyDescent="0.25">
      <c r="E18769" s="2"/>
    </row>
    <row r="18770" spans="5:5" x14ac:dyDescent="0.25">
      <c r="E18770" s="2"/>
    </row>
    <row r="18771" spans="5:5" x14ac:dyDescent="0.25">
      <c r="E18771" s="2"/>
    </row>
    <row r="18772" spans="5:5" x14ac:dyDescent="0.25">
      <c r="E18772" s="2"/>
    </row>
    <row r="18773" spans="5:5" x14ac:dyDescent="0.25">
      <c r="E18773" s="2"/>
    </row>
    <row r="18774" spans="5:5" x14ac:dyDescent="0.25">
      <c r="E18774" s="2"/>
    </row>
    <row r="18775" spans="5:5" x14ac:dyDescent="0.25">
      <c r="E18775" s="2"/>
    </row>
    <row r="18776" spans="5:5" x14ac:dyDescent="0.25">
      <c r="E18776" s="2"/>
    </row>
    <row r="18777" spans="5:5" x14ac:dyDescent="0.25">
      <c r="E18777" s="2"/>
    </row>
    <row r="18778" spans="5:5" x14ac:dyDescent="0.25">
      <c r="E18778" s="2"/>
    </row>
    <row r="18779" spans="5:5" x14ac:dyDescent="0.25">
      <c r="E18779" s="2"/>
    </row>
    <row r="18780" spans="5:5" x14ac:dyDescent="0.25">
      <c r="E18780" s="2"/>
    </row>
    <row r="18781" spans="5:5" x14ac:dyDescent="0.25">
      <c r="E18781" s="2"/>
    </row>
    <row r="18782" spans="5:5" x14ac:dyDescent="0.25">
      <c r="E18782" s="2"/>
    </row>
    <row r="18783" spans="5:5" x14ac:dyDescent="0.25">
      <c r="E18783" s="2"/>
    </row>
    <row r="18784" spans="5:5" x14ac:dyDescent="0.25">
      <c r="E18784" s="2"/>
    </row>
    <row r="18785" spans="5:5" x14ac:dyDescent="0.25">
      <c r="E18785" s="2"/>
    </row>
    <row r="18786" spans="5:5" x14ac:dyDescent="0.25">
      <c r="E18786" s="2"/>
    </row>
    <row r="18787" spans="5:5" x14ac:dyDescent="0.25">
      <c r="E18787" s="2"/>
    </row>
    <row r="18788" spans="5:5" x14ac:dyDescent="0.25">
      <c r="E18788" s="2"/>
    </row>
    <row r="18789" spans="5:5" x14ac:dyDescent="0.25">
      <c r="E18789" s="2"/>
    </row>
    <row r="18790" spans="5:5" x14ac:dyDescent="0.25">
      <c r="E18790" s="2"/>
    </row>
    <row r="18791" spans="5:5" x14ac:dyDescent="0.25">
      <c r="E18791" s="2"/>
    </row>
    <row r="18792" spans="5:5" x14ac:dyDescent="0.25">
      <c r="E18792" s="2"/>
    </row>
    <row r="18793" spans="5:5" x14ac:dyDescent="0.25">
      <c r="E18793" s="2"/>
    </row>
    <row r="18794" spans="5:5" x14ac:dyDescent="0.25">
      <c r="E18794" s="2"/>
    </row>
    <row r="18795" spans="5:5" x14ac:dyDescent="0.25">
      <c r="E18795" s="2"/>
    </row>
    <row r="18796" spans="5:5" x14ac:dyDescent="0.25">
      <c r="E18796" s="2"/>
    </row>
    <row r="18797" spans="5:5" x14ac:dyDescent="0.25">
      <c r="E18797" s="2"/>
    </row>
    <row r="18798" spans="5:5" x14ac:dyDescent="0.25">
      <c r="E18798" s="2"/>
    </row>
    <row r="18799" spans="5:5" x14ac:dyDescent="0.25">
      <c r="E18799" s="2"/>
    </row>
    <row r="18800" spans="5:5" x14ac:dyDescent="0.25">
      <c r="E18800" s="2"/>
    </row>
    <row r="18801" spans="5:5" x14ac:dyDescent="0.25">
      <c r="E18801" s="2"/>
    </row>
    <row r="18802" spans="5:5" x14ac:dyDescent="0.25">
      <c r="E18802" s="2"/>
    </row>
    <row r="18803" spans="5:5" x14ac:dyDescent="0.25">
      <c r="E18803" s="2"/>
    </row>
    <row r="18804" spans="5:5" x14ac:dyDescent="0.25">
      <c r="E18804" s="2"/>
    </row>
    <row r="18805" spans="5:5" x14ac:dyDescent="0.25">
      <c r="E18805" s="2"/>
    </row>
    <row r="18806" spans="5:5" x14ac:dyDescent="0.25">
      <c r="E18806" s="2"/>
    </row>
    <row r="18807" spans="5:5" x14ac:dyDescent="0.25">
      <c r="E18807" s="2"/>
    </row>
    <row r="18808" spans="5:5" x14ac:dyDescent="0.25">
      <c r="E18808" s="2"/>
    </row>
    <row r="18809" spans="5:5" x14ac:dyDescent="0.25">
      <c r="E18809" s="2"/>
    </row>
    <row r="18810" spans="5:5" x14ac:dyDescent="0.25">
      <c r="E18810" s="2"/>
    </row>
    <row r="18811" spans="5:5" x14ac:dyDescent="0.25">
      <c r="E18811" s="2"/>
    </row>
    <row r="18812" spans="5:5" x14ac:dyDescent="0.25">
      <c r="E18812" s="2"/>
    </row>
    <row r="18813" spans="5:5" x14ac:dyDescent="0.25">
      <c r="E18813" s="2"/>
    </row>
    <row r="18814" spans="5:5" x14ac:dyDescent="0.25">
      <c r="E18814" s="2"/>
    </row>
    <row r="18815" spans="5:5" x14ac:dyDescent="0.25">
      <c r="E18815" s="2"/>
    </row>
    <row r="18816" spans="5:5" x14ac:dyDescent="0.25">
      <c r="E18816" s="2"/>
    </row>
    <row r="18817" spans="5:5" x14ac:dyDescent="0.25">
      <c r="E18817" s="2"/>
    </row>
    <row r="18818" spans="5:5" x14ac:dyDescent="0.25">
      <c r="E18818" s="2"/>
    </row>
    <row r="18819" spans="5:5" x14ac:dyDescent="0.25">
      <c r="E18819" s="2"/>
    </row>
    <row r="18820" spans="5:5" x14ac:dyDescent="0.25">
      <c r="E18820" s="2"/>
    </row>
    <row r="18821" spans="5:5" x14ac:dyDescent="0.25">
      <c r="E18821" s="2"/>
    </row>
    <row r="18822" spans="5:5" x14ac:dyDescent="0.25">
      <c r="E18822" s="2"/>
    </row>
    <row r="18823" spans="5:5" x14ac:dyDescent="0.25">
      <c r="E18823" s="2"/>
    </row>
    <row r="18824" spans="5:5" x14ac:dyDescent="0.25">
      <c r="E18824" s="2"/>
    </row>
    <row r="18825" spans="5:5" x14ac:dyDescent="0.25">
      <c r="E18825" s="2"/>
    </row>
    <row r="18826" spans="5:5" x14ac:dyDescent="0.25">
      <c r="E18826" s="2"/>
    </row>
    <row r="18827" spans="5:5" x14ac:dyDescent="0.25">
      <c r="E18827" s="2"/>
    </row>
    <row r="18828" spans="5:5" x14ac:dyDescent="0.25">
      <c r="E18828" s="2"/>
    </row>
    <row r="18829" spans="5:5" x14ac:dyDescent="0.25">
      <c r="E18829" s="2"/>
    </row>
    <row r="18830" spans="5:5" x14ac:dyDescent="0.25">
      <c r="E18830" s="2"/>
    </row>
    <row r="18831" spans="5:5" x14ac:dyDescent="0.25">
      <c r="E18831" s="2"/>
    </row>
    <row r="18832" spans="5:5" x14ac:dyDescent="0.25">
      <c r="E18832" s="2"/>
    </row>
    <row r="18833" spans="5:5" x14ac:dyDescent="0.25">
      <c r="E18833" s="2"/>
    </row>
    <row r="18834" spans="5:5" x14ac:dyDescent="0.25">
      <c r="E18834" s="2"/>
    </row>
    <row r="18835" spans="5:5" x14ac:dyDescent="0.25">
      <c r="E18835" s="2"/>
    </row>
    <row r="18836" spans="5:5" x14ac:dyDescent="0.25">
      <c r="E18836" s="2"/>
    </row>
    <row r="18837" spans="5:5" x14ac:dyDescent="0.25">
      <c r="E18837" s="2"/>
    </row>
    <row r="18838" spans="5:5" x14ac:dyDescent="0.25">
      <c r="E18838" s="2"/>
    </row>
    <row r="18839" spans="5:5" x14ac:dyDescent="0.25">
      <c r="E18839" s="2"/>
    </row>
    <row r="18840" spans="5:5" x14ac:dyDescent="0.25">
      <c r="E18840" s="2"/>
    </row>
    <row r="18841" spans="5:5" x14ac:dyDescent="0.25">
      <c r="E18841" s="2"/>
    </row>
    <row r="18842" spans="5:5" x14ac:dyDescent="0.25">
      <c r="E18842" s="2"/>
    </row>
    <row r="18843" spans="5:5" x14ac:dyDescent="0.25">
      <c r="E18843" s="2"/>
    </row>
    <row r="18844" spans="5:5" x14ac:dyDescent="0.25">
      <c r="E18844" s="2"/>
    </row>
    <row r="18845" spans="5:5" x14ac:dyDescent="0.25">
      <c r="E18845" s="2"/>
    </row>
    <row r="18846" spans="5:5" x14ac:dyDescent="0.25">
      <c r="E18846" s="2"/>
    </row>
    <row r="18847" spans="5:5" x14ac:dyDescent="0.25">
      <c r="E18847" s="2"/>
    </row>
    <row r="18848" spans="5:5" x14ac:dyDescent="0.25">
      <c r="E18848" s="2"/>
    </row>
    <row r="18849" spans="5:5" x14ac:dyDescent="0.25">
      <c r="E18849" s="2"/>
    </row>
    <row r="18850" spans="5:5" x14ac:dyDescent="0.25">
      <c r="E18850" s="2"/>
    </row>
    <row r="18851" spans="5:5" x14ac:dyDescent="0.25">
      <c r="E18851" s="2"/>
    </row>
    <row r="18852" spans="5:5" x14ac:dyDescent="0.25">
      <c r="E18852" s="2"/>
    </row>
    <row r="18853" spans="5:5" x14ac:dyDescent="0.25">
      <c r="E18853" s="2"/>
    </row>
    <row r="18854" spans="5:5" x14ac:dyDescent="0.25">
      <c r="E18854" s="2"/>
    </row>
    <row r="18855" spans="5:5" x14ac:dyDescent="0.25">
      <c r="E18855" s="2"/>
    </row>
    <row r="18856" spans="5:5" x14ac:dyDescent="0.25">
      <c r="E18856" s="2"/>
    </row>
    <row r="18857" spans="5:5" x14ac:dyDescent="0.25">
      <c r="E18857" s="2"/>
    </row>
    <row r="18858" spans="5:5" x14ac:dyDescent="0.25">
      <c r="E18858" s="2"/>
    </row>
    <row r="18859" spans="5:5" x14ac:dyDescent="0.25">
      <c r="E18859" s="2"/>
    </row>
    <row r="18860" spans="5:5" x14ac:dyDescent="0.25">
      <c r="E18860" s="2"/>
    </row>
    <row r="18861" spans="5:5" x14ac:dyDescent="0.25">
      <c r="E18861" s="2"/>
    </row>
    <row r="18862" spans="5:5" x14ac:dyDescent="0.25">
      <c r="E18862" s="2"/>
    </row>
    <row r="18863" spans="5:5" x14ac:dyDescent="0.25">
      <c r="E18863" s="2"/>
    </row>
    <row r="18864" spans="5:5" x14ac:dyDescent="0.25">
      <c r="E18864" s="2"/>
    </row>
    <row r="18865" spans="5:5" x14ac:dyDescent="0.25">
      <c r="E18865" s="2"/>
    </row>
    <row r="18866" spans="5:5" x14ac:dyDescent="0.25">
      <c r="E18866" s="2"/>
    </row>
    <row r="18867" spans="5:5" x14ac:dyDescent="0.25">
      <c r="E18867" s="2"/>
    </row>
    <row r="18868" spans="5:5" x14ac:dyDescent="0.25">
      <c r="E18868" s="2"/>
    </row>
    <row r="18869" spans="5:5" x14ac:dyDescent="0.25">
      <c r="E18869" s="2"/>
    </row>
    <row r="18870" spans="5:5" x14ac:dyDescent="0.25">
      <c r="E18870" s="2"/>
    </row>
    <row r="18871" spans="5:5" x14ac:dyDescent="0.25">
      <c r="E18871" s="2"/>
    </row>
    <row r="18872" spans="5:5" x14ac:dyDescent="0.25">
      <c r="E18872" s="2"/>
    </row>
    <row r="18873" spans="5:5" x14ac:dyDescent="0.25">
      <c r="E18873" s="2"/>
    </row>
    <row r="18874" spans="5:5" x14ac:dyDescent="0.25">
      <c r="E18874" s="2"/>
    </row>
    <row r="18875" spans="5:5" x14ac:dyDescent="0.25">
      <c r="E18875" s="2"/>
    </row>
    <row r="18876" spans="5:5" x14ac:dyDescent="0.25">
      <c r="E18876" s="2"/>
    </row>
    <row r="18877" spans="5:5" x14ac:dyDescent="0.25">
      <c r="E18877" s="2"/>
    </row>
    <row r="18878" spans="5:5" x14ac:dyDescent="0.25">
      <c r="E18878" s="2"/>
    </row>
    <row r="18879" spans="5:5" x14ac:dyDescent="0.25">
      <c r="E18879" s="2"/>
    </row>
    <row r="18880" spans="5:5" x14ac:dyDescent="0.25">
      <c r="E18880" s="2"/>
    </row>
    <row r="18881" spans="5:5" x14ac:dyDescent="0.25">
      <c r="E18881" s="2"/>
    </row>
    <row r="18882" spans="5:5" x14ac:dyDescent="0.25">
      <c r="E18882" s="2"/>
    </row>
    <row r="18883" spans="5:5" x14ac:dyDescent="0.25">
      <c r="E18883" s="2"/>
    </row>
    <row r="18884" spans="5:5" x14ac:dyDescent="0.25">
      <c r="E18884" s="2"/>
    </row>
    <row r="18885" spans="5:5" x14ac:dyDescent="0.25">
      <c r="E18885" s="2"/>
    </row>
    <row r="18886" spans="5:5" x14ac:dyDescent="0.25">
      <c r="E18886" s="2"/>
    </row>
    <row r="18887" spans="5:5" x14ac:dyDescent="0.25">
      <c r="E18887" s="2"/>
    </row>
    <row r="18888" spans="5:5" x14ac:dyDescent="0.25">
      <c r="E18888" s="2"/>
    </row>
    <row r="18889" spans="5:5" x14ac:dyDescent="0.25">
      <c r="E18889" s="2"/>
    </row>
    <row r="18890" spans="5:5" x14ac:dyDescent="0.25">
      <c r="E18890" s="2"/>
    </row>
    <row r="18891" spans="5:5" x14ac:dyDescent="0.25">
      <c r="E18891" s="2"/>
    </row>
    <row r="18892" spans="5:5" x14ac:dyDescent="0.25">
      <c r="E18892" s="2"/>
    </row>
    <row r="18893" spans="5:5" x14ac:dyDescent="0.25">
      <c r="E18893" s="2"/>
    </row>
    <row r="18894" spans="5:5" x14ac:dyDescent="0.25">
      <c r="E18894" s="2"/>
    </row>
    <row r="18895" spans="5:5" x14ac:dyDescent="0.25">
      <c r="E18895" s="2"/>
    </row>
    <row r="18896" spans="5:5" x14ac:dyDescent="0.25">
      <c r="E18896" s="2"/>
    </row>
    <row r="18897" spans="5:5" x14ac:dyDescent="0.25">
      <c r="E18897" s="2"/>
    </row>
    <row r="18898" spans="5:5" x14ac:dyDescent="0.25">
      <c r="E18898" s="2"/>
    </row>
    <row r="18899" spans="5:5" x14ac:dyDescent="0.25">
      <c r="E18899" s="2"/>
    </row>
    <row r="18900" spans="5:5" x14ac:dyDescent="0.25">
      <c r="E18900" s="2"/>
    </row>
    <row r="18901" spans="5:5" x14ac:dyDescent="0.25">
      <c r="E18901" s="2"/>
    </row>
    <row r="18902" spans="5:5" x14ac:dyDescent="0.25">
      <c r="E18902" s="2"/>
    </row>
    <row r="18903" spans="5:5" x14ac:dyDescent="0.25">
      <c r="E18903" s="2"/>
    </row>
    <row r="18904" spans="5:5" x14ac:dyDescent="0.25">
      <c r="E18904" s="2"/>
    </row>
    <row r="18905" spans="5:5" x14ac:dyDescent="0.25">
      <c r="E18905" s="2"/>
    </row>
    <row r="18906" spans="5:5" x14ac:dyDescent="0.25">
      <c r="E18906" s="2"/>
    </row>
    <row r="18907" spans="5:5" x14ac:dyDescent="0.25">
      <c r="E18907" s="2"/>
    </row>
    <row r="18908" spans="5:5" x14ac:dyDescent="0.25">
      <c r="E18908" s="2"/>
    </row>
    <row r="18909" spans="5:5" x14ac:dyDescent="0.25">
      <c r="E18909" s="2"/>
    </row>
    <row r="18910" spans="5:5" x14ac:dyDescent="0.25">
      <c r="E18910" s="2"/>
    </row>
    <row r="18911" spans="5:5" x14ac:dyDescent="0.25">
      <c r="E18911" s="2"/>
    </row>
    <row r="18912" spans="5:5" x14ac:dyDescent="0.25">
      <c r="E18912" s="2"/>
    </row>
    <row r="18913" spans="5:5" x14ac:dyDescent="0.25">
      <c r="E18913" s="2"/>
    </row>
    <row r="18914" spans="5:5" x14ac:dyDescent="0.25">
      <c r="E18914" s="2"/>
    </row>
    <row r="18915" spans="5:5" x14ac:dyDescent="0.25">
      <c r="E18915" s="2"/>
    </row>
    <row r="18916" spans="5:5" x14ac:dyDescent="0.25">
      <c r="E18916" s="2"/>
    </row>
    <row r="18917" spans="5:5" x14ac:dyDescent="0.25">
      <c r="E18917" s="2"/>
    </row>
    <row r="18918" spans="5:5" x14ac:dyDescent="0.25">
      <c r="E18918" s="2"/>
    </row>
    <row r="18919" spans="5:5" x14ac:dyDescent="0.25">
      <c r="E18919" s="2"/>
    </row>
    <row r="18920" spans="5:5" x14ac:dyDescent="0.25">
      <c r="E18920" s="2"/>
    </row>
    <row r="18921" spans="5:5" x14ac:dyDescent="0.25">
      <c r="E18921" s="2"/>
    </row>
    <row r="18922" spans="5:5" x14ac:dyDescent="0.25">
      <c r="E18922" s="2"/>
    </row>
    <row r="18923" spans="5:5" x14ac:dyDescent="0.25">
      <c r="E18923" s="2"/>
    </row>
    <row r="18924" spans="5:5" x14ac:dyDescent="0.25">
      <c r="E18924" s="2"/>
    </row>
    <row r="18925" spans="5:5" x14ac:dyDescent="0.25">
      <c r="E18925" s="2"/>
    </row>
    <row r="18926" spans="5:5" x14ac:dyDescent="0.25">
      <c r="E18926" s="2"/>
    </row>
    <row r="18927" spans="5:5" x14ac:dyDescent="0.25">
      <c r="E18927" s="2"/>
    </row>
    <row r="18928" spans="5:5" x14ac:dyDescent="0.25">
      <c r="E18928" s="2"/>
    </row>
    <row r="18929" spans="5:5" x14ac:dyDescent="0.25">
      <c r="E18929" s="2"/>
    </row>
    <row r="18930" spans="5:5" x14ac:dyDescent="0.25">
      <c r="E18930" s="2"/>
    </row>
    <row r="18931" spans="5:5" x14ac:dyDescent="0.25">
      <c r="E18931" s="2"/>
    </row>
    <row r="18932" spans="5:5" x14ac:dyDescent="0.25">
      <c r="E18932" s="2"/>
    </row>
    <row r="18933" spans="5:5" x14ac:dyDescent="0.25">
      <c r="E18933" s="2"/>
    </row>
    <row r="18934" spans="5:5" x14ac:dyDescent="0.25">
      <c r="E18934" s="2"/>
    </row>
    <row r="18935" spans="5:5" x14ac:dyDescent="0.25">
      <c r="E18935" s="2"/>
    </row>
    <row r="18936" spans="5:5" x14ac:dyDescent="0.25">
      <c r="E18936" s="2"/>
    </row>
    <row r="18937" spans="5:5" x14ac:dyDescent="0.25">
      <c r="E18937" s="2"/>
    </row>
    <row r="18938" spans="5:5" x14ac:dyDescent="0.25">
      <c r="E18938" s="2"/>
    </row>
    <row r="18939" spans="5:5" x14ac:dyDescent="0.25">
      <c r="E18939" s="2"/>
    </row>
    <row r="18940" spans="5:5" x14ac:dyDescent="0.25">
      <c r="E18940" s="2"/>
    </row>
    <row r="18941" spans="5:5" x14ac:dyDescent="0.25">
      <c r="E18941" s="2"/>
    </row>
    <row r="18942" spans="5:5" x14ac:dyDescent="0.25">
      <c r="E18942" s="2"/>
    </row>
    <row r="18943" spans="5:5" x14ac:dyDescent="0.25">
      <c r="E18943" s="2"/>
    </row>
    <row r="18944" spans="5:5" x14ac:dyDescent="0.25">
      <c r="E18944" s="2"/>
    </row>
    <row r="18945" spans="5:5" x14ac:dyDescent="0.25">
      <c r="E18945" s="2"/>
    </row>
    <row r="18946" spans="5:5" x14ac:dyDescent="0.25">
      <c r="E18946" s="2"/>
    </row>
    <row r="18947" spans="5:5" x14ac:dyDescent="0.25">
      <c r="E18947" s="2"/>
    </row>
    <row r="18948" spans="5:5" x14ac:dyDescent="0.25">
      <c r="E18948" s="2"/>
    </row>
    <row r="18949" spans="5:5" x14ac:dyDescent="0.25">
      <c r="E18949" s="2"/>
    </row>
    <row r="18950" spans="5:5" x14ac:dyDescent="0.25">
      <c r="E18950" s="2"/>
    </row>
    <row r="18951" spans="5:5" x14ac:dyDescent="0.25">
      <c r="E18951" s="2"/>
    </row>
    <row r="18952" spans="5:5" x14ac:dyDescent="0.25">
      <c r="E18952" s="2"/>
    </row>
    <row r="18953" spans="5:5" x14ac:dyDescent="0.25">
      <c r="E18953" s="2"/>
    </row>
    <row r="18954" spans="5:5" x14ac:dyDescent="0.25">
      <c r="E18954" s="2"/>
    </row>
    <row r="18955" spans="5:5" x14ac:dyDescent="0.25">
      <c r="E18955" s="2"/>
    </row>
    <row r="18956" spans="5:5" x14ac:dyDescent="0.25">
      <c r="E18956" s="2"/>
    </row>
    <row r="18957" spans="5:5" x14ac:dyDescent="0.25">
      <c r="E18957" s="2"/>
    </row>
    <row r="18958" spans="5:5" x14ac:dyDescent="0.25">
      <c r="E18958" s="2"/>
    </row>
    <row r="18959" spans="5:5" x14ac:dyDescent="0.25">
      <c r="E18959" s="2"/>
    </row>
    <row r="18960" spans="5:5" x14ac:dyDescent="0.25">
      <c r="E18960" s="2"/>
    </row>
    <row r="18961" spans="5:5" x14ac:dyDescent="0.25">
      <c r="E18961" s="2"/>
    </row>
    <row r="18962" spans="5:5" x14ac:dyDescent="0.25">
      <c r="E18962" s="2"/>
    </row>
    <row r="18963" spans="5:5" x14ac:dyDescent="0.25">
      <c r="E18963" s="2"/>
    </row>
    <row r="18964" spans="5:5" x14ac:dyDescent="0.25">
      <c r="E18964" s="2"/>
    </row>
    <row r="18965" spans="5:5" x14ac:dyDescent="0.25">
      <c r="E18965" s="2"/>
    </row>
    <row r="18966" spans="5:5" x14ac:dyDescent="0.25">
      <c r="E18966" s="2"/>
    </row>
    <row r="18967" spans="5:5" x14ac:dyDescent="0.25">
      <c r="E18967" s="2"/>
    </row>
    <row r="18968" spans="5:5" x14ac:dyDescent="0.25">
      <c r="E18968" s="2"/>
    </row>
    <row r="18969" spans="5:5" x14ac:dyDescent="0.25">
      <c r="E18969" s="2"/>
    </row>
    <row r="18970" spans="5:5" x14ac:dyDescent="0.25">
      <c r="E18970" s="2"/>
    </row>
    <row r="18971" spans="5:5" x14ac:dyDescent="0.25">
      <c r="E18971" s="2"/>
    </row>
    <row r="18972" spans="5:5" x14ac:dyDescent="0.25">
      <c r="E18972" s="2"/>
    </row>
    <row r="18973" spans="5:5" x14ac:dyDescent="0.25">
      <c r="E18973" s="2"/>
    </row>
    <row r="18974" spans="5:5" x14ac:dyDescent="0.25">
      <c r="E18974" s="2"/>
    </row>
    <row r="18975" spans="5:5" x14ac:dyDescent="0.25">
      <c r="E18975" s="2"/>
    </row>
    <row r="18976" spans="5:5" x14ac:dyDescent="0.25">
      <c r="E18976" s="2"/>
    </row>
    <row r="18977" spans="5:5" x14ac:dyDescent="0.25">
      <c r="E18977" s="2"/>
    </row>
    <row r="18978" spans="5:5" x14ac:dyDescent="0.25">
      <c r="E18978" s="2"/>
    </row>
    <row r="18979" spans="5:5" x14ac:dyDescent="0.25">
      <c r="E18979" s="2"/>
    </row>
    <row r="18980" spans="5:5" x14ac:dyDescent="0.25">
      <c r="E18980" s="2"/>
    </row>
    <row r="18981" spans="5:5" x14ac:dyDescent="0.25">
      <c r="E18981" s="2"/>
    </row>
    <row r="18982" spans="5:5" x14ac:dyDescent="0.25">
      <c r="E18982" s="2"/>
    </row>
    <row r="18983" spans="5:5" x14ac:dyDescent="0.25">
      <c r="E18983" s="2"/>
    </row>
    <row r="18984" spans="5:5" x14ac:dyDescent="0.25">
      <c r="E18984" s="2"/>
    </row>
    <row r="18985" spans="5:5" x14ac:dyDescent="0.25">
      <c r="E18985" s="2"/>
    </row>
    <row r="18986" spans="5:5" x14ac:dyDescent="0.25">
      <c r="E18986" s="2"/>
    </row>
    <row r="18987" spans="5:5" x14ac:dyDescent="0.25">
      <c r="E18987" s="2"/>
    </row>
    <row r="18988" spans="5:5" x14ac:dyDescent="0.25">
      <c r="E18988" s="2"/>
    </row>
    <row r="18989" spans="5:5" x14ac:dyDescent="0.25">
      <c r="E18989" s="2"/>
    </row>
    <row r="18990" spans="5:5" x14ac:dyDescent="0.25">
      <c r="E18990" s="2"/>
    </row>
    <row r="18991" spans="5:5" x14ac:dyDescent="0.25">
      <c r="E18991" s="2"/>
    </row>
    <row r="18992" spans="5:5" x14ac:dyDescent="0.25">
      <c r="E18992" s="2"/>
    </row>
    <row r="18993" spans="5:5" x14ac:dyDescent="0.25">
      <c r="E18993" s="2"/>
    </row>
    <row r="18994" spans="5:5" x14ac:dyDescent="0.25">
      <c r="E18994" s="2"/>
    </row>
    <row r="18995" spans="5:5" x14ac:dyDescent="0.25">
      <c r="E18995" s="2"/>
    </row>
    <row r="18996" spans="5:5" x14ac:dyDescent="0.25">
      <c r="E18996" s="2"/>
    </row>
    <row r="18997" spans="5:5" x14ac:dyDescent="0.25">
      <c r="E18997" s="2"/>
    </row>
    <row r="18998" spans="5:5" x14ac:dyDescent="0.25">
      <c r="E18998" s="2"/>
    </row>
    <row r="18999" spans="5:5" x14ac:dyDescent="0.25">
      <c r="E18999" s="2"/>
    </row>
    <row r="19000" spans="5:5" x14ac:dyDescent="0.25">
      <c r="E19000" s="2"/>
    </row>
    <row r="19001" spans="5:5" x14ac:dyDescent="0.25">
      <c r="E19001" s="2"/>
    </row>
    <row r="19002" spans="5:5" x14ac:dyDescent="0.25">
      <c r="E19002" s="2"/>
    </row>
    <row r="19003" spans="5:5" x14ac:dyDescent="0.25">
      <c r="E19003" s="2"/>
    </row>
    <row r="19004" spans="5:5" x14ac:dyDescent="0.25">
      <c r="E19004" s="2"/>
    </row>
    <row r="19005" spans="5:5" x14ac:dyDescent="0.25">
      <c r="E19005" s="2"/>
    </row>
    <row r="19006" spans="5:5" x14ac:dyDescent="0.25">
      <c r="E19006" s="2"/>
    </row>
    <row r="19007" spans="5:5" x14ac:dyDescent="0.25">
      <c r="E19007" s="2"/>
    </row>
    <row r="19008" spans="5:5" x14ac:dyDescent="0.25">
      <c r="E19008" s="2"/>
    </row>
    <row r="19009" spans="5:5" x14ac:dyDescent="0.25">
      <c r="E19009" s="2"/>
    </row>
    <row r="19010" spans="5:5" x14ac:dyDescent="0.25">
      <c r="E19010" s="2"/>
    </row>
    <row r="19011" spans="5:5" x14ac:dyDescent="0.25">
      <c r="E19011" s="2"/>
    </row>
    <row r="19012" spans="5:5" x14ac:dyDescent="0.25">
      <c r="E19012" s="2"/>
    </row>
    <row r="19013" spans="5:5" x14ac:dyDescent="0.25">
      <c r="E19013" s="2"/>
    </row>
    <row r="19014" spans="5:5" x14ac:dyDescent="0.25">
      <c r="E19014" s="2"/>
    </row>
    <row r="19015" spans="5:5" x14ac:dyDescent="0.25">
      <c r="E19015" s="2"/>
    </row>
    <row r="19016" spans="5:5" x14ac:dyDescent="0.25">
      <c r="E19016" s="2"/>
    </row>
    <row r="19017" spans="5:5" x14ac:dyDescent="0.25">
      <c r="E19017" s="2"/>
    </row>
    <row r="19018" spans="5:5" x14ac:dyDescent="0.25">
      <c r="E19018" s="2"/>
    </row>
    <row r="19019" spans="5:5" x14ac:dyDescent="0.25">
      <c r="E19019" s="2"/>
    </row>
    <row r="19020" spans="5:5" x14ac:dyDescent="0.25">
      <c r="E19020" s="2"/>
    </row>
    <row r="19021" spans="5:5" x14ac:dyDescent="0.25">
      <c r="E19021" s="2"/>
    </row>
    <row r="19022" spans="5:5" x14ac:dyDescent="0.25">
      <c r="E19022" s="2"/>
    </row>
    <row r="19023" spans="5:5" x14ac:dyDescent="0.25">
      <c r="E19023" s="2"/>
    </row>
    <row r="19024" spans="5:5" x14ac:dyDescent="0.25">
      <c r="E19024" s="2"/>
    </row>
    <row r="19025" spans="5:5" x14ac:dyDescent="0.25">
      <c r="E19025" s="2"/>
    </row>
    <row r="19026" spans="5:5" x14ac:dyDescent="0.25">
      <c r="E19026" s="2"/>
    </row>
    <row r="19027" spans="5:5" x14ac:dyDescent="0.25">
      <c r="E19027" s="2"/>
    </row>
    <row r="19028" spans="5:5" x14ac:dyDescent="0.25">
      <c r="E19028" s="2"/>
    </row>
    <row r="19029" spans="5:5" x14ac:dyDescent="0.25">
      <c r="E19029" s="2"/>
    </row>
    <row r="19030" spans="5:5" x14ac:dyDescent="0.25">
      <c r="E19030" s="2"/>
    </row>
    <row r="19031" spans="5:5" x14ac:dyDescent="0.25">
      <c r="E19031" s="2"/>
    </row>
    <row r="19032" spans="5:5" x14ac:dyDescent="0.25">
      <c r="E19032" s="2"/>
    </row>
    <row r="19033" spans="5:5" x14ac:dyDescent="0.25">
      <c r="E19033" s="2"/>
    </row>
    <row r="19034" spans="5:5" x14ac:dyDescent="0.25">
      <c r="E19034" s="2"/>
    </row>
    <row r="19035" spans="5:5" x14ac:dyDescent="0.25">
      <c r="E19035" s="2"/>
    </row>
    <row r="19036" spans="5:5" x14ac:dyDescent="0.25">
      <c r="E19036" s="2"/>
    </row>
    <row r="19037" spans="5:5" x14ac:dyDescent="0.25">
      <c r="E19037" s="2"/>
    </row>
    <row r="19038" spans="5:5" x14ac:dyDescent="0.25">
      <c r="E19038" s="2"/>
    </row>
    <row r="19039" spans="5:5" x14ac:dyDescent="0.25">
      <c r="E19039" s="2"/>
    </row>
    <row r="19040" spans="5:5" x14ac:dyDescent="0.25">
      <c r="E19040" s="2"/>
    </row>
    <row r="19041" spans="5:5" x14ac:dyDescent="0.25">
      <c r="E19041" s="2"/>
    </row>
    <row r="19042" spans="5:5" x14ac:dyDescent="0.25">
      <c r="E19042" s="2"/>
    </row>
    <row r="19043" spans="5:5" x14ac:dyDescent="0.25">
      <c r="E19043" s="2"/>
    </row>
    <row r="19044" spans="5:5" x14ac:dyDescent="0.25">
      <c r="E19044" s="2"/>
    </row>
    <row r="19045" spans="5:5" x14ac:dyDescent="0.25">
      <c r="E19045" s="2"/>
    </row>
    <row r="19046" spans="5:5" x14ac:dyDescent="0.25">
      <c r="E19046" s="2"/>
    </row>
    <row r="19047" spans="5:5" x14ac:dyDescent="0.25">
      <c r="E19047" s="2"/>
    </row>
    <row r="19048" spans="5:5" x14ac:dyDescent="0.25">
      <c r="E19048" s="2"/>
    </row>
    <row r="19049" spans="5:5" x14ac:dyDescent="0.25">
      <c r="E19049" s="2"/>
    </row>
    <row r="19050" spans="5:5" x14ac:dyDescent="0.25">
      <c r="E19050" s="2"/>
    </row>
    <row r="19051" spans="5:5" x14ac:dyDescent="0.25">
      <c r="E19051" s="2"/>
    </row>
    <row r="19052" spans="5:5" x14ac:dyDescent="0.25">
      <c r="E19052" s="2"/>
    </row>
    <row r="19053" spans="5:5" x14ac:dyDescent="0.25">
      <c r="E19053" s="2"/>
    </row>
    <row r="19054" spans="5:5" x14ac:dyDescent="0.25">
      <c r="E19054" s="2"/>
    </row>
    <row r="19055" spans="5:5" x14ac:dyDescent="0.25">
      <c r="E19055" s="2"/>
    </row>
    <row r="19056" spans="5:5" x14ac:dyDescent="0.25">
      <c r="E19056" s="2"/>
    </row>
    <row r="19057" spans="5:5" x14ac:dyDescent="0.25">
      <c r="E19057" s="2"/>
    </row>
    <row r="19058" spans="5:5" x14ac:dyDescent="0.25">
      <c r="E19058" s="2"/>
    </row>
    <row r="19059" spans="5:5" x14ac:dyDescent="0.25">
      <c r="E19059" s="2"/>
    </row>
    <row r="19060" spans="5:5" x14ac:dyDescent="0.25">
      <c r="E19060" s="2"/>
    </row>
    <row r="19061" spans="5:5" x14ac:dyDescent="0.25">
      <c r="E19061" s="2"/>
    </row>
    <row r="19062" spans="5:5" x14ac:dyDescent="0.25">
      <c r="E19062" s="2"/>
    </row>
    <row r="19063" spans="5:5" x14ac:dyDescent="0.25">
      <c r="E19063" s="2"/>
    </row>
    <row r="19064" spans="5:5" x14ac:dyDescent="0.25">
      <c r="E19064" s="2"/>
    </row>
    <row r="19065" spans="5:5" x14ac:dyDescent="0.25">
      <c r="E19065" s="2"/>
    </row>
    <row r="19066" spans="5:5" x14ac:dyDescent="0.25">
      <c r="E19066" s="2"/>
    </row>
    <row r="19067" spans="5:5" x14ac:dyDescent="0.25">
      <c r="E19067" s="2"/>
    </row>
    <row r="19068" spans="5:5" x14ac:dyDescent="0.25">
      <c r="E19068" s="2"/>
    </row>
    <row r="19069" spans="5:5" x14ac:dyDescent="0.25">
      <c r="E19069" s="2"/>
    </row>
    <row r="19070" spans="5:5" x14ac:dyDescent="0.25">
      <c r="E19070" s="2"/>
    </row>
    <row r="19071" spans="5:5" x14ac:dyDescent="0.25">
      <c r="E19071" s="2"/>
    </row>
    <row r="19072" spans="5:5" x14ac:dyDescent="0.25">
      <c r="E19072" s="2"/>
    </row>
    <row r="19073" spans="5:5" x14ac:dyDescent="0.25">
      <c r="E19073" s="2"/>
    </row>
    <row r="19074" spans="5:5" x14ac:dyDescent="0.25">
      <c r="E19074" s="2"/>
    </row>
    <row r="19075" spans="5:5" x14ac:dyDescent="0.25">
      <c r="E19075" s="2"/>
    </row>
    <row r="19076" spans="5:5" x14ac:dyDescent="0.25">
      <c r="E19076" s="2"/>
    </row>
    <row r="19077" spans="5:5" x14ac:dyDescent="0.25">
      <c r="E19077" s="2"/>
    </row>
    <row r="19078" spans="5:5" x14ac:dyDescent="0.25">
      <c r="E19078" s="2"/>
    </row>
    <row r="19079" spans="5:5" x14ac:dyDescent="0.25">
      <c r="E19079" s="2"/>
    </row>
    <row r="19080" spans="5:5" x14ac:dyDescent="0.25">
      <c r="E19080" s="2"/>
    </row>
    <row r="19081" spans="5:5" x14ac:dyDescent="0.25">
      <c r="E19081" s="2"/>
    </row>
    <row r="19082" spans="5:5" x14ac:dyDescent="0.25">
      <c r="E19082" s="2"/>
    </row>
    <row r="19083" spans="5:5" x14ac:dyDescent="0.25">
      <c r="E19083" s="2"/>
    </row>
    <row r="19084" spans="5:5" x14ac:dyDescent="0.25">
      <c r="E19084" s="2"/>
    </row>
    <row r="19085" spans="5:5" x14ac:dyDescent="0.25">
      <c r="E19085" s="2"/>
    </row>
    <row r="19086" spans="5:5" x14ac:dyDescent="0.25">
      <c r="E19086" s="2"/>
    </row>
    <row r="19087" spans="5:5" x14ac:dyDescent="0.25">
      <c r="E19087" s="2"/>
    </row>
    <row r="19088" spans="5:5" x14ac:dyDescent="0.25">
      <c r="E19088" s="2"/>
    </row>
    <row r="19089" spans="5:5" x14ac:dyDescent="0.25">
      <c r="E19089" s="2"/>
    </row>
    <row r="19090" spans="5:5" x14ac:dyDescent="0.25">
      <c r="E19090" s="2"/>
    </row>
    <row r="19091" spans="5:5" x14ac:dyDescent="0.25">
      <c r="E19091" s="2"/>
    </row>
    <row r="19092" spans="5:5" x14ac:dyDescent="0.25">
      <c r="E19092" s="2"/>
    </row>
    <row r="19093" spans="5:5" x14ac:dyDescent="0.25">
      <c r="E19093" s="2"/>
    </row>
    <row r="19094" spans="5:5" x14ac:dyDescent="0.25">
      <c r="E19094" s="2"/>
    </row>
    <row r="19095" spans="5:5" x14ac:dyDescent="0.25">
      <c r="E19095" s="2"/>
    </row>
    <row r="19096" spans="5:5" x14ac:dyDescent="0.25">
      <c r="E19096" s="2"/>
    </row>
    <row r="19097" spans="5:5" x14ac:dyDescent="0.25">
      <c r="E19097" s="2"/>
    </row>
    <row r="19098" spans="5:5" x14ac:dyDescent="0.25">
      <c r="E19098" s="2"/>
    </row>
    <row r="19099" spans="5:5" x14ac:dyDescent="0.25">
      <c r="E19099" s="2"/>
    </row>
    <row r="19100" spans="5:5" x14ac:dyDescent="0.25">
      <c r="E19100" s="2"/>
    </row>
    <row r="19101" spans="5:5" x14ac:dyDescent="0.25">
      <c r="E19101" s="2"/>
    </row>
    <row r="19102" spans="5:5" x14ac:dyDescent="0.25">
      <c r="E19102" s="2"/>
    </row>
    <row r="19103" spans="5:5" x14ac:dyDescent="0.25">
      <c r="E19103" s="2"/>
    </row>
    <row r="19104" spans="5:5" x14ac:dyDescent="0.25">
      <c r="E19104" s="2"/>
    </row>
    <row r="19105" spans="5:5" x14ac:dyDescent="0.25">
      <c r="E19105" s="2"/>
    </row>
    <row r="19106" spans="5:5" x14ac:dyDescent="0.25">
      <c r="E19106" s="2"/>
    </row>
    <row r="19107" spans="5:5" x14ac:dyDescent="0.25">
      <c r="E19107" s="2"/>
    </row>
    <row r="19108" spans="5:5" x14ac:dyDescent="0.25">
      <c r="E19108" s="2"/>
    </row>
    <row r="19109" spans="5:5" x14ac:dyDescent="0.25">
      <c r="E19109" s="2"/>
    </row>
    <row r="19110" spans="5:5" x14ac:dyDescent="0.25">
      <c r="E19110" s="2"/>
    </row>
    <row r="19111" spans="5:5" x14ac:dyDescent="0.25">
      <c r="E19111" s="2"/>
    </row>
    <row r="19112" spans="5:5" x14ac:dyDescent="0.25">
      <c r="E19112" s="2"/>
    </row>
    <row r="19113" spans="5:5" x14ac:dyDescent="0.25">
      <c r="E19113" s="2"/>
    </row>
    <row r="19114" spans="5:5" x14ac:dyDescent="0.25">
      <c r="E19114" s="2"/>
    </row>
    <row r="19115" spans="5:5" x14ac:dyDescent="0.25">
      <c r="E19115" s="2"/>
    </row>
    <row r="19116" spans="5:5" x14ac:dyDescent="0.25">
      <c r="E19116" s="2"/>
    </row>
    <row r="19117" spans="5:5" x14ac:dyDescent="0.25">
      <c r="E19117" s="2"/>
    </row>
    <row r="19118" spans="5:5" x14ac:dyDescent="0.25">
      <c r="E19118" s="2"/>
    </row>
    <row r="19119" spans="5:5" x14ac:dyDescent="0.25">
      <c r="E19119" s="2"/>
    </row>
    <row r="19120" spans="5:5" x14ac:dyDescent="0.25">
      <c r="E19120" s="2"/>
    </row>
    <row r="19121" spans="5:5" x14ac:dyDescent="0.25">
      <c r="E19121" s="2"/>
    </row>
    <row r="19122" spans="5:5" x14ac:dyDescent="0.25">
      <c r="E19122" s="2"/>
    </row>
    <row r="19123" spans="5:5" x14ac:dyDescent="0.25">
      <c r="E19123" s="2"/>
    </row>
    <row r="19124" spans="5:5" x14ac:dyDescent="0.25">
      <c r="E19124" s="2"/>
    </row>
    <row r="19125" spans="5:5" x14ac:dyDescent="0.25">
      <c r="E19125" s="2"/>
    </row>
    <row r="19126" spans="5:5" x14ac:dyDescent="0.25">
      <c r="E19126" s="2"/>
    </row>
    <row r="19127" spans="5:5" x14ac:dyDescent="0.25">
      <c r="E19127" s="2"/>
    </row>
    <row r="19128" spans="5:5" x14ac:dyDescent="0.25">
      <c r="E19128" s="2"/>
    </row>
    <row r="19129" spans="5:5" x14ac:dyDescent="0.25">
      <c r="E19129" s="2"/>
    </row>
    <row r="19130" spans="5:5" x14ac:dyDescent="0.25">
      <c r="E19130" s="2"/>
    </row>
    <row r="19131" spans="5:5" x14ac:dyDescent="0.25">
      <c r="E19131" s="2"/>
    </row>
    <row r="19132" spans="5:5" x14ac:dyDescent="0.25">
      <c r="E19132" s="2"/>
    </row>
    <row r="19133" spans="5:5" x14ac:dyDescent="0.25">
      <c r="E19133" s="2"/>
    </row>
    <row r="19134" spans="5:5" x14ac:dyDescent="0.25">
      <c r="E19134" s="2"/>
    </row>
    <row r="19135" spans="5:5" x14ac:dyDescent="0.25">
      <c r="E19135" s="2"/>
    </row>
    <row r="19136" spans="5:5" x14ac:dyDescent="0.25">
      <c r="E19136" s="2"/>
    </row>
    <row r="19137" spans="5:5" x14ac:dyDescent="0.25">
      <c r="E19137" s="2"/>
    </row>
    <row r="19138" spans="5:5" x14ac:dyDescent="0.25">
      <c r="E19138" s="2"/>
    </row>
    <row r="19139" spans="5:5" x14ac:dyDescent="0.25">
      <c r="E19139" s="2"/>
    </row>
    <row r="19140" spans="5:5" x14ac:dyDescent="0.25">
      <c r="E19140" s="2"/>
    </row>
    <row r="19141" spans="5:5" x14ac:dyDescent="0.25">
      <c r="E19141" s="2"/>
    </row>
    <row r="19142" spans="5:5" x14ac:dyDescent="0.25">
      <c r="E19142" s="2"/>
    </row>
    <row r="19143" spans="5:5" x14ac:dyDescent="0.25">
      <c r="E19143" s="2"/>
    </row>
    <row r="19144" spans="5:5" x14ac:dyDescent="0.25">
      <c r="E19144" s="2"/>
    </row>
    <row r="19145" spans="5:5" x14ac:dyDescent="0.25">
      <c r="E19145" s="2"/>
    </row>
    <row r="19146" spans="5:5" x14ac:dyDescent="0.25">
      <c r="E19146" s="2"/>
    </row>
    <row r="19147" spans="5:5" x14ac:dyDescent="0.25">
      <c r="E19147" s="2"/>
    </row>
    <row r="19148" spans="5:5" x14ac:dyDescent="0.25">
      <c r="E19148" s="2"/>
    </row>
    <row r="19149" spans="5:5" x14ac:dyDescent="0.25">
      <c r="E19149" s="2"/>
    </row>
    <row r="19150" spans="5:5" x14ac:dyDescent="0.25">
      <c r="E19150" s="2"/>
    </row>
    <row r="19151" spans="5:5" x14ac:dyDescent="0.25">
      <c r="E19151" s="2"/>
    </row>
    <row r="19152" spans="5:5" x14ac:dyDescent="0.25">
      <c r="E19152" s="2"/>
    </row>
    <row r="19153" spans="5:5" x14ac:dyDescent="0.25">
      <c r="E19153" s="2"/>
    </row>
    <row r="19154" spans="5:5" x14ac:dyDescent="0.25">
      <c r="E19154" s="2"/>
    </row>
    <row r="19155" spans="5:5" x14ac:dyDescent="0.25">
      <c r="E19155" s="2"/>
    </row>
    <row r="19156" spans="5:5" x14ac:dyDescent="0.25">
      <c r="E19156" s="2"/>
    </row>
    <row r="19157" spans="5:5" x14ac:dyDescent="0.25">
      <c r="E19157" s="2"/>
    </row>
    <row r="19158" spans="5:5" x14ac:dyDescent="0.25">
      <c r="E19158" s="2"/>
    </row>
    <row r="19159" spans="5:5" x14ac:dyDescent="0.25">
      <c r="E19159" s="2"/>
    </row>
    <row r="19160" spans="5:5" x14ac:dyDescent="0.25">
      <c r="E19160" s="2"/>
    </row>
    <row r="19161" spans="5:5" x14ac:dyDescent="0.25">
      <c r="E19161" s="2"/>
    </row>
    <row r="19162" spans="5:5" x14ac:dyDescent="0.25">
      <c r="E19162" s="2"/>
    </row>
    <row r="19163" spans="5:5" x14ac:dyDescent="0.25">
      <c r="E19163" s="2"/>
    </row>
    <row r="19164" spans="5:5" x14ac:dyDescent="0.25">
      <c r="E19164" s="2"/>
    </row>
    <row r="19165" spans="5:5" x14ac:dyDescent="0.25">
      <c r="E19165" s="2"/>
    </row>
    <row r="19166" spans="5:5" x14ac:dyDescent="0.25">
      <c r="E19166" s="2"/>
    </row>
    <row r="19167" spans="5:5" x14ac:dyDescent="0.25">
      <c r="E19167" s="2"/>
    </row>
    <row r="19168" spans="5:5" x14ac:dyDescent="0.25">
      <c r="E19168" s="2"/>
    </row>
    <row r="19169" spans="5:5" x14ac:dyDescent="0.25">
      <c r="E19169" s="2"/>
    </row>
    <row r="19170" spans="5:5" x14ac:dyDescent="0.25">
      <c r="E19170" s="2"/>
    </row>
    <row r="19171" spans="5:5" x14ac:dyDescent="0.25">
      <c r="E19171" s="2"/>
    </row>
    <row r="19172" spans="5:5" x14ac:dyDescent="0.25">
      <c r="E19172" s="2"/>
    </row>
    <row r="19173" spans="5:5" x14ac:dyDescent="0.25">
      <c r="E19173" s="2"/>
    </row>
    <row r="19174" spans="5:5" x14ac:dyDescent="0.25">
      <c r="E19174" s="2"/>
    </row>
    <row r="19175" spans="5:5" x14ac:dyDescent="0.25">
      <c r="E19175" s="2"/>
    </row>
    <row r="19176" spans="5:5" x14ac:dyDescent="0.25">
      <c r="E19176" s="2"/>
    </row>
    <row r="19177" spans="5:5" x14ac:dyDescent="0.25">
      <c r="E19177" s="2"/>
    </row>
    <row r="19178" spans="5:5" x14ac:dyDescent="0.25">
      <c r="E19178" s="2"/>
    </row>
    <row r="19179" spans="5:5" x14ac:dyDescent="0.25">
      <c r="E19179" s="2"/>
    </row>
    <row r="19180" spans="5:5" x14ac:dyDescent="0.25">
      <c r="E19180" s="2"/>
    </row>
    <row r="19181" spans="5:5" x14ac:dyDescent="0.25">
      <c r="E19181" s="2"/>
    </row>
    <row r="19182" spans="5:5" x14ac:dyDescent="0.25">
      <c r="E19182" s="2"/>
    </row>
    <row r="19183" spans="5:5" x14ac:dyDescent="0.25">
      <c r="E19183" s="2"/>
    </row>
    <row r="19184" spans="5:5" x14ac:dyDescent="0.25">
      <c r="E19184" s="2"/>
    </row>
    <row r="19185" spans="5:5" x14ac:dyDescent="0.25">
      <c r="E19185" s="2"/>
    </row>
    <row r="19186" spans="5:5" x14ac:dyDescent="0.25">
      <c r="E19186" s="2"/>
    </row>
    <row r="19187" spans="5:5" x14ac:dyDescent="0.25">
      <c r="E19187" s="2"/>
    </row>
    <row r="19188" spans="5:5" x14ac:dyDescent="0.25">
      <c r="E19188" s="2"/>
    </row>
    <row r="19189" spans="5:5" x14ac:dyDescent="0.25">
      <c r="E19189" s="2"/>
    </row>
    <row r="19190" spans="5:5" x14ac:dyDescent="0.25">
      <c r="E19190" s="2"/>
    </row>
    <row r="19191" spans="5:5" x14ac:dyDescent="0.25">
      <c r="E19191" s="2"/>
    </row>
    <row r="19192" spans="5:5" x14ac:dyDescent="0.25">
      <c r="E19192" s="2"/>
    </row>
    <row r="19193" spans="5:5" x14ac:dyDescent="0.25">
      <c r="E19193" s="2"/>
    </row>
    <row r="19194" spans="5:5" x14ac:dyDescent="0.25">
      <c r="E19194" s="2"/>
    </row>
    <row r="19195" spans="5:5" x14ac:dyDescent="0.25">
      <c r="E19195" s="2"/>
    </row>
    <row r="19196" spans="5:5" x14ac:dyDescent="0.25">
      <c r="E19196" s="2"/>
    </row>
    <row r="19197" spans="5:5" x14ac:dyDescent="0.25">
      <c r="E19197" s="2"/>
    </row>
    <row r="19198" spans="5:5" x14ac:dyDescent="0.25">
      <c r="E19198" s="2"/>
    </row>
    <row r="19199" spans="5:5" x14ac:dyDescent="0.25">
      <c r="E19199" s="2"/>
    </row>
    <row r="19200" spans="5:5" x14ac:dyDescent="0.25">
      <c r="E19200" s="2"/>
    </row>
    <row r="19201" spans="5:5" x14ac:dyDescent="0.25">
      <c r="E19201" s="2"/>
    </row>
    <row r="19202" spans="5:5" x14ac:dyDescent="0.25">
      <c r="E19202" s="2"/>
    </row>
    <row r="19203" spans="5:5" x14ac:dyDescent="0.25">
      <c r="E19203" s="2"/>
    </row>
    <row r="19204" spans="5:5" x14ac:dyDescent="0.25">
      <c r="E19204" s="2"/>
    </row>
    <row r="19205" spans="5:5" x14ac:dyDescent="0.25">
      <c r="E19205" s="2"/>
    </row>
    <row r="19206" spans="5:5" x14ac:dyDescent="0.25">
      <c r="E19206" s="2"/>
    </row>
    <row r="19207" spans="5:5" x14ac:dyDescent="0.25">
      <c r="E19207" s="2"/>
    </row>
    <row r="19208" spans="5:5" x14ac:dyDescent="0.25">
      <c r="E19208" s="2"/>
    </row>
    <row r="19209" spans="5:5" x14ac:dyDescent="0.25">
      <c r="E19209" s="2"/>
    </row>
    <row r="19210" spans="5:5" x14ac:dyDescent="0.25">
      <c r="E19210" s="2"/>
    </row>
    <row r="19211" spans="5:5" x14ac:dyDescent="0.25">
      <c r="E19211" s="2"/>
    </row>
    <row r="19212" spans="5:5" x14ac:dyDescent="0.25">
      <c r="E19212" s="2"/>
    </row>
    <row r="19213" spans="5:5" x14ac:dyDescent="0.25">
      <c r="E19213" s="2"/>
    </row>
    <row r="19214" spans="5:5" x14ac:dyDescent="0.25">
      <c r="E19214" s="2"/>
    </row>
    <row r="19215" spans="5:5" x14ac:dyDescent="0.25">
      <c r="E19215" s="2"/>
    </row>
    <row r="19216" spans="5:5" x14ac:dyDescent="0.25">
      <c r="E19216" s="2"/>
    </row>
    <row r="19217" spans="5:5" x14ac:dyDescent="0.25">
      <c r="E19217" s="2"/>
    </row>
    <row r="19218" spans="5:5" x14ac:dyDescent="0.25">
      <c r="E19218" s="2"/>
    </row>
    <row r="19219" spans="5:5" x14ac:dyDescent="0.25">
      <c r="E19219" s="2"/>
    </row>
    <row r="19220" spans="5:5" x14ac:dyDescent="0.25">
      <c r="E19220" s="2"/>
    </row>
    <row r="19221" spans="5:5" x14ac:dyDescent="0.25">
      <c r="E19221" s="2"/>
    </row>
    <row r="19222" spans="5:5" x14ac:dyDescent="0.25">
      <c r="E19222" s="2"/>
    </row>
    <row r="19223" spans="5:5" x14ac:dyDescent="0.25">
      <c r="E19223" s="2"/>
    </row>
    <row r="19224" spans="5:5" x14ac:dyDescent="0.25">
      <c r="E19224" s="2"/>
    </row>
    <row r="19225" spans="5:5" x14ac:dyDescent="0.25">
      <c r="E19225" s="2"/>
    </row>
    <row r="19226" spans="5:5" x14ac:dyDescent="0.25">
      <c r="E19226" s="2"/>
    </row>
    <row r="19227" spans="5:5" x14ac:dyDescent="0.25">
      <c r="E19227" s="2"/>
    </row>
    <row r="19228" spans="5:5" x14ac:dyDescent="0.25">
      <c r="E19228" s="2"/>
    </row>
    <row r="19229" spans="5:5" x14ac:dyDescent="0.25">
      <c r="E19229" s="2"/>
    </row>
    <row r="19230" spans="5:5" x14ac:dyDescent="0.25">
      <c r="E19230" s="2"/>
    </row>
    <row r="19231" spans="5:5" x14ac:dyDescent="0.25">
      <c r="E19231" s="2"/>
    </row>
    <row r="19232" spans="5:5" x14ac:dyDescent="0.25">
      <c r="E19232" s="2"/>
    </row>
    <row r="19233" spans="5:5" x14ac:dyDescent="0.25">
      <c r="E19233" s="2"/>
    </row>
    <row r="19234" spans="5:5" x14ac:dyDescent="0.25">
      <c r="E19234" s="2"/>
    </row>
    <row r="19235" spans="5:5" x14ac:dyDescent="0.25">
      <c r="E19235" s="2"/>
    </row>
    <row r="19236" spans="5:5" x14ac:dyDescent="0.25">
      <c r="E19236" s="2"/>
    </row>
    <row r="19237" spans="5:5" x14ac:dyDescent="0.25">
      <c r="E19237" s="2"/>
    </row>
    <row r="19238" spans="5:5" x14ac:dyDescent="0.25">
      <c r="E19238" s="2"/>
    </row>
    <row r="19239" spans="5:5" x14ac:dyDescent="0.25">
      <c r="E19239" s="2"/>
    </row>
    <row r="19240" spans="5:5" x14ac:dyDescent="0.25">
      <c r="E19240" s="2"/>
    </row>
    <row r="19241" spans="5:5" x14ac:dyDescent="0.25">
      <c r="E19241" s="2"/>
    </row>
    <row r="19242" spans="5:5" x14ac:dyDescent="0.25">
      <c r="E19242" s="2"/>
    </row>
    <row r="19243" spans="5:5" x14ac:dyDescent="0.25">
      <c r="E19243" s="2"/>
    </row>
    <row r="19244" spans="5:5" x14ac:dyDescent="0.25">
      <c r="E19244" s="2"/>
    </row>
    <row r="19245" spans="5:5" x14ac:dyDescent="0.25">
      <c r="E19245" s="2"/>
    </row>
    <row r="19246" spans="5:5" x14ac:dyDescent="0.25">
      <c r="E19246" s="2"/>
    </row>
    <row r="19247" spans="5:5" x14ac:dyDescent="0.25">
      <c r="E19247" s="2"/>
    </row>
    <row r="19248" spans="5:5" x14ac:dyDescent="0.25">
      <c r="E19248" s="2"/>
    </row>
    <row r="19249" spans="5:5" x14ac:dyDescent="0.25">
      <c r="E19249" s="2"/>
    </row>
    <row r="19250" spans="5:5" x14ac:dyDescent="0.25">
      <c r="E19250" s="2"/>
    </row>
    <row r="19251" spans="5:5" x14ac:dyDescent="0.25">
      <c r="E19251" s="2"/>
    </row>
    <row r="19252" spans="5:5" x14ac:dyDescent="0.25">
      <c r="E19252" s="2"/>
    </row>
    <row r="19253" spans="5:5" x14ac:dyDescent="0.25">
      <c r="E19253" s="2"/>
    </row>
    <row r="19254" spans="5:5" x14ac:dyDescent="0.25">
      <c r="E19254" s="2"/>
    </row>
    <row r="19255" spans="5:5" x14ac:dyDescent="0.25">
      <c r="E19255" s="2"/>
    </row>
    <row r="19256" spans="5:5" x14ac:dyDescent="0.25">
      <c r="E19256" s="2"/>
    </row>
    <row r="19257" spans="5:5" x14ac:dyDescent="0.25">
      <c r="E19257" s="2"/>
    </row>
    <row r="19258" spans="5:5" x14ac:dyDescent="0.25">
      <c r="E19258" s="2"/>
    </row>
    <row r="19259" spans="5:5" x14ac:dyDescent="0.25">
      <c r="E19259" s="2"/>
    </row>
    <row r="19260" spans="5:5" x14ac:dyDescent="0.25">
      <c r="E19260" s="2"/>
    </row>
    <row r="19261" spans="5:5" x14ac:dyDescent="0.25">
      <c r="E19261" s="2"/>
    </row>
    <row r="19262" spans="5:5" x14ac:dyDescent="0.25">
      <c r="E19262" s="2"/>
    </row>
    <row r="19263" spans="5:5" x14ac:dyDescent="0.25">
      <c r="E19263" s="2"/>
    </row>
    <row r="19264" spans="5:5" x14ac:dyDescent="0.25">
      <c r="E19264" s="2"/>
    </row>
    <row r="19265" spans="5:5" x14ac:dyDescent="0.25">
      <c r="E19265" s="2"/>
    </row>
    <row r="19266" spans="5:5" x14ac:dyDescent="0.25">
      <c r="E19266" s="2"/>
    </row>
    <row r="19267" spans="5:5" x14ac:dyDescent="0.25">
      <c r="E19267" s="2"/>
    </row>
    <row r="19268" spans="5:5" x14ac:dyDescent="0.25">
      <c r="E19268" s="2"/>
    </row>
    <row r="19269" spans="5:5" x14ac:dyDescent="0.25">
      <c r="E19269" s="2"/>
    </row>
    <row r="19270" spans="5:5" x14ac:dyDescent="0.25">
      <c r="E19270" s="2"/>
    </row>
    <row r="19271" spans="5:5" x14ac:dyDescent="0.25">
      <c r="E19271" s="2"/>
    </row>
    <row r="19272" spans="5:5" x14ac:dyDescent="0.25">
      <c r="E19272" s="2"/>
    </row>
    <row r="19273" spans="5:5" x14ac:dyDescent="0.25">
      <c r="E19273" s="2"/>
    </row>
    <row r="19274" spans="5:5" x14ac:dyDescent="0.25">
      <c r="E19274" s="2"/>
    </row>
    <row r="19275" spans="5:5" x14ac:dyDescent="0.25">
      <c r="E19275" s="2"/>
    </row>
    <row r="19276" spans="5:5" x14ac:dyDescent="0.25">
      <c r="E19276" s="2"/>
    </row>
    <row r="19277" spans="5:5" x14ac:dyDescent="0.25">
      <c r="E19277" s="2"/>
    </row>
    <row r="19278" spans="5:5" x14ac:dyDescent="0.25">
      <c r="E19278" s="2"/>
    </row>
    <row r="19279" spans="5:5" x14ac:dyDescent="0.25">
      <c r="E19279" s="2"/>
    </row>
    <row r="19280" spans="5:5" x14ac:dyDescent="0.25">
      <c r="E19280" s="2"/>
    </row>
    <row r="19281" spans="5:5" x14ac:dyDescent="0.25">
      <c r="E19281" s="2"/>
    </row>
    <row r="19282" spans="5:5" x14ac:dyDescent="0.25">
      <c r="E19282" s="2"/>
    </row>
    <row r="19283" spans="5:5" x14ac:dyDescent="0.25">
      <c r="E19283" s="2"/>
    </row>
    <row r="19284" spans="5:5" x14ac:dyDescent="0.25">
      <c r="E19284" s="2"/>
    </row>
    <row r="19285" spans="5:5" x14ac:dyDescent="0.25">
      <c r="E19285" s="2"/>
    </row>
    <row r="19286" spans="5:5" x14ac:dyDescent="0.25">
      <c r="E19286" s="2"/>
    </row>
    <row r="19287" spans="5:5" x14ac:dyDescent="0.25">
      <c r="E19287" s="2"/>
    </row>
    <row r="19288" spans="5:5" x14ac:dyDescent="0.25">
      <c r="E19288" s="2"/>
    </row>
    <row r="19289" spans="5:5" x14ac:dyDescent="0.25">
      <c r="E19289" s="2"/>
    </row>
    <row r="19290" spans="5:5" x14ac:dyDescent="0.25">
      <c r="E19290" s="2"/>
    </row>
    <row r="19291" spans="5:5" x14ac:dyDescent="0.25">
      <c r="E19291" s="2"/>
    </row>
    <row r="19292" spans="5:5" x14ac:dyDescent="0.25">
      <c r="E19292" s="2"/>
    </row>
    <row r="19293" spans="5:5" x14ac:dyDescent="0.25">
      <c r="E19293" s="2"/>
    </row>
    <row r="19294" spans="5:5" x14ac:dyDescent="0.25">
      <c r="E19294" s="2"/>
    </row>
    <row r="19295" spans="5:5" x14ac:dyDescent="0.25">
      <c r="E19295" s="2"/>
    </row>
    <row r="19296" spans="5:5" x14ac:dyDescent="0.25">
      <c r="E19296" s="2"/>
    </row>
    <row r="19297" spans="5:5" x14ac:dyDescent="0.25">
      <c r="E19297" s="2"/>
    </row>
    <row r="19298" spans="5:5" x14ac:dyDescent="0.25">
      <c r="E19298" s="2"/>
    </row>
    <row r="19299" spans="5:5" x14ac:dyDescent="0.25">
      <c r="E19299" s="2"/>
    </row>
    <row r="19300" spans="5:5" x14ac:dyDescent="0.25">
      <c r="E19300" s="2"/>
    </row>
    <row r="19301" spans="5:5" x14ac:dyDescent="0.25">
      <c r="E19301" s="2"/>
    </row>
    <row r="19302" spans="5:5" x14ac:dyDescent="0.25">
      <c r="E19302" s="2"/>
    </row>
    <row r="19303" spans="5:5" x14ac:dyDescent="0.25">
      <c r="E19303" s="2"/>
    </row>
    <row r="19304" spans="5:5" x14ac:dyDescent="0.25">
      <c r="E19304" s="2"/>
    </row>
    <row r="19305" spans="5:5" x14ac:dyDescent="0.25">
      <c r="E19305" s="2"/>
    </row>
    <row r="19306" spans="5:5" x14ac:dyDescent="0.25">
      <c r="E19306" s="2"/>
    </row>
    <row r="19307" spans="5:5" x14ac:dyDescent="0.25">
      <c r="E19307" s="2"/>
    </row>
    <row r="19308" spans="5:5" x14ac:dyDescent="0.25">
      <c r="E19308" s="2"/>
    </row>
    <row r="19309" spans="5:5" x14ac:dyDescent="0.25">
      <c r="E19309" s="2"/>
    </row>
    <row r="19310" spans="5:5" x14ac:dyDescent="0.25">
      <c r="E19310" s="2"/>
    </row>
    <row r="19311" spans="5:5" x14ac:dyDescent="0.25">
      <c r="E19311" s="2"/>
    </row>
    <row r="19312" spans="5:5" x14ac:dyDescent="0.25">
      <c r="E19312" s="2"/>
    </row>
    <row r="19313" spans="5:5" x14ac:dyDescent="0.25">
      <c r="E19313" s="2"/>
    </row>
    <row r="19314" spans="5:5" x14ac:dyDescent="0.25">
      <c r="E19314" s="2"/>
    </row>
    <row r="19315" spans="5:5" x14ac:dyDescent="0.25">
      <c r="E19315" s="2"/>
    </row>
    <row r="19316" spans="5:5" x14ac:dyDescent="0.25">
      <c r="E19316" s="2"/>
    </row>
    <row r="19317" spans="5:5" x14ac:dyDescent="0.25">
      <c r="E19317" s="2"/>
    </row>
    <row r="19318" spans="5:5" x14ac:dyDescent="0.25">
      <c r="E19318" s="2"/>
    </row>
    <row r="19319" spans="5:5" x14ac:dyDescent="0.25">
      <c r="E19319" s="2"/>
    </row>
    <row r="19320" spans="5:5" x14ac:dyDescent="0.25">
      <c r="E19320" s="2"/>
    </row>
    <row r="19321" spans="5:5" x14ac:dyDescent="0.25">
      <c r="E19321" s="2"/>
    </row>
    <row r="19322" spans="5:5" x14ac:dyDescent="0.25">
      <c r="E19322" s="2"/>
    </row>
    <row r="19323" spans="5:5" x14ac:dyDescent="0.25">
      <c r="E19323" s="2"/>
    </row>
    <row r="19324" spans="5:5" x14ac:dyDescent="0.25">
      <c r="E19324" s="2"/>
    </row>
    <row r="19325" spans="5:5" x14ac:dyDescent="0.25">
      <c r="E19325" s="2"/>
    </row>
    <row r="19326" spans="5:5" x14ac:dyDescent="0.25">
      <c r="E19326" s="2"/>
    </row>
    <row r="19327" spans="5:5" x14ac:dyDescent="0.25">
      <c r="E19327" s="2"/>
    </row>
    <row r="19328" spans="5:5" x14ac:dyDescent="0.25">
      <c r="E19328" s="2"/>
    </row>
    <row r="19329" spans="5:5" x14ac:dyDescent="0.25">
      <c r="E19329" s="2"/>
    </row>
    <row r="19330" spans="5:5" x14ac:dyDescent="0.25">
      <c r="E19330" s="2"/>
    </row>
    <row r="19331" spans="5:5" x14ac:dyDescent="0.25">
      <c r="E19331" s="2"/>
    </row>
    <row r="19332" spans="5:5" x14ac:dyDescent="0.25">
      <c r="E19332" s="2"/>
    </row>
    <row r="19333" spans="5:5" x14ac:dyDescent="0.25">
      <c r="E19333" s="2"/>
    </row>
    <row r="19334" spans="5:5" x14ac:dyDescent="0.25">
      <c r="E19334" s="2"/>
    </row>
    <row r="19335" spans="5:5" x14ac:dyDescent="0.25">
      <c r="E19335" s="2"/>
    </row>
    <row r="19336" spans="5:5" x14ac:dyDescent="0.25">
      <c r="E19336" s="2"/>
    </row>
    <row r="19337" spans="5:5" x14ac:dyDescent="0.25">
      <c r="E19337" s="2"/>
    </row>
    <row r="19338" spans="5:5" x14ac:dyDescent="0.25">
      <c r="E19338" s="2"/>
    </row>
    <row r="19339" spans="5:5" x14ac:dyDescent="0.25">
      <c r="E19339" s="2"/>
    </row>
    <row r="19340" spans="5:5" x14ac:dyDescent="0.25">
      <c r="E19340" s="2"/>
    </row>
    <row r="19341" spans="5:5" x14ac:dyDescent="0.25">
      <c r="E19341" s="2"/>
    </row>
    <row r="19342" spans="5:5" x14ac:dyDescent="0.25">
      <c r="E19342" s="2"/>
    </row>
    <row r="19343" spans="5:5" x14ac:dyDescent="0.25">
      <c r="E19343" s="2"/>
    </row>
    <row r="19344" spans="5:5" x14ac:dyDescent="0.25">
      <c r="E19344" s="2"/>
    </row>
    <row r="19345" spans="5:5" x14ac:dyDescent="0.25">
      <c r="E19345" s="2"/>
    </row>
    <row r="19346" spans="5:5" x14ac:dyDescent="0.25">
      <c r="E19346" s="2"/>
    </row>
    <row r="19347" spans="5:5" x14ac:dyDescent="0.25">
      <c r="E19347" s="2"/>
    </row>
    <row r="19348" spans="5:5" x14ac:dyDescent="0.25">
      <c r="E19348" s="2"/>
    </row>
    <row r="19349" spans="5:5" x14ac:dyDescent="0.25">
      <c r="E19349" s="2"/>
    </row>
    <row r="19350" spans="5:5" x14ac:dyDescent="0.25">
      <c r="E19350" s="2"/>
    </row>
    <row r="19351" spans="5:5" x14ac:dyDescent="0.25">
      <c r="E19351" s="2"/>
    </row>
    <row r="19352" spans="5:5" x14ac:dyDescent="0.25">
      <c r="E19352" s="2"/>
    </row>
    <row r="19353" spans="5:5" x14ac:dyDescent="0.25">
      <c r="E19353" s="2"/>
    </row>
    <row r="19354" spans="5:5" x14ac:dyDescent="0.25">
      <c r="E19354" s="2"/>
    </row>
    <row r="19355" spans="5:5" x14ac:dyDescent="0.25">
      <c r="E19355" s="2"/>
    </row>
    <row r="19356" spans="5:5" x14ac:dyDescent="0.25">
      <c r="E19356" s="2"/>
    </row>
    <row r="19357" spans="5:5" x14ac:dyDescent="0.25">
      <c r="E19357" s="2"/>
    </row>
    <row r="19358" spans="5:5" x14ac:dyDescent="0.25">
      <c r="E19358" s="2"/>
    </row>
    <row r="19359" spans="5:5" x14ac:dyDescent="0.25">
      <c r="E19359" s="2"/>
    </row>
    <row r="19360" spans="5:5" x14ac:dyDescent="0.25">
      <c r="E19360" s="2"/>
    </row>
    <row r="19361" spans="5:5" x14ac:dyDescent="0.25">
      <c r="E19361" s="2"/>
    </row>
    <row r="19362" spans="5:5" x14ac:dyDescent="0.25">
      <c r="E19362" s="2"/>
    </row>
    <row r="19363" spans="5:5" x14ac:dyDescent="0.25">
      <c r="E19363" s="2"/>
    </row>
    <row r="19364" spans="5:5" x14ac:dyDescent="0.25">
      <c r="E19364" s="2"/>
    </row>
    <row r="19365" spans="5:5" x14ac:dyDescent="0.25">
      <c r="E19365" s="2"/>
    </row>
    <row r="19366" spans="5:5" x14ac:dyDescent="0.25">
      <c r="E19366" s="2"/>
    </row>
    <row r="19367" spans="5:5" x14ac:dyDescent="0.25">
      <c r="E19367" s="2"/>
    </row>
    <row r="19368" spans="5:5" x14ac:dyDescent="0.25">
      <c r="E19368" s="2"/>
    </row>
    <row r="19369" spans="5:5" x14ac:dyDescent="0.25">
      <c r="E19369" s="2"/>
    </row>
    <row r="19370" spans="5:5" x14ac:dyDescent="0.25">
      <c r="E19370" s="2"/>
    </row>
    <row r="19371" spans="5:5" x14ac:dyDescent="0.25">
      <c r="E19371" s="2"/>
    </row>
    <row r="19372" spans="5:5" x14ac:dyDescent="0.25">
      <c r="E19372" s="2"/>
    </row>
    <row r="19373" spans="5:5" x14ac:dyDescent="0.25">
      <c r="E19373" s="2"/>
    </row>
    <row r="19374" spans="5:5" x14ac:dyDescent="0.25">
      <c r="E19374" s="2"/>
    </row>
    <row r="19375" spans="5:5" x14ac:dyDescent="0.25">
      <c r="E19375" s="2"/>
    </row>
    <row r="19376" spans="5:5" x14ac:dyDescent="0.25">
      <c r="E19376" s="2"/>
    </row>
    <row r="19377" spans="5:5" x14ac:dyDescent="0.25">
      <c r="E19377" s="2"/>
    </row>
    <row r="19378" spans="5:5" x14ac:dyDescent="0.25">
      <c r="E19378" s="2"/>
    </row>
    <row r="19379" spans="5:5" x14ac:dyDescent="0.25">
      <c r="E19379" s="2"/>
    </row>
    <row r="19380" spans="5:5" x14ac:dyDescent="0.25">
      <c r="E19380" s="2"/>
    </row>
    <row r="19381" spans="5:5" x14ac:dyDescent="0.25">
      <c r="E19381" s="2"/>
    </row>
    <row r="19382" spans="5:5" x14ac:dyDescent="0.25">
      <c r="E19382" s="2"/>
    </row>
    <row r="19383" spans="5:5" x14ac:dyDescent="0.25">
      <c r="E19383" s="2"/>
    </row>
    <row r="19384" spans="5:5" x14ac:dyDescent="0.25">
      <c r="E19384" s="2"/>
    </row>
    <row r="19385" spans="5:5" x14ac:dyDescent="0.25">
      <c r="E19385" s="2"/>
    </row>
    <row r="19386" spans="5:5" x14ac:dyDescent="0.25">
      <c r="E19386" s="2"/>
    </row>
    <row r="19387" spans="5:5" x14ac:dyDescent="0.25">
      <c r="E19387" s="2"/>
    </row>
    <row r="19388" spans="5:5" x14ac:dyDescent="0.25">
      <c r="E19388" s="2"/>
    </row>
    <row r="19389" spans="5:5" x14ac:dyDescent="0.25">
      <c r="E19389" s="2"/>
    </row>
    <row r="19390" spans="5:5" x14ac:dyDescent="0.25">
      <c r="E19390" s="2"/>
    </row>
    <row r="19391" spans="5:5" x14ac:dyDescent="0.25">
      <c r="E19391" s="2"/>
    </row>
    <row r="19392" spans="5:5" x14ac:dyDescent="0.25">
      <c r="E19392" s="2"/>
    </row>
    <row r="19393" spans="5:5" x14ac:dyDescent="0.25">
      <c r="E19393" s="2"/>
    </row>
    <row r="19394" spans="5:5" x14ac:dyDescent="0.25">
      <c r="E19394" s="2"/>
    </row>
    <row r="19395" spans="5:5" x14ac:dyDescent="0.25">
      <c r="E19395" s="2"/>
    </row>
    <row r="19396" spans="5:5" x14ac:dyDescent="0.25">
      <c r="E19396" s="2"/>
    </row>
    <row r="19397" spans="5:5" x14ac:dyDescent="0.25">
      <c r="E19397" s="2"/>
    </row>
    <row r="19398" spans="5:5" x14ac:dyDescent="0.25">
      <c r="E19398" s="2"/>
    </row>
    <row r="19399" spans="5:5" x14ac:dyDescent="0.25">
      <c r="E19399" s="2"/>
    </row>
    <row r="19400" spans="5:5" x14ac:dyDescent="0.25">
      <c r="E19400" s="2"/>
    </row>
    <row r="19401" spans="5:5" x14ac:dyDescent="0.25">
      <c r="E19401" s="2"/>
    </row>
    <row r="19402" spans="5:5" x14ac:dyDescent="0.25">
      <c r="E19402" s="2"/>
    </row>
    <row r="19403" spans="5:5" x14ac:dyDescent="0.25">
      <c r="E19403" s="2"/>
    </row>
    <row r="19404" spans="5:5" x14ac:dyDescent="0.25">
      <c r="E19404" s="2"/>
    </row>
    <row r="19405" spans="5:5" x14ac:dyDescent="0.25">
      <c r="E19405" s="2"/>
    </row>
    <row r="19406" spans="5:5" x14ac:dyDescent="0.25">
      <c r="E19406" s="2"/>
    </row>
    <row r="19407" spans="5:5" x14ac:dyDescent="0.25">
      <c r="E19407" s="2"/>
    </row>
    <row r="19408" spans="5:5" x14ac:dyDescent="0.25">
      <c r="E19408" s="2"/>
    </row>
    <row r="19409" spans="5:5" x14ac:dyDescent="0.25">
      <c r="E19409" s="2"/>
    </row>
    <row r="19410" spans="5:5" x14ac:dyDescent="0.25">
      <c r="E19410" s="2"/>
    </row>
    <row r="19411" spans="5:5" x14ac:dyDescent="0.25">
      <c r="E19411" s="2"/>
    </row>
    <row r="19412" spans="5:5" x14ac:dyDescent="0.25">
      <c r="E19412" s="2"/>
    </row>
    <row r="19413" spans="5:5" x14ac:dyDescent="0.25">
      <c r="E19413" s="2"/>
    </row>
    <row r="19414" spans="5:5" x14ac:dyDescent="0.25">
      <c r="E19414" s="2"/>
    </row>
    <row r="19415" spans="5:5" x14ac:dyDescent="0.25">
      <c r="E19415" s="2"/>
    </row>
    <row r="19416" spans="5:5" x14ac:dyDescent="0.25">
      <c r="E19416" s="2"/>
    </row>
    <row r="19417" spans="5:5" x14ac:dyDescent="0.25">
      <c r="E19417" s="2"/>
    </row>
    <row r="19418" spans="5:5" x14ac:dyDescent="0.25">
      <c r="E19418" s="2"/>
    </row>
    <row r="19419" spans="5:5" x14ac:dyDescent="0.25">
      <c r="E19419" s="2"/>
    </row>
    <row r="19420" spans="5:5" x14ac:dyDescent="0.25">
      <c r="E19420" s="2"/>
    </row>
    <row r="19421" spans="5:5" x14ac:dyDescent="0.25">
      <c r="E19421" s="2"/>
    </row>
    <row r="19422" spans="5:5" x14ac:dyDescent="0.25">
      <c r="E19422" s="2"/>
    </row>
    <row r="19423" spans="5:5" x14ac:dyDescent="0.25">
      <c r="E19423" s="2"/>
    </row>
    <row r="19424" spans="5:5" x14ac:dyDescent="0.25">
      <c r="E19424" s="2"/>
    </row>
    <row r="19425" spans="5:5" x14ac:dyDescent="0.25">
      <c r="E19425" s="2"/>
    </row>
    <row r="19426" spans="5:5" x14ac:dyDescent="0.25">
      <c r="E19426" s="2"/>
    </row>
    <row r="19427" spans="5:5" x14ac:dyDescent="0.25">
      <c r="E19427" s="2"/>
    </row>
    <row r="19428" spans="5:5" x14ac:dyDescent="0.25">
      <c r="E19428" s="2"/>
    </row>
    <row r="19429" spans="5:5" x14ac:dyDescent="0.25">
      <c r="E19429" s="2"/>
    </row>
    <row r="19430" spans="5:5" x14ac:dyDescent="0.25">
      <c r="E19430" s="2"/>
    </row>
    <row r="19431" spans="5:5" x14ac:dyDescent="0.25">
      <c r="E19431" s="2"/>
    </row>
    <row r="19432" spans="5:5" x14ac:dyDescent="0.25">
      <c r="E19432" s="2"/>
    </row>
    <row r="19433" spans="5:5" x14ac:dyDescent="0.25">
      <c r="E19433" s="2"/>
    </row>
    <row r="19434" spans="5:5" x14ac:dyDescent="0.25">
      <c r="E19434" s="2"/>
    </row>
    <row r="19435" spans="5:5" x14ac:dyDescent="0.25">
      <c r="E19435" s="2"/>
    </row>
    <row r="19436" spans="5:5" x14ac:dyDescent="0.25">
      <c r="E19436" s="2"/>
    </row>
    <row r="19437" spans="5:5" x14ac:dyDescent="0.25">
      <c r="E19437" s="2"/>
    </row>
    <row r="19438" spans="5:5" x14ac:dyDescent="0.25">
      <c r="E19438" s="2"/>
    </row>
    <row r="19439" spans="5:5" x14ac:dyDescent="0.25">
      <c r="E19439" s="2"/>
    </row>
    <row r="19440" spans="5:5" x14ac:dyDescent="0.25">
      <c r="E19440" s="2"/>
    </row>
    <row r="19441" spans="5:5" x14ac:dyDescent="0.25">
      <c r="E19441" s="2"/>
    </row>
    <row r="19442" spans="5:5" x14ac:dyDescent="0.25">
      <c r="E19442" s="2"/>
    </row>
    <row r="19443" spans="5:5" x14ac:dyDescent="0.25">
      <c r="E19443" s="2"/>
    </row>
    <row r="19444" spans="5:5" x14ac:dyDescent="0.25">
      <c r="E19444" s="2"/>
    </row>
    <row r="19445" spans="5:5" x14ac:dyDescent="0.25">
      <c r="E19445" s="2"/>
    </row>
    <row r="19446" spans="5:5" x14ac:dyDescent="0.25">
      <c r="E19446" s="2"/>
    </row>
    <row r="19447" spans="5:5" x14ac:dyDescent="0.25">
      <c r="E19447" s="2"/>
    </row>
    <row r="19448" spans="5:5" x14ac:dyDescent="0.25">
      <c r="E19448" s="2"/>
    </row>
    <row r="19449" spans="5:5" x14ac:dyDescent="0.25">
      <c r="E19449" s="2"/>
    </row>
    <row r="19450" spans="5:5" x14ac:dyDescent="0.25">
      <c r="E19450" s="2"/>
    </row>
    <row r="19451" spans="5:5" x14ac:dyDescent="0.25">
      <c r="E19451" s="2"/>
    </row>
    <row r="19452" spans="5:5" x14ac:dyDescent="0.25">
      <c r="E19452" s="2"/>
    </row>
    <row r="19453" spans="5:5" x14ac:dyDescent="0.25">
      <c r="E19453" s="2"/>
    </row>
    <row r="19454" spans="5:5" x14ac:dyDescent="0.25">
      <c r="E19454" s="2"/>
    </row>
    <row r="19455" spans="5:5" x14ac:dyDescent="0.25">
      <c r="E19455" s="2"/>
    </row>
    <row r="19456" spans="5:5" x14ac:dyDescent="0.25">
      <c r="E19456" s="2"/>
    </row>
    <row r="19457" spans="5:5" x14ac:dyDescent="0.25">
      <c r="E19457" s="2"/>
    </row>
    <row r="19458" spans="5:5" x14ac:dyDescent="0.25">
      <c r="E19458" s="2"/>
    </row>
    <row r="19459" spans="5:5" x14ac:dyDescent="0.25">
      <c r="E19459" s="2"/>
    </row>
    <row r="19460" spans="5:5" x14ac:dyDescent="0.25">
      <c r="E19460" s="2"/>
    </row>
    <row r="19461" spans="5:5" x14ac:dyDescent="0.25">
      <c r="E19461" s="2"/>
    </row>
    <row r="19462" spans="5:5" x14ac:dyDescent="0.25">
      <c r="E19462" s="2"/>
    </row>
    <row r="19463" spans="5:5" x14ac:dyDescent="0.25">
      <c r="E19463" s="2"/>
    </row>
    <row r="19464" spans="5:5" x14ac:dyDescent="0.25">
      <c r="E19464" s="2"/>
    </row>
    <row r="19465" spans="5:5" x14ac:dyDescent="0.25">
      <c r="E19465" s="2"/>
    </row>
    <row r="19466" spans="5:5" x14ac:dyDescent="0.25">
      <c r="E19466" s="2"/>
    </row>
    <row r="19467" spans="5:5" x14ac:dyDescent="0.25">
      <c r="E19467" s="2"/>
    </row>
    <row r="19468" spans="5:5" x14ac:dyDescent="0.25">
      <c r="E19468" s="2"/>
    </row>
    <row r="19469" spans="5:5" x14ac:dyDescent="0.25">
      <c r="E19469" s="2"/>
    </row>
    <row r="19470" spans="5:5" x14ac:dyDescent="0.25">
      <c r="E19470" s="2"/>
    </row>
    <row r="19471" spans="5:5" x14ac:dyDescent="0.25">
      <c r="E19471" s="2"/>
    </row>
    <row r="19472" spans="5:5" x14ac:dyDescent="0.25">
      <c r="E19472" s="2"/>
    </row>
    <row r="19473" spans="5:5" x14ac:dyDescent="0.25">
      <c r="E19473" s="2"/>
    </row>
    <row r="19474" spans="5:5" x14ac:dyDescent="0.25">
      <c r="E19474" s="2"/>
    </row>
    <row r="19475" spans="5:5" x14ac:dyDescent="0.25">
      <c r="E19475" s="2"/>
    </row>
    <row r="19476" spans="5:5" x14ac:dyDescent="0.25">
      <c r="E19476" s="2"/>
    </row>
    <row r="19477" spans="5:5" x14ac:dyDescent="0.25">
      <c r="E19477" s="2"/>
    </row>
    <row r="19478" spans="5:5" x14ac:dyDescent="0.25">
      <c r="E19478" s="2"/>
    </row>
    <row r="19479" spans="5:5" x14ac:dyDescent="0.25">
      <c r="E19479" s="2"/>
    </row>
    <row r="19480" spans="5:5" x14ac:dyDescent="0.25">
      <c r="E19480" s="2"/>
    </row>
    <row r="19481" spans="5:5" x14ac:dyDescent="0.25">
      <c r="E19481" s="2"/>
    </row>
    <row r="19482" spans="5:5" x14ac:dyDescent="0.25">
      <c r="E19482" s="2"/>
    </row>
    <row r="19483" spans="5:5" x14ac:dyDescent="0.25">
      <c r="E19483" s="2"/>
    </row>
    <row r="19484" spans="5:5" x14ac:dyDescent="0.25">
      <c r="E19484" s="2"/>
    </row>
    <row r="19485" spans="5:5" x14ac:dyDescent="0.25">
      <c r="E19485" s="2"/>
    </row>
    <row r="19486" spans="5:5" x14ac:dyDescent="0.25">
      <c r="E19486" s="2"/>
    </row>
    <row r="19487" spans="5:5" x14ac:dyDescent="0.25">
      <c r="E19487" s="2"/>
    </row>
    <row r="19488" spans="5:5" x14ac:dyDescent="0.25">
      <c r="E19488" s="2"/>
    </row>
    <row r="19489" spans="5:5" x14ac:dyDescent="0.25">
      <c r="E19489" s="2"/>
    </row>
    <row r="19490" spans="5:5" x14ac:dyDescent="0.25">
      <c r="E19490" s="2"/>
    </row>
    <row r="19491" spans="5:5" x14ac:dyDescent="0.25">
      <c r="E19491" s="2"/>
    </row>
    <row r="19492" spans="5:5" x14ac:dyDescent="0.25">
      <c r="E19492" s="2"/>
    </row>
    <row r="19493" spans="5:5" x14ac:dyDescent="0.25">
      <c r="E19493" s="2"/>
    </row>
    <row r="19494" spans="5:5" x14ac:dyDescent="0.25">
      <c r="E19494" s="2"/>
    </row>
    <row r="19495" spans="5:5" x14ac:dyDescent="0.25">
      <c r="E19495" s="2"/>
    </row>
    <row r="19496" spans="5:5" x14ac:dyDescent="0.25">
      <c r="E19496" s="2"/>
    </row>
    <row r="19497" spans="5:5" x14ac:dyDescent="0.25">
      <c r="E19497" s="2"/>
    </row>
    <row r="19498" spans="5:5" x14ac:dyDescent="0.25">
      <c r="E19498" s="2"/>
    </row>
    <row r="19499" spans="5:5" x14ac:dyDescent="0.25">
      <c r="E19499" s="2"/>
    </row>
    <row r="19500" spans="5:5" x14ac:dyDescent="0.25">
      <c r="E19500" s="2"/>
    </row>
    <row r="19501" spans="5:5" x14ac:dyDescent="0.25">
      <c r="E19501" s="2"/>
    </row>
    <row r="19502" spans="5:5" x14ac:dyDescent="0.25">
      <c r="E19502" s="2"/>
    </row>
    <row r="19503" spans="5:5" x14ac:dyDescent="0.25">
      <c r="E19503" s="2"/>
    </row>
    <row r="19504" spans="5:5" x14ac:dyDescent="0.25">
      <c r="E19504" s="2"/>
    </row>
    <row r="19505" spans="5:5" x14ac:dyDescent="0.25">
      <c r="E19505" s="2"/>
    </row>
    <row r="19506" spans="5:5" x14ac:dyDescent="0.25">
      <c r="E19506" s="2"/>
    </row>
    <row r="19507" spans="5:5" x14ac:dyDescent="0.25">
      <c r="E19507" s="2"/>
    </row>
    <row r="19508" spans="5:5" x14ac:dyDescent="0.25">
      <c r="E19508" s="2"/>
    </row>
    <row r="19509" spans="5:5" x14ac:dyDescent="0.25">
      <c r="E19509" s="2"/>
    </row>
    <row r="19510" spans="5:5" x14ac:dyDescent="0.25">
      <c r="E19510" s="2"/>
    </row>
    <row r="19511" spans="5:5" x14ac:dyDescent="0.25">
      <c r="E19511" s="2"/>
    </row>
    <row r="19512" spans="5:5" x14ac:dyDescent="0.25">
      <c r="E19512" s="2"/>
    </row>
    <row r="19513" spans="5:5" x14ac:dyDescent="0.25">
      <c r="E19513" s="2"/>
    </row>
    <row r="19514" spans="5:5" x14ac:dyDescent="0.25">
      <c r="E19514" s="2"/>
    </row>
    <row r="19515" spans="5:5" x14ac:dyDescent="0.25">
      <c r="E19515" s="2"/>
    </row>
    <row r="19516" spans="5:5" x14ac:dyDescent="0.25">
      <c r="E19516" s="2"/>
    </row>
    <row r="19517" spans="5:5" x14ac:dyDescent="0.25">
      <c r="E19517" s="2"/>
    </row>
    <row r="19518" spans="5:5" x14ac:dyDescent="0.25">
      <c r="E19518" s="2"/>
    </row>
    <row r="19519" spans="5:5" x14ac:dyDescent="0.25">
      <c r="E19519" s="2"/>
    </row>
    <row r="19520" spans="5:5" x14ac:dyDescent="0.25">
      <c r="E19520" s="2"/>
    </row>
    <row r="19521" spans="5:5" x14ac:dyDescent="0.25">
      <c r="E19521" s="2"/>
    </row>
    <row r="19522" spans="5:5" x14ac:dyDescent="0.25">
      <c r="E19522" s="2"/>
    </row>
    <row r="19523" spans="5:5" x14ac:dyDescent="0.25">
      <c r="E19523" s="2"/>
    </row>
    <row r="19524" spans="5:5" x14ac:dyDescent="0.25">
      <c r="E19524" s="2"/>
    </row>
    <row r="19525" spans="5:5" x14ac:dyDescent="0.25">
      <c r="E19525" s="2"/>
    </row>
    <row r="19526" spans="5:5" x14ac:dyDescent="0.25">
      <c r="E19526" s="2"/>
    </row>
    <row r="19527" spans="5:5" x14ac:dyDescent="0.25">
      <c r="E19527" s="2"/>
    </row>
    <row r="19528" spans="5:5" x14ac:dyDescent="0.25">
      <c r="E19528" s="2"/>
    </row>
    <row r="19529" spans="5:5" x14ac:dyDescent="0.25">
      <c r="E19529" s="2"/>
    </row>
    <row r="19530" spans="5:5" x14ac:dyDescent="0.25">
      <c r="E19530" s="2"/>
    </row>
    <row r="19531" spans="5:5" x14ac:dyDescent="0.25">
      <c r="E19531" s="2"/>
    </row>
    <row r="19532" spans="5:5" x14ac:dyDescent="0.25">
      <c r="E19532" s="2"/>
    </row>
    <row r="19533" spans="5:5" x14ac:dyDescent="0.25">
      <c r="E19533" s="2"/>
    </row>
    <row r="19534" spans="5:5" x14ac:dyDescent="0.25">
      <c r="E19534" s="2"/>
    </row>
    <row r="19535" spans="5:5" x14ac:dyDescent="0.25">
      <c r="E19535" s="2"/>
    </row>
    <row r="19536" spans="5:5" x14ac:dyDescent="0.25">
      <c r="E19536" s="2"/>
    </row>
    <row r="19537" spans="5:5" x14ac:dyDescent="0.25">
      <c r="E19537" s="2"/>
    </row>
    <row r="19538" spans="5:5" x14ac:dyDescent="0.25">
      <c r="E19538" s="2"/>
    </row>
    <row r="19539" spans="5:5" x14ac:dyDescent="0.25">
      <c r="E19539" s="2"/>
    </row>
    <row r="19540" spans="5:5" x14ac:dyDescent="0.25">
      <c r="E19540" s="2"/>
    </row>
    <row r="19541" spans="5:5" x14ac:dyDescent="0.25">
      <c r="E19541" s="2"/>
    </row>
    <row r="19542" spans="5:5" x14ac:dyDescent="0.25">
      <c r="E19542" s="2"/>
    </row>
    <row r="19543" spans="5:5" x14ac:dyDescent="0.25">
      <c r="E19543" s="2"/>
    </row>
    <row r="19544" spans="5:5" x14ac:dyDescent="0.25">
      <c r="E19544" s="2"/>
    </row>
    <row r="19545" spans="5:5" x14ac:dyDescent="0.25">
      <c r="E19545" s="2"/>
    </row>
    <row r="19546" spans="5:5" x14ac:dyDescent="0.25">
      <c r="E19546" s="2"/>
    </row>
    <row r="19547" spans="5:5" x14ac:dyDescent="0.25">
      <c r="E19547" s="2"/>
    </row>
    <row r="19548" spans="5:5" x14ac:dyDescent="0.25">
      <c r="E19548" s="2"/>
    </row>
    <row r="19549" spans="5:5" x14ac:dyDescent="0.25">
      <c r="E19549" s="2"/>
    </row>
    <row r="19550" spans="5:5" x14ac:dyDescent="0.25">
      <c r="E19550" s="2"/>
    </row>
    <row r="19551" spans="5:5" x14ac:dyDescent="0.25">
      <c r="E19551" s="2"/>
    </row>
    <row r="19552" spans="5:5" x14ac:dyDescent="0.25">
      <c r="E19552" s="2"/>
    </row>
    <row r="19553" spans="5:5" x14ac:dyDescent="0.25">
      <c r="E19553" s="2"/>
    </row>
    <row r="19554" spans="5:5" x14ac:dyDescent="0.25">
      <c r="E19554" s="2"/>
    </row>
    <row r="19555" spans="5:5" x14ac:dyDescent="0.25">
      <c r="E19555" s="2"/>
    </row>
    <row r="19556" spans="5:5" x14ac:dyDescent="0.25">
      <c r="E19556" s="2"/>
    </row>
    <row r="19557" spans="5:5" x14ac:dyDescent="0.25">
      <c r="E19557" s="2"/>
    </row>
    <row r="19558" spans="5:5" x14ac:dyDescent="0.25">
      <c r="E19558" s="2"/>
    </row>
    <row r="19559" spans="5:5" x14ac:dyDescent="0.25">
      <c r="E19559" s="2"/>
    </row>
    <row r="19560" spans="5:5" x14ac:dyDescent="0.25">
      <c r="E19560" s="2"/>
    </row>
    <row r="19561" spans="5:5" x14ac:dyDescent="0.25">
      <c r="E19561" s="2"/>
    </row>
    <row r="19562" spans="5:5" x14ac:dyDescent="0.25">
      <c r="E19562" s="2"/>
    </row>
    <row r="19563" spans="5:5" x14ac:dyDescent="0.25">
      <c r="E19563" s="2"/>
    </row>
    <row r="19564" spans="5:5" x14ac:dyDescent="0.25">
      <c r="E19564" s="2"/>
    </row>
    <row r="19565" spans="5:5" x14ac:dyDescent="0.25">
      <c r="E19565" s="2"/>
    </row>
    <row r="19566" spans="5:5" x14ac:dyDescent="0.25">
      <c r="E19566" s="2"/>
    </row>
    <row r="19567" spans="5:5" x14ac:dyDescent="0.25">
      <c r="E19567" s="2"/>
    </row>
    <row r="19568" spans="5:5" x14ac:dyDescent="0.25">
      <c r="E19568" s="2"/>
    </row>
    <row r="19569" spans="5:5" x14ac:dyDescent="0.25">
      <c r="E19569" s="2"/>
    </row>
    <row r="19570" spans="5:5" x14ac:dyDescent="0.25">
      <c r="E19570" s="2"/>
    </row>
    <row r="19571" spans="5:5" x14ac:dyDescent="0.25">
      <c r="E19571" s="2"/>
    </row>
    <row r="19572" spans="5:5" x14ac:dyDescent="0.25">
      <c r="E19572" s="2"/>
    </row>
    <row r="19573" spans="5:5" x14ac:dyDescent="0.25">
      <c r="E19573" s="2"/>
    </row>
    <row r="19574" spans="5:5" x14ac:dyDescent="0.25">
      <c r="E19574" s="2"/>
    </row>
    <row r="19575" spans="5:5" x14ac:dyDescent="0.25">
      <c r="E19575" s="2"/>
    </row>
    <row r="19576" spans="5:5" x14ac:dyDescent="0.25">
      <c r="E19576" s="2"/>
    </row>
    <row r="19577" spans="5:5" x14ac:dyDescent="0.25">
      <c r="E19577" s="2"/>
    </row>
    <row r="19578" spans="5:5" x14ac:dyDescent="0.25">
      <c r="E19578" s="2"/>
    </row>
    <row r="19579" spans="5:5" x14ac:dyDescent="0.25">
      <c r="E19579" s="2"/>
    </row>
    <row r="19580" spans="5:5" x14ac:dyDescent="0.25">
      <c r="E19580" s="2"/>
    </row>
    <row r="19581" spans="5:5" x14ac:dyDescent="0.25">
      <c r="E19581" s="2"/>
    </row>
    <row r="19582" spans="5:5" x14ac:dyDescent="0.25">
      <c r="E19582" s="2"/>
    </row>
    <row r="19583" spans="5:5" x14ac:dyDescent="0.25">
      <c r="E19583" s="2"/>
    </row>
    <row r="19584" spans="5:5" x14ac:dyDescent="0.25">
      <c r="E19584" s="2"/>
    </row>
    <row r="19585" spans="5:5" x14ac:dyDescent="0.25">
      <c r="E19585" s="2"/>
    </row>
    <row r="19586" spans="5:5" x14ac:dyDescent="0.25">
      <c r="E19586" s="2"/>
    </row>
    <row r="19587" spans="5:5" x14ac:dyDescent="0.25">
      <c r="E19587" s="2"/>
    </row>
    <row r="19588" spans="5:5" x14ac:dyDescent="0.25">
      <c r="E19588" s="2"/>
    </row>
    <row r="19589" spans="5:5" x14ac:dyDescent="0.25">
      <c r="E19589" s="2"/>
    </row>
    <row r="19590" spans="5:5" x14ac:dyDescent="0.25">
      <c r="E19590" s="2"/>
    </row>
    <row r="19591" spans="5:5" x14ac:dyDescent="0.25">
      <c r="E19591" s="2"/>
    </row>
    <row r="19592" spans="5:5" x14ac:dyDescent="0.25">
      <c r="E19592" s="2"/>
    </row>
    <row r="19593" spans="5:5" x14ac:dyDescent="0.25">
      <c r="E19593" s="2"/>
    </row>
    <row r="19594" spans="5:5" x14ac:dyDescent="0.25">
      <c r="E19594" s="2"/>
    </row>
    <row r="19595" spans="5:5" x14ac:dyDescent="0.25">
      <c r="E19595" s="2"/>
    </row>
    <row r="19596" spans="5:5" x14ac:dyDescent="0.25">
      <c r="E19596" s="2"/>
    </row>
    <row r="19597" spans="5:5" x14ac:dyDescent="0.25">
      <c r="E19597" s="2"/>
    </row>
    <row r="19598" spans="5:5" x14ac:dyDescent="0.25">
      <c r="E19598" s="2"/>
    </row>
    <row r="19599" spans="5:5" x14ac:dyDescent="0.25">
      <c r="E19599" s="2"/>
    </row>
    <row r="19600" spans="5:5" x14ac:dyDescent="0.25">
      <c r="E19600" s="2"/>
    </row>
    <row r="19601" spans="5:5" x14ac:dyDescent="0.25">
      <c r="E19601" s="2"/>
    </row>
    <row r="19602" spans="5:5" x14ac:dyDescent="0.25">
      <c r="E19602" s="2"/>
    </row>
    <row r="19603" spans="5:5" x14ac:dyDescent="0.25">
      <c r="E19603" s="2"/>
    </row>
    <row r="19604" spans="5:5" x14ac:dyDescent="0.25">
      <c r="E19604" s="2"/>
    </row>
    <row r="19605" spans="5:5" x14ac:dyDescent="0.25">
      <c r="E19605" s="2"/>
    </row>
    <row r="19606" spans="5:5" x14ac:dyDescent="0.25">
      <c r="E19606" s="2"/>
    </row>
    <row r="19607" spans="5:5" x14ac:dyDescent="0.25">
      <c r="E19607" s="2"/>
    </row>
    <row r="19608" spans="5:5" x14ac:dyDescent="0.25">
      <c r="E19608" s="2"/>
    </row>
    <row r="19609" spans="5:5" x14ac:dyDescent="0.25">
      <c r="E19609" s="2"/>
    </row>
    <row r="19610" spans="5:5" x14ac:dyDescent="0.25">
      <c r="E19610" s="2"/>
    </row>
    <row r="19611" spans="5:5" x14ac:dyDescent="0.25">
      <c r="E19611" s="2"/>
    </row>
    <row r="19612" spans="5:5" x14ac:dyDescent="0.25">
      <c r="E19612" s="2"/>
    </row>
    <row r="19613" spans="5:5" x14ac:dyDescent="0.25">
      <c r="E19613" s="2"/>
    </row>
    <row r="19614" spans="5:5" x14ac:dyDescent="0.25">
      <c r="E19614" s="2"/>
    </row>
    <row r="19615" spans="5:5" x14ac:dyDescent="0.25">
      <c r="E19615" s="2"/>
    </row>
    <row r="19616" spans="5:5" x14ac:dyDescent="0.25">
      <c r="E19616" s="2"/>
    </row>
    <row r="19617" spans="5:5" x14ac:dyDescent="0.25">
      <c r="E19617" s="2"/>
    </row>
    <row r="19618" spans="5:5" x14ac:dyDescent="0.25">
      <c r="E19618" s="2"/>
    </row>
    <row r="19619" spans="5:5" x14ac:dyDescent="0.25">
      <c r="E19619" s="2"/>
    </row>
    <row r="19620" spans="5:5" x14ac:dyDescent="0.25">
      <c r="E19620" s="2"/>
    </row>
    <row r="19621" spans="5:5" x14ac:dyDescent="0.25">
      <c r="E19621" s="2"/>
    </row>
    <row r="19622" spans="5:5" x14ac:dyDescent="0.25">
      <c r="E19622" s="2"/>
    </row>
    <row r="19623" spans="5:5" x14ac:dyDescent="0.25">
      <c r="E19623" s="2"/>
    </row>
    <row r="19624" spans="5:5" x14ac:dyDescent="0.25">
      <c r="E19624" s="2"/>
    </row>
    <row r="19625" spans="5:5" x14ac:dyDescent="0.25">
      <c r="E19625" s="2"/>
    </row>
    <row r="19626" spans="5:5" x14ac:dyDescent="0.25">
      <c r="E19626" s="2"/>
    </row>
    <row r="19627" spans="5:5" x14ac:dyDescent="0.25">
      <c r="E19627" s="2"/>
    </row>
    <row r="19628" spans="5:5" x14ac:dyDescent="0.25">
      <c r="E19628" s="2"/>
    </row>
    <row r="19629" spans="5:5" x14ac:dyDescent="0.25">
      <c r="E19629" s="2"/>
    </row>
    <row r="19630" spans="5:5" x14ac:dyDescent="0.25">
      <c r="E19630" s="2"/>
    </row>
    <row r="19631" spans="5:5" x14ac:dyDescent="0.25">
      <c r="E19631" s="2"/>
    </row>
    <row r="19632" spans="5:5" x14ac:dyDescent="0.25">
      <c r="E19632" s="2"/>
    </row>
    <row r="19633" spans="5:5" x14ac:dyDescent="0.25">
      <c r="E19633" s="2"/>
    </row>
    <row r="19634" spans="5:5" x14ac:dyDescent="0.25">
      <c r="E19634" s="2"/>
    </row>
    <row r="19635" spans="5:5" x14ac:dyDescent="0.25">
      <c r="E19635" s="2"/>
    </row>
    <row r="19636" spans="5:5" x14ac:dyDescent="0.25">
      <c r="E19636" s="2"/>
    </row>
    <row r="19637" spans="5:5" x14ac:dyDescent="0.25">
      <c r="E19637" s="2"/>
    </row>
    <row r="19638" spans="5:5" x14ac:dyDescent="0.25">
      <c r="E19638" s="2"/>
    </row>
    <row r="19639" spans="5:5" x14ac:dyDescent="0.25">
      <c r="E19639" s="2"/>
    </row>
    <row r="19640" spans="5:5" x14ac:dyDescent="0.25">
      <c r="E19640" s="2"/>
    </row>
    <row r="19641" spans="5:5" x14ac:dyDescent="0.25">
      <c r="E19641" s="2"/>
    </row>
    <row r="19642" spans="5:5" x14ac:dyDescent="0.25">
      <c r="E19642" s="2"/>
    </row>
    <row r="19643" spans="5:5" x14ac:dyDescent="0.25">
      <c r="E19643" s="2"/>
    </row>
    <row r="19644" spans="5:5" x14ac:dyDescent="0.25">
      <c r="E19644" s="2"/>
    </row>
    <row r="19645" spans="5:5" x14ac:dyDescent="0.25">
      <c r="E19645" s="2"/>
    </row>
    <row r="19646" spans="5:5" x14ac:dyDescent="0.25">
      <c r="E19646" s="2"/>
    </row>
    <row r="19647" spans="5:5" x14ac:dyDescent="0.25">
      <c r="E19647" s="2"/>
    </row>
    <row r="19648" spans="5:5" x14ac:dyDescent="0.25">
      <c r="E19648" s="2"/>
    </row>
    <row r="19649" spans="5:5" x14ac:dyDescent="0.25">
      <c r="E19649" s="2"/>
    </row>
    <row r="19650" spans="5:5" x14ac:dyDescent="0.25">
      <c r="E19650" s="2"/>
    </row>
    <row r="19651" spans="5:5" x14ac:dyDescent="0.25">
      <c r="E19651" s="2"/>
    </row>
    <row r="19652" spans="5:5" x14ac:dyDescent="0.25">
      <c r="E19652" s="2"/>
    </row>
    <row r="19653" spans="5:5" x14ac:dyDescent="0.25">
      <c r="E19653" s="2"/>
    </row>
    <row r="19654" spans="5:5" x14ac:dyDescent="0.25">
      <c r="E19654" s="2"/>
    </row>
    <row r="19655" spans="5:5" x14ac:dyDescent="0.25">
      <c r="E19655" s="2"/>
    </row>
    <row r="19656" spans="5:5" x14ac:dyDescent="0.25">
      <c r="E19656" s="2"/>
    </row>
    <row r="19657" spans="5:5" x14ac:dyDescent="0.25">
      <c r="E19657" s="2"/>
    </row>
    <row r="19658" spans="5:5" x14ac:dyDescent="0.25">
      <c r="E19658" s="2"/>
    </row>
    <row r="19659" spans="5:5" x14ac:dyDescent="0.25">
      <c r="E19659" s="2"/>
    </row>
    <row r="19660" spans="5:5" x14ac:dyDescent="0.25">
      <c r="E19660" s="2"/>
    </row>
    <row r="19661" spans="5:5" x14ac:dyDescent="0.25">
      <c r="E19661" s="2"/>
    </row>
    <row r="19662" spans="5:5" x14ac:dyDescent="0.25">
      <c r="E19662" s="2"/>
    </row>
    <row r="19663" spans="5:5" x14ac:dyDescent="0.25">
      <c r="E19663" s="2"/>
    </row>
    <row r="19664" spans="5:5" x14ac:dyDescent="0.25">
      <c r="E19664" s="2"/>
    </row>
    <row r="19665" spans="5:5" x14ac:dyDescent="0.25">
      <c r="E19665" s="2"/>
    </row>
    <row r="19666" spans="5:5" x14ac:dyDescent="0.25">
      <c r="E19666" s="2"/>
    </row>
    <row r="19667" spans="5:5" x14ac:dyDescent="0.25">
      <c r="E19667" s="2"/>
    </row>
    <row r="19668" spans="5:5" x14ac:dyDescent="0.25">
      <c r="E19668" s="2"/>
    </row>
    <row r="19669" spans="5:5" x14ac:dyDescent="0.25">
      <c r="E19669" s="2"/>
    </row>
    <row r="19670" spans="5:5" x14ac:dyDescent="0.25">
      <c r="E19670" s="2"/>
    </row>
    <row r="19671" spans="5:5" x14ac:dyDescent="0.25">
      <c r="E19671" s="2"/>
    </row>
    <row r="19672" spans="5:5" x14ac:dyDescent="0.25">
      <c r="E19672" s="2"/>
    </row>
    <row r="19673" spans="5:5" x14ac:dyDescent="0.25">
      <c r="E19673" s="2"/>
    </row>
    <row r="19674" spans="5:5" x14ac:dyDescent="0.25">
      <c r="E19674" s="2"/>
    </row>
    <row r="19675" spans="5:5" x14ac:dyDescent="0.25">
      <c r="E19675" s="2"/>
    </row>
    <row r="19676" spans="5:5" x14ac:dyDescent="0.25">
      <c r="E19676" s="2"/>
    </row>
    <row r="19677" spans="5:5" x14ac:dyDescent="0.25">
      <c r="E19677" s="2"/>
    </row>
    <row r="19678" spans="5:5" x14ac:dyDescent="0.25">
      <c r="E19678" s="2"/>
    </row>
    <row r="19679" spans="5:5" x14ac:dyDescent="0.25">
      <c r="E19679" s="2"/>
    </row>
    <row r="19680" spans="5:5" x14ac:dyDescent="0.25">
      <c r="E19680" s="2"/>
    </row>
    <row r="19681" spans="5:5" x14ac:dyDescent="0.25">
      <c r="E19681" s="2"/>
    </row>
    <row r="19682" spans="5:5" x14ac:dyDescent="0.25">
      <c r="E19682" s="2"/>
    </row>
    <row r="19683" spans="5:5" x14ac:dyDescent="0.25">
      <c r="E19683" s="2"/>
    </row>
    <row r="19684" spans="5:5" x14ac:dyDescent="0.25">
      <c r="E19684" s="2"/>
    </row>
    <row r="19685" spans="5:5" x14ac:dyDescent="0.25">
      <c r="E19685" s="2"/>
    </row>
    <row r="19686" spans="5:5" x14ac:dyDescent="0.25">
      <c r="E19686" s="2"/>
    </row>
    <row r="19687" spans="5:5" x14ac:dyDescent="0.25">
      <c r="E19687" s="2"/>
    </row>
    <row r="19688" spans="5:5" x14ac:dyDescent="0.25">
      <c r="E19688" s="2"/>
    </row>
    <row r="19689" spans="5:5" x14ac:dyDescent="0.25">
      <c r="E19689" s="2"/>
    </row>
    <row r="19690" spans="5:5" x14ac:dyDescent="0.25">
      <c r="E19690" s="2"/>
    </row>
    <row r="19691" spans="5:5" x14ac:dyDescent="0.25">
      <c r="E19691" s="2"/>
    </row>
    <row r="19692" spans="5:5" x14ac:dyDescent="0.25">
      <c r="E19692" s="2"/>
    </row>
    <row r="19693" spans="5:5" x14ac:dyDescent="0.25">
      <c r="E19693" s="2"/>
    </row>
    <row r="19694" spans="5:5" x14ac:dyDescent="0.25">
      <c r="E19694" s="2"/>
    </row>
    <row r="19695" spans="5:5" x14ac:dyDescent="0.25">
      <c r="E19695" s="2"/>
    </row>
    <row r="19696" spans="5:5" x14ac:dyDescent="0.25">
      <c r="E19696" s="2"/>
    </row>
    <row r="19697" spans="5:5" x14ac:dyDescent="0.25">
      <c r="E19697" s="2"/>
    </row>
    <row r="19698" spans="5:5" x14ac:dyDescent="0.25">
      <c r="E19698" s="2"/>
    </row>
    <row r="19699" spans="5:5" x14ac:dyDescent="0.25">
      <c r="E19699" s="2"/>
    </row>
    <row r="19700" spans="5:5" x14ac:dyDescent="0.25">
      <c r="E19700" s="2"/>
    </row>
    <row r="19701" spans="5:5" x14ac:dyDescent="0.25">
      <c r="E19701" s="2"/>
    </row>
    <row r="19702" spans="5:5" x14ac:dyDescent="0.25">
      <c r="E19702" s="2"/>
    </row>
    <row r="19703" spans="5:5" x14ac:dyDescent="0.25">
      <c r="E19703" s="2"/>
    </row>
    <row r="19704" spans="5:5" x14ac:dyDescent="0.25">
      <c r="E19704" s="2"/>
    </row>
    <row r="19705" spans="5:5" x14ac:dyDescent="0.25">
      <c r="E19705" s="2"/>
    </row>
    <row r="19706" spans="5:5" x14ac:dyDescent="0.25">
      <c r="E19706" s="2"/>
    </row>
    <row r="19707" spans="5:5" x14ac:dyDescent="0.25">
      <c r="E19707" s="2"/>
    </row>
    <row r="19708" spans="5:5" x14ac:dyDescent="0.25">
      <c r="E19708" s="2"/>
    </row>
    <row r="19709" spans="5:5" x14ac:dyDescent="0.25">
      <c r="E19709" s="2"/>
    </row>
    <row r="19710" spans="5:5" x14ac:dyDescent="0.25">
      <c r="E19710" s="2"/>
    </row>
    <row r="19711" spans="5:5" x14ac:dyDescent="0.25">
      <c r="E19711" s="2"/>
    </row>
    <row r="19712" spans="5:5" x14ac:dyDescent="0.25">
      <c r="E19712" s="2"/>
    </row>
    <row r="19713" spans="5:5" x14ac:dyDescent="0.25">
      <c r="E19713" s="2"/>
    </row>
    <row r="19714" spans="5:5" x14ac:dyDescent="0.25">
      <c r="E19714" s="2"/>
    </row>
    <row r="19715" spans="5:5" x14ac:dyDescent="0.25">
      <c r="E19715" s="2"/>
    </row>
    <row r="19716" spans="5:5" x14ac:dyDescent="0.25">
      <c r="E19716" s="2"/>
    </row>
    <row r="19717" spans="5:5" x14ac:dyDescent="0.25">
      <c r="E19717" s="2"/>
    </row>
    <row r="19718" spans="5:5" x14ac:dyDescent="0.25">
      <c r="E19718" s="2"/>
    </row>
    <row r="19719" spans="5:5" x14ac:dyDescent="0.25">
      <c r="E19719" s="2"/>
    </row>
    <row r="19720" spans="5:5" x14ac:dyDescent="0.25">
      <c r="E19720" s="2"/>
    </row>
    <row r="19721" spans="5:5" x14ac:dyDescent="0.25">
      <c r="E19721" s="2"/>
    </row>
    <row r="19722" spans="5:5" x14ac:dyDescent="0.25">
      <c r="E19722" s="2"/>
    </row>
    <row r="19723" spans="5:5" x14ac:dyDescent="0.25">
      <c r="E19723" s="2"/>
    </row>
    <row r="19724" spans="5:5" x14ac:dyDescent="0.25">
      <c r="E19724" s="2"/>
    </row>
    <row r="19725" spans="5:5" x14ac:dyDescent="0.25">
      <c r="E19725" s="2"/>
    </row>
    <row r="19726" spans="5:5" x14ac:dyDescent="0.25">
      <c r="E19726" s="2"/>
    </row>
    <row r="19727" spans="5:5" x14ac:dyDescent="0.25">
      <c r="E19727" s="2"/>
    </row>
    <row r="19728" spans="5:5" x14ac:dyDescent="0.25">
      <c r="E19728" s="2"/>
    </row>
    <row r="19729" spans="5:5" x14ac:dyDescent="0.25">
      <c r="E19729" s="2"/>
    </row>
    <row r="19730" spans="5:5" x14ac:dyDescent="0.25">
      <c r="E19730" s="2"/>
    </row>
    <row r="19731" spans="5:5" x14ac:dyDescent="0.25">
      <c r="E19731" s="2"/>
    </row>
    <row r="19732" spans="5:5" x14ac:dyDescent="0.25">
      <c r="E19732" s="2"/>
    </row>
    <row r="19733" spans="5:5" x14ac:dyDescent="0.25">
      <c r="E19733" s="2"/>
    </row>
    <row r="19734" spans="5:5" x14ac:dyDescent="0.25">
      <c r="E19734" s="2"/>
    </row>
    <row r="19735" spans="5:5" x14ac:dyDescent="0.25">
      <c r="E19735" s="2"/>
    </row>
    <row r="19736" spans="5:5" x14ac:dyDescent="0.25">
      <c r="E19736" s="2"/>
    </row>
    <row r="19737" spans="5:5" x14ac:dyDescent="0.25">
      <c r="E19737" s="2"/>
    </row>
    <row r="19738" spans="5:5" x14ac:dyDescent="0.25">
      <c r="E19738" s="2"/>
    </row>
    <row r="19739" spans="5:5" x14ac:dyDescent="0.25">
      <c r="E19739" s="2"/>
    </row>
    <row r="19740" spans="5:5" x14ac:dyDescent="0.25">
      <c r="E19740" s="2"/>
    </row>
    <row r="19741" spans="5:5" x14ac:dyDescent="0.25">
      <c r="E19741" s="2"/>
    </row>
    <row r="19742" spans="5:5" x14ac:dyDescent="0.25">
      <c r="E19742" s="2"/>
    </row>
    <row r="19743" spans="5:5" x14ac:dyDescent="0.25">
      <c r="E19743" s="2"/>
    </row>
    <row r="19744" spans="5:5" x14ac:dyDescent="0.25">
      <c r="E19744" s="2"/>
    </row>
    <row r="19745" spans="5:5" x14ac:dyDescent="0.25">
      <c r="E19745" s="2"/>
    </row>
    <row r="19746" spans="5:5" x14ac:dyDescent="0.25">
      <c r="E19746" s="2"/>
    </row>
    <row r="19747" spans="5:5" x14ac:dyDescent="0.25">
      <c r="E19747" s="2"/>
    </row>
    <row r="19748" spans="5:5" x14ac:dyDescent="0.25">
      <c r="E19748" s="2"/>
    </row>
    <row r="19749" spans="5:5" x14ac:dyDescent="0.25">
      <c r="E19749" s="2"/>
    </row>
    <row r="19750" spans="5:5" x14ac:dyDescent="0.25">
      <c r="E19750" s="2"/>
    </row>
    <row r="19751" spans="5:5" x14ac:dyDescent="0.25">
      <c r="E19751" s="2"/>
    </row>
    <row r="19752" spans="5:5" x14ac:dyDescent="0.25">
      <c r="E19752" s="2"/>
    </row>
    <row r="19753" spans="5:5" x14ac:dyDescent="0.25">
      <c r="E19753" s="2"/>
    </row>
    <row r="19754" spans="5:5" x14ac:dyDescent="0.25">
      <c r="E19754" s="2"/>
    </row>
    <row r="19755" spans="5:5" x14ac:dyDescent="0.25">
      <c r="E19755" s="2"/>
    </row>
    <row r="19756" spans="5:5" x14ac:dyDescent="0.25">
      <c r="E19756" s="2"/>
    </row>
    <row r="19757" spans="5:5" x14ac:dyDescent="0.25">
      <c r="E19757" s="2"/>
    </row>
    <row r="19758" spans="5:5" x14ac:dyDescent="0.25">
      <c r="E19758" s="2"/>
    </row>
    <row r="19759" spans="5:5" x14ac:dyDescent="0.25">
      <c r="E19759" s="2"/>
    </row>
    <row r="19760" spans="5:5" x14ac:dyDescent="0.25">
      <c r="E19760" s="2"/>
    </row>
    <row r="19761" spans="5:5" x14ac:dyDescent="0.25">
      <c r="E19761" s="2"/>
    </row>
    <row r="19762" spans="5:5" x14ac:dyDescent="0.25">
      <c r="E19762" s="2"/>
    </row>
    <row r="19763" spans="5:5" x14ac:dyDescent="0.25">
      <c r="E19763" s="2"/>
    </row>
    <row r="19764" spans="5:5" x14ac:dyDescent="0.25">
      <c r="E19764" s="2"/>
    </row>
    <row r="19765" spans="5:5" x14ac:dyDescent="0.25">
      <c r="E19765" s="2"/>
    </row>
    <row r="19766" spans="5:5" x14ac:dyDescent="0.25">
      <c r="E19766" s="2"/>
    </row>
    <row r="19767" spans="5:5" x14ac:dyDescent="0.25">
      <c r="E19767" s="2"/>
    </row>
    <row r="19768" spans="5:5" x14ac:dyDescent="0.25">
      <c r="E19768" s="2"/>
    </row>
    <row r="19769" spans="5:5" x14ac:dyDescent="0.25">
      <c r="E19769" s="2"/>
    </row>
    <row r="19770" spans="5:5" x14ac:dyDescent="0.25">
      <c r="E19770" s="2"/>
    </row>
    <row r="19771" spans="5:5" x14ac:dyDescent="0.25">
      <c r="E19771" s="2"/>
    </row>
    <row r="19772" spans="5:5" x14ac:dyDescent="0.25">
      <c r="E19772" s="2"/>
    </row>
    <row r="19773" spans="5:5" x14ac:dyDescent="0.25">
      <c r="E19773" s="2"/>
    </row>
    <row r="19774" spans="5:5" x14ac:dyDescent="0.25">
      <c r="E19774" s="2"/>
    </row>
    <row r="19775" spans="5:5" x14ac:dyDescent="0.25">
      <c r="E19775" s="2"/>
    </row>
    <row r="19776" spans="5:5" x14ac:dyDescent="0.25">
      <c r="E19776" s="2"/>
    </row>
    <row r="19777" spans="5:5" x14ac:dyDescent="0.25">
      <c r="E19777" s="2"/>
    </row>
    <row r="19778" spans="5:5" x14ac:dyDescent="0.25">
      <c r="E19778" s="2"/>
    </row>
    <row r="19779" spans="5:5" x14ac:dyDescent="0.25">
      <c r="E19779" s="2"/>
    </row>
    <row r="19780" spans="5:5" x14ac:dyDescent="0.25">
      <c r="E19780" s="2"/>
    </row>
    <row r="19781" spans="5:5" x14ac:dyDescent="0.25">
      <c r="E19781" s="2"/>
    </row>
    <row r="19782" spans="5:5" x14ac:dyDescent="0.25">
      <c r="E19782" s="2"/>
    </row>
    <row r="19783" spans="5:5" x14ac:dyDescent="0.25">
      <c r="E19783" s="2"/>
    </row>
    <row r="19784" spans="5:5" x14ac:dyDescent="0.25">
      <c r="E19784" s="2"/>
    </row>
    <row r="19785" spans="5:5" x14ac:dyDescent="0.25">
      <c r="E19785" s="2"/>
    </row>
    <row r="19786" spans="5:5" x14ac:dyDescent="0.25">
      <c r="E19786" s="2"/>
    </row>
    <row r="19787" spans="5:5" x14ac:dyDescent="0.25">
      <c r="E19787" s="2"/>
    </row>
    <row r="19788" spans="5:5" x14ac:dyDescent="0.25">
      <c r="E19788" s="2"/>
    </row>
    <row r="19789" spans="5:5" x14ac:dyDescent="0.25">
      <c r="E19789" s="2"/>
    </row>
    <row r="19790" spans="5:5" x14ac:dyDescent="0.25">
      <c r="E19790" s="2"/>
    </row>
    <row r="19791" spans="5:5" x14ac:dyDescent="0.25">
      <c r="E19791" s="2"/>
    </row>
    <row r="19792" spans="5:5" x14ac:dyDescent="0.25">
      <c r="E19792" s="2"/>
    </row>
    <row r="19793" spans="5:5" x14ac:dyDescent="0.25">
      <c r="E19793" s="2"/>
    </row>
    <row r="19794" spans="5:5" x14ac:dyDescent="0.25">
      <c r="E19794" s="2"/>
    </row>
    <row r="19795" spans="5:5" x14ac:dyDescent="0.25">
      <c r="E19795" s="2"/>
    </row>
    <row r="19796" spans="5:5" x14ac:dyDescent="0.25">
      <c r="E19796" s="2"/>
    </row>
    <row r="19797" spans="5:5" x14ac:dyDescent="0.25">
      <c r="E19797" s="2"/>
    </row>
    <row r="19798" spans="5:5" x14ac:dyDescent="0.25">
      <c r="E19798" s="2"/>
    </row>
    <row r="19799" spans="5:5" x14ac:dyDescent="0.25">
      <c r="E19799" s="2"/>
    </row>
    <row r="19800" spans="5:5" x14ac:dyDescent="0.25">
      <c r="E19800" s="2"/>
    </row>
    <row r="19801" spans="5:5" x14ac:dyDescent="0.25">
      <c r="E19801" s="2"/>
    </row>
    <row r="19802" spans="5:5" x14ac:dyDescent="0.25">
      <c r="E19802" s="2"/>
    </row>
    <row r="19803" spans="5:5" x14ac:dyDescent="0.25">
      <c r="E19803" s="2"/>
    </row>
    <row r="19804" spans="5:5" x14ac:dyDescent="0.25">
      <c r="E19804" s="2"/>
    </row>
    <row r="19805" spans="5:5" x14ac:dyDescent="0.25">
      <c r="E19805" s="2"/>
    </row>
    <row r="19806" spans="5:5" x14ac:dyDescent="0.25">
      <c r="E19806" s="2"/>
    </row>
    <row r="19807" spans="5:5" x14ac:dyDescent="0.25">
      <c r="E19807" s="2"/>
    </row>
    <row r="19808" spans="5:5" x14ac:dyDescent="0.25">
      <c r="E19808" s="2"/>
    </row>
    <row r="19809" spans="5:5" x14ac:dyDescent="0.25">
      <c r="E19809" s="2"/>
    </row>
    <row r="19810" spans="5:5" x14ac:dyDescent="0.25">
      <c r="E19810" s="2"/>
    </row>
    <row r="19811" spans="5:5" x14ac:dyDescent="0.25">
      <c r="E19811" s="2"/>
    </row>
    <row r="19812" spans="5:5" x14ac:dyDescent="0.25">
      <c r="E19812" s="2"/>
    </row>
    <row r="19813" spans="5:5" x14ac:dyDescent="0.25">
      <c r="E19813" s="2"/>
    </row>
    <row r="19814" spans="5:5" x14ac:dyDescent="0.25">
      <c r="E19814" s="2"/>
    </row>
    <row r="19815" spans="5:5" x14ac:dyDescent="0.25">
      <c r="E19815" s="2"/>
    </row>
    <row r="19816" spans="5:5" x14ac:dyDescent="0.25">
      <c r="E19816" s="2"/>
    </row>
    <row r="19817" spans="5:5" x14ac:dyDescent="0.25">
      <c r="E19817" s="2"/>
    </row>
    <row r="19818" spans="5:5" x14ac:dyDescent="0.25">
      <c r="E19818" s="2"/>
    </row>
    <row r="19819" spans="5:5" x14ac:dyDescent="0.25">
      <c r="E19819" s="2"/>
    </row>
    <row r="19820" spans="5:5" x14ac:dyDescent="0.25">
      <c r="E19820" s="2"/>
    </row>
    <row r="19821" spans="5:5" x14ac:dyDescent="0.25">
      <c r="E19821" s="2"/>
    </row>
    <row r="19822" spans="5:5" x14ac:dyDescent="0.25">
      <c r="E19822" s="2"/>
    </row>
    <row r="19823" spans="5:5" x14ac:dyDescent="0.25">
      <c r="E19823" s="2"/>
    </row>
    <row r="19824" spans="5:5" x14ac:dyDescent="0.25">
      <c r="E19824" s="2"/>
    </row>
    <row r="19825" spans="5:5" x14ac:dyDescent="0.25">
      <c r="E19825" s="2"/>
    </row>
    <row r="19826" spans="5:5" x14ac:dyDescent="0.25">
      <c r="E19826" s="2"/>
    </row>
    <row r="19827" spans="5:5" x14ac:dyDescent="0.25">
      <c r="E19827" s="2"/>
    </row>
    <row r="19828" spans="5:5" x14ac:dyDescent="0.25">
      <c r="E19828" s="2"/>
    </row>
    <row r="19829" spans="5:5" x14ac:dyDescent="0.25">
      <c r="E19829" s="2"/>
    </row>
    <row r="19830" spans="5:5" x14ac:dyDescent="0.25">
      <c r="E19830" s="2"/>
    </row>
    <row r="19831" spans="5:5" x14ac:dyDescent="0.25">
      <c r="E19831" s="2"/>
    </row>
    <row r="19832" spans="5:5" x14ac:dyDescent="0.25">
      <c r="E19832" s="2"/>
    </row>
    <row r="19833" spans="5:5" x14ac:dyDescent="0.25">
      <c r="E19833" s="2"/>
    </row>
    <row r="19834" spans="5:5" x14ac:dyDescent="0.25">
      <c r="E19834" s="2"/>
    </row>
    <row r="19835" spans="5:5" x14ac:dyDescent="0.25">
      <c r="E19835" s="2"/>
    </row>
    <row r="19836" spans="5:5" x14ac:dyDescent="0.25">
      <c r="E19836" s="2"/>
    </row>
    <row r="19837" spans="5:5" x14ac:dyDescent="0.25">
      <c r="E19837" s="2"/>
    </row>
    <row r="19838" spans="5:5" x14ac:dyDescent="0.25">
      <c r="E19838" s="2"/>
    </row>
    <row r="19839" spans="5:5" x14ac:dyDescent="0.25">
      <c r="E19839" s="2"/>
    </row>
    <row r="19840" spans="5:5" x14ac:dyDescent="0.25">
      <c r="E19840" s="2"/>
    </row>
    <row r="19841" spans="5:5" x14ac:dyDescent="0.25">
      <c r="E19841" s="2"/>
    </row>
    <row r="19842" spans="5:5" x14ac:dyDescent="0.25">
      <c r="E19842" s="2"/>
    </row>
    <row r="19843" spans="5:5" x14ac:dyDescent="0.25">
      <c r="E19843" s="2"/>
    </row>
    <row r="19844" spans="5:5" x14ac:dyDescent="0.25">
      <c r="E19844" s="2"/>
    </row>
    <row r="19845" spans="5:5" x14ac:dyDescent="0.25">
      <c r="E19845" s="2"/>
    </row>
    <row r="19846" spans="5:5" x14ac:dyDescent="0.25">
      <c r="E19846" s="2"/>
    </row>
    <row r="19847" spans="5:5" x14ac:dyDescent="0.25">
      <c r="E19847" s="2"/>
    </row>
    <row r="19848" spans="5:5" x14ac:dyDescent="0.25">
      <c r="E19848" s="2"/>
    </row>
    <row r="19849" spans="5:5" x14ac:dyDescent="0.25">
      <c r="E19849" s="2"/>
    </row>
    <row r="19850" spans="5:5" x14ac:dyDescent="0.25">
      <c r="E19850" s="2"/>
    </row>
    <row r="19851" spans="5:5" x14ac:dyDescent="0.25">
      <c r="E19851" s="2"/>
    </row>
    <row r="19852" spans="5:5" x14ac:dyDescent="0.25">
      <c r="E19852" s="2"/>
    </row>
    <row r="19853" spans="5:5" x14ac:dyDescent="0.25">
      <c r="E19853" s="2"/>
    </row>
    <row r="19854" spans="5:5" x14ac:dyDescent="0.25">
      <c r="E19854" s="2"/>
    </row>
    <row r="19855" spans="5:5" x14ac:dyDescent="0.25">
      <c r="E19855" s="2"/>
    </row>
    <row r="19856" spans="5:5" x14ac:dyDescent="0.25">
      <c r="E19856" s="2"/>
    </row>
    <row r="19857" spans="5:5" x14ac:dyDescent="0.25">
      <c r="E19857" s="2"/>
    </row>
    <row r="19858" spans="5:5" x14ac:dyDescent="0.25">
      <c r="E19858" s="2"/>
    </row>
    <row r="19859" spans="5:5" x14ac:dyDescent="0.25">
      <c r="E19859" s="2"/>
    </row>
    <row r="19860" spans="5:5" x14ac:dyDescent="0.25">
      <c r="E19860" s="2"/>
    </row>
    <row r="19861" spans="5:5" x14ac:dyDescent="0.25">
      <c r="E19861" s="2"/>
    </row>
    <row r="19862" spans="5:5" x14ac:dyDescent="0.25">
      <c r="E19862" s="2"/>
    </row>
    <row r="19863" spans="5:5" x14ac:dyDescent="0.25">
      <c r="E19863" s="2"/>
    </row>
    <row r="19864" spans="5:5" x14ac:dyDescent="0.25">
      <c r="E19864" s="2"/>
    </row>
    <row r="19865" spans="5:5" x14ac:dyDescent="0.25">
      <c r="E19865" s="2"/>
    </row>
    <row r="19866" spans="5:5" x14ac:dyDescent="0.25">
      <c r="E19866" s="2"/>
    </row>
    <row r="19867" spans="5:5" x14ac:dyDescent="0.25">
      <c r="E19867" s="2"/>
    </row>
    <row r="19868" spans="5:5" x14ac:dyDescent="0.25">
      <c r="E19868" s="2"/>
    </row>
    <row r="19869" spans="5:5" x14ac:dyDescent="0.25">
      <c r="E19869" s="2"/>
    </row>
    <row r="19870" spans="5:5" x14ac:dyDescent="0.25">
      <c r="E19870" s="2"/>
    </row>
    <row r="19871" spans="5:5" x14ac:dyDescent="0.25">
      <c r="E19871" s="2"/>
    </row>
    <row r="19872" spans="5:5" x14ac:dyDescent="0.25">
      <c r="E19872" s="2"/>
    </row>
    <row r="19873" spans="5:5" x14ac:dyDescent="0.25">
      <c r="E19873" s="2"/>
    </row>
    <row r="19874" spans="5:5" x14ac:dyDescent="0.25">
      <c r="E19874" s="2"/>
    </row>
    <row r="19875" spans="5:5" x14ac:dyDescent="0.25">
      <c r="E19875" s="2"/>
    </row>
    <row r="19876" spans="5:5" x14ac:dyDescent="0.25">
      <c r="E19876" s="2"/>
    </row>
    <row r="19877" spans="5:5" x14ac:dyDescent="0.25">
      <c r="E19877" s="2"/>
    </row>
    <row r="19878" spans="5:5" x14ac:dyDescent="0.25">
      <c r="E19878" s="2"/>
    </row>
    <row r="19879" spans="5:5" x14ac:dyDescent="0.25">
      <c r="E19879" s="2"/>
    </row>
    <row r="19880" spans="5:5" x14ac:dyDescent="0.25">
      <c r="E19880" s="2"/>
    </row>
    <row r="19881" spans="5:5" x14ac:dyDescent="0.25">
      <c r="E19881" s="2"/>
    </row>
    <row r="19882" spans="5:5" x14ac:dyDescent="0.25">
      <c r="E19882" s="2"/>
    </row>
    <row r="19883" spans="5:5" x14ac:dyDescent="0.25">
      <c r="E19883" s="2"/>
    </row>
    <row r="19884" spans="5:5" x14ac:dyDescent="0.25">
      <c r="E19884" s="2"/>
    </row>
    <row r="19885" spans="5:5" x14ac:dyDescent="0.25">
      <c r="E19885" s="2"/>
    </row>
    <row r="19886" spans="5:5" x14ac:dyDescent="0.25">
      <c r="E19886" s="2"/>
    </row>
    <row r="19887" spans="5:5" x14ac:dyDescent="0.25">
      <c r="E19887" s="2"/>
    </row>
    <row r="19888" spans="5:5" x14ac:dyDescent="0.25">
      <c r="E19888" s="2"/>
    </row>
    <row r="19889" spans="5:5" x14ac:dyDescent="0.25">
      <c r="E19889" s="2"/>
    </row>
    <row r="19890" spans="5:5" x14ac:dyDescent="0.25">
      <c r="E19890" s="2"/>
    </row>
    <row r="19891" spans="5:5" x14ac:dyDescent="0.25">
      <c r="E19891" s="2"/>
    </row>
    <row r="19892" spans="5:5" x14ac:dyDescent="0.25">
      <c r="E19892" s="2"/>
    </row>
    <row r="19893" spans="5:5" x14ac:dyDescent="0.25">
      <c r="E19893" s="2"/>
    </row>
    <row r="19894" spans="5:5" x14ac:dyDescent="0.25">
      <c r="E19894" s="2"/>
    </row>
    <row r="19895" spans="5:5" x14ac:dyDescent="0.25">
      <c r="E19895" s="2"/>
    </row>
    <row r="19896" spans="5:5" x14ac:dyDescent="0.25">
      <c r="E19896" s="2"/>
    </row>
    <row r="19897" spans="5:5" x14ac:dyDescent="0.25">
      <c r="E19897" s="2"/>
    </row>
    <row r="19898" spans="5:5" x14ac:dyDescent="0.25">
      <c r="E19898" s="2"/>
    </row>
    <row r="19899" spans="5:5" x14ac:dyDescent="0.25">
      <c r="E19899" s="2"/>
    </row>
    <row r="19900" spans="5:5" x14ac:dyDescent="0.25">
      <c r="E19900" s="2"/>
    </row>
    <row r="19901" spans="5:5" x14ac:dyDescent="0.25">
      <c r="E19901" s="2"/>
    </row>
    <row r="19902" spans="5:5" x14ac:dyDescent="0.25">
      <c r="E19902" s="2"/>
    </row>
    <row r="19903" spans="5:5" x14ac:dyDescent="0.25">
      <c r="E19903" s="2"/>
    </row>
    <row r="19904" spans="5:5" x14ac:dyDescent="0.25">
      <c r="E19904" s="2"/>
    </row>
    <row r="19905" spans="5:5" x14ac:dyDescent="0.25">
      <c r="E19905" s="2"/>
    </row>
    <row r="19906" spans="5:5" x14ac:dyDescent="0.25">
      <c r="E19906" s="2"/>
    </row>
    <row r="19907" spans="5:5" x14ac:dyDescent="0.25">
      <c r="E19907" s="2"/>
    </row>
    <row r="19908" spans="5:5" x14ac:dyDescent="0.25">
      <c r="E19908" s="2"/>
    </row>
    <row r="19909" spans="5:5" x14ac:dyDescent="0.25">
      <c r="E19909" s="2"/>
    </row>
    <row r="19910" spans="5:5" x14ac:dyDescent="0.25">
      <c r="E19910" s="2"/>
    </row>
    <row r="19911" spans="5:5" x14ac:dyDescent="0.25">
      <c r="E19911" s="2"/>
    </row>
    <row r="19912" spans="5:5" x14ac:dyDescent="0.25">
      <c r="E19912" s="2"/>
    </row>
    <row r="19913" spans="5:5" x14ac:dyDescent="0.25">
      <c r="E19913" s="2"/>
    </row>
    <row r="19914" spans="5:5" x14ac:dyDescent="0.25">
      <c r="E19914" s="2"/>
    </row>
    <row r="19915" spans="5:5" x14ac:dyDescent="0.25">
      <c r="E19915" s="2"/>
    </row>
    <row r="19916" spans="5:5" x14ac:dyDescent="0.25">
      <c r="E19916" s="2"/>
    </row>
    <row r="19917" spans="5:5" x14ac:dyDescent="0.25">
      <c r="E19917" s="2"/>
    </row>
    <row r="19918" spans="5:5" x14ac:dyDescent="0.25">
      <c r="E19918" s="2"/>
    </row>
    <row r="19919" spans="5:5" x14ac:dyDescent="0.25">
      <c r="E19919" s="2"/>
    </row>
    <row r="19920" spans="5:5" x14ac:dyDescent="0.25">
      <c r="E19920" s="2"/>
    </row>
    <row r="19921" spans="5:5" x14ac:dyDescent="0.25">
      <c r="E19921" s="2"/>
    </row>
    <row r="19922" spans="5:5" x14ac:dyDescent="0.25">
      <c r="E19922" s="2"/>
    </row>
    <row r="19923" spans="5:5" x14ac:dyDescent="0.25">
      <c r="E19923" s="2"/>
    </row>
    <row r="19924" spans="5:5" x14ac:dyDescent="0.25">
      <c r="E19924" s="2"/>
    </row>
    <row r="19925" spans="5:5" x14ac:dyDescent="0.25">
      <c r="E19925" s="2"/>
    </row>
    <row r="19926" spans="5:5" x14ac:dyDescent="0.25">
      <c r="E19926" s="2"/>
    </row>
    <row r="19927" spans="5:5" x14ac:dyDescent="0.25">
      <c r="E19927" s="2"/>
    </row>
    <row r="19928" spans="5:5" x14ac:dyDescent="0.25">
      <c r="E19928" s="2"/>
    </row>
    <row r="19929" spans="5:5" x14ac:dyDescent="0.25">
      <c r="E19929" s="2"/>
    </row>
    <row r="19930" spans="5:5" x14ac:dyDescent="0.25">
      <c r="E19930" s="2"/>
    </row>
    <row r="19931" spans="5:5" x14ac:dyDescent="0.25">
      <c r="E19931" s="2"/>
    </row>
    <row r="19932" spans="5:5" x14ac:dyDescent="0.25">
      <c r="E19932" s="2"/>
    </row>
    <row r="19933" spans="5:5" x14ac:dyDescent="0.25">
      <c r="E19933" s="2"/>
    </row>
    <row r="19934" spans="5:5" x14ac:dyDescent="0.25">
      <c r="E19934" s="2"/>
    </row>
    <row r="19935" spans="5:5" x14ac:dyDescent="0.25">
      <c r="E19935" s="2"/>
    </row>
    <row r="19936" spans="5:5" x14ac:dyDescent="0.25">
      <c r="E19936" s="2"/>
    </row>
    <row r="19937" spans="5:5" x14ac:dyDescent="0.25">
      <c r="E19937" s="2"/>
    </row>
    <row r="19938" spans="5:5" x14ac:dyDescent="0.25">
      <c r="E19938" s="2"/>
    </row>
    <row r="19939" spans="5:5" x14ac:dyDescent="0.25">
      <c r="E19939" s="2"/>
    </row>
    <row r="19940" spans="5:5" x14ac:dyDescent="0.25">
      <c r="E19940" s="2"/>
    </row>
    <row r="19941" spans="5:5" x14ac:dyDescent="0.25">
      <c r="E19941" s="2"/>
    </row>
    <row r="19942" spans="5:5" x14ac:dyDescent="0.25">
      <c r="E19942" s="2"/>
    </row>
    <row r="19943" spans="5:5" x14ac:dyDescent="0.25">
      <c r="E19943" s="2"/>
    </row>
    <row r="19944" spans="5:5" x14ac:dyDescent="0.25">
      <c r="E19944" s="2"/>
    </row>
    <row r="19945" spans="5:5" x14ac:dyDescent="0.25">
      <c r="E19945" s="2"/>
    </row>
    <row r="19946" spans="5:5" x14ac:dyDescent="0.25">
      <c r="E19946" s="2"/>
    </row>
    <row r="19947" spans="5:5" x14ac:dyDescent="0.25">
      <c r="E19947" s="2"/>
    </row>
    <row r="19948" spans="5:5" x14ac:dyDescent="0.25">
      <c r="E19948" s="2"/>
    </row>
    <row r="19949" spans="5:5" x14ac:dyDescent="0.25">
      <c r="E19949" s="2"/>
    </row>
    <row r="19950" spans="5:5" x14ac:dyDescent="0.25">
      <c r="E19950" s="2"/>
    </row>
    <row r="19951" spans="5:5" x14ac:dyDescent="0.25">
      <c r="E19951" s="2"/>
    </row>
    <row r="19952" spans="5:5" x14ac:dyDescent="0.25">
      <c r="E19952" s="2"/>
    </row>
    <row r="19953" spans="5:5" x14ac:dyDescent="0.25">
      <c r="E19953" s="2"/>
    </row>
    <row r="19954" spans="5:5" x14ac:dyDescent="0.25">
      <c r="E19954" s="2"/>
    </row>
    <row r="19955" spans="5:5" x14ac:dyDescent="0.25">
      <c r="E19955" s="2"/>
    </row>
    <row r="19956" spans="5:5" x14ac:dyDescent="0.25">
      <c r="E19956" s="2"/>
    </row>
    <row r="19957" spans="5:5" x14ac:dyDescent="0.25">
      <c r="E19957" s="2"/>
    </row>
    <row r="19958" spans="5:5" x14ac:dyDescent="0.25">
      <c r="E19958" s="2"/>
    </row>
    <row r="19959" spans="5:5" x14ac:dyDescent="0.25">
      <c r="E19959" s="2"/>
    </row>
    <row r="19960" spans="5:5" x14ac:dyDescent="0.25">
      <c r="E19960" s="2"/>
    </row>
    <row r="19961" spans="5:5" x14ac:dyDescent="0.25">
      <c r="E19961" s="2"/>
    </row>
    <row r="19962" spans="5:5" x14ac:dyDescent="0.25">
      <c r="E19962" s="2"/>
    </row>
    <row r="19963" spans="5:5" x14ac:dyDescent="0.25">
      <c r="E19963" s="2"/>
    </row>
    <row r="19964" spans="5:5" x14ac:dyDescent="0.25">
      <c r="E19964" s="2"/>
    </row>
    <row r="19965" spans="5:5" x14ac:dyDescent="0.25">
      <c r="E19965" s="2"/>
    </row>
    <row r="19966" spans="5:5" x14ac:dyDescent="0.25">
      <c r="E19966" s="2"/>
    </row>
    <row r="19967" spans="5:5" x14ac:dyDescent="0.25">
      <c r="E19967" s="2"/>
    </row>
    <row r="19968" spans="5:5" x14ac:dyDescent="0.25">
      <c r="E19968" s="2"/>
    </row>
    <row r="19969" spans="5:5" x14ac:dyDescent="0.25">
      <c r="E19969" s="2"/>
    </row>
    <row r="19970" spans="5:5" x14ac:dyDescent="0.25">
      <c r="E19970" s="2"/>
    </row>
    <row r="19971" spans="5:5" x14ac:dyDescent="0.25">
      <c r="E19971" s="2"/>
    </row>
    <row r="19972" spans="5:5" x14ac:dyDescent="0.25">
      <c r="E19972" s="2"/>
    </row>
    <row r="19973" spans="5:5" x14ac:dyDescent="0.25">
      <c r="E19973" s="2"/>
    </row>
    <row r="19974" spans="5:5" x14ac:dyDescent="0.25">
      <c r="E19974" s="2"/>
    </row>
    <row r="19975" spans="5:5" x14ac:dyDescent="0.25">
      <c r="E19975" s="2"/>
    </row>
    <row r="19976" spans="5:5" x14ac:dyDescent="0.25">
      <c r="E19976" s="2"/>
    </row>
    <row r="19977" spans="5:5" x14ac:dyDescent="0.25">
      <c r="E19977" s="2"/>
    </row>
    <row r="19978" spans="5:5" x14ac:dyDescent="0.25">
      <c r="E19978" s="2"/>
    </row>
    <row r="19979" spans="5:5" x14ac:dyDescent="0.25">
      <c r="E19979" s="2"/>
    </row>
    <row r="19980" spans="5:5" x14ac:dyDescent="0.25">
      <c r="E19980" s="2"/>
    </row>
    <row r="19981" spans="5:5" x14ac:dyDescent="0.25">
      <c r="E19981" s="2"/>
    </row>
    <row r="19982" spans="5:5" x14ac:dyDescent="0.25">
      <c r="E19982" s="2"/>
    </row>
    <row r="19983" spans="5:5" x14ac:dyDescent="0.25">
      <c r="E19983" s="2"/>
    </row>
    <row r="19984" spans="5:5" x14ac:dyDescent="0.25">
      <c r="E19984" s="2"/>
    </row>
    <row r="19985" spans="5:5" x14ac:dyDescent="0.25">
      <c r="E19985" s="2"/>
    </row>
    <row r="19986" spans="5:5" x14ac:dyDescent="0.25">
      <c r="E19986" s="2"/>
    </row>
    <row r="19987" spans="5:5" x14ac:dyDescent="0.25">
      <c r="E19987" s="2"/>
    </row>
    <row r="19988" spans="5:5" x14ac:dyDescent="0.25">
      <c r="E19988" s="2"/>
    </row>
    <row r="19989" spans="5:5" x14ac:dyDescent="0.25">
      <c r="E19989" s="2"/>
    </row>
    <row r="19990" spans="5:5" x14ac:dyDescent="0.25">
      <c r="E19990" s="2"/>
    </row>
    <row r="19991" spans="5:5" x14ac:dyDescent="0.25">
      <c r="E19991" s="2"/>
    </row>
    <row r="19992" spans="5:5" x14ac:dyDescent="0.25">
      <c r="E19992" s="2"/>
    </row>
    <row r="19993" spans="5:5" x14ac:dyDescent="0.25">
      <c r="E19993" s="2"/>
    </row>
    <row r="19994" spans="5:5" x14ac:dyDescent="0.25">
      <c r="E19994" s="2"/>
    </row>
    <row r="19995" spans="5:5" x14ac:dyDescent="0.25">
      <c r="E19995" s="2"/>
    </row>
    <row r="19996" spans="5:5" x14ac:dyDescent="0.25">
      <c r="E19996" s="2"/>
    </row>
    <row r="19997" spans="5:5" x14ac:dyDescent="0.25">
      <c r="E19997" s="2"/>
    </row>
    <row r="19998" spans="5:5" x14ac:dyDescent="0.25">
      <c r="E19998" s="2"/>
    </row>
    <row r="19999" spans="5:5" x14ac:dyDescent="0.25">
      <c r="E19999" s="2"/>
    </row>
    <row r="20000" spans="5:5" x14ac:dyDescent="0.25">
      <c r="E20000" s="2"/>
    </row>
    <row r="20001" spans="5:5" x14ac:dyDescent="0.25">
      <c r="E20001" s="2"/>
    </row>
    <row r="20002" spans="5:5" x14ac:dyDescent="0.25">
      <c r="E20002" s="2"/>
    </row>
    <row r="20003" spans="5:5" x14ac:dyDescent="0.25">
      <c r="E20003" s="2"/>
    </row>
    <row r="20004" spans="5:5" x14ac:dyDescent="0.25">
      <c r="E20004" s="2"/>
    </row>
    <row r="20005" spans="5:5" x14ac:dyDescent="0.25">
      <c r="E20005" s="2"/>
    </row>
    <row r="20006" spans="5:5" x14ac:dyDescent="0.25">
      <c r="E20006" s="2"/>
    </row>
    <row r="20007" spans="5:5" x14ac:dyDescent="0.25">
      <c r="E20007" s="2"/>
    </row>
    <row r="20008" spans="5:5" x14ac:dyDescent="0.25">
      <c r="E20008" s="2"/>
    </row>
    <row r="20009" spans="5:5" x14ac:dyDescent="0.25">
      <c r="E20009" s="2"/>
    </row>
    <row r="20010" spans="5:5" x14ac:dyDescent="0.25">
      <c r="E20010" s="2"/>
    </row>
    <row r="20011" spans="5:5" x14ac:dyDescent="0.25">
      <c r="E20011" s="2"/>
    </row>
    <row r="20012" spans="5:5" x14ac:dyDescent="0.25">
      <c r="E20012" s="2"/>
    </row>
    <row r="20013" spans="5:5" x14ac:dyDescent="0.25">
      <c r="E20013" s="2"/>
    </row>
    <row r="20014" spans="5:5" x14ac:dyDescent="0.25">
      <c r="E20014" s="2"/>
    </row>
    <row r="20015" spans="5:5" x14ac:dyDescent="0.25">
      <c r="E20015" s="2"/>
    </row>
    <row r="20016" spans="5:5" x14ac:dyDescent="0.25">
      <c r="E20016" s="2"/>
    </row>
    <row r="20017" spans="5:5" x14ac:dyDescent="0.25">
      <c r="E20017" s="2"/>
    </row>
    <row r="20018" spans="5:5" x14ac:dyDescent="0.25">
      <c r="E20018" s="2"/>
    </row>
    <row r="20019" spans="5:5" x14ac:dyDescent="0.25">
      <c r="E20019" s="2"/>
    </row>
    <row r="20020" spans="5:5" x14ac:dyDescent="0.25">
      <c r="E20020" s="2"/>
    </row>
    <row r="20021" spans="5:5" x14ac:dyDescent="0.25">
      <c r="E20021" s="2"/>
    </row>
    <row r="20022" spans="5:5" x14ac:dyDescent="0.25">
      <c r="E20022" s="2"/>
    </row>
    <row r="20023" spans="5:5" x14ac:dyDescent="0.25">
      <c r="E20023" s="2"/>
    </row>
    <row r="20024" spans="5:5" x14ac:dyDescent="0.25">
      <c r="E20024" s="2"/>
    </row>
    <row r="20025" spans="5:5" x14ac:dyDescent="0.25">
      <c r="E20025" s="2"/>
    </row>
    <row r="20026" spans="5:5" x14ac:dyDescent="0.25">
      <c r="E20026" s="2"/>
    </row>
    <row r="20027" spans="5:5" x14ac:dyDescent="0.25">
      <c r="E20027" s="2"/>
    </row>
    <row r="20028" spans="5:5" x14ac:dyDescent="0.25">
      <c r="E20028" s="2"/>
    </row>
    <row r="20029" spans="5:5" x14ac:dyDescent="0.25">
      <c r="E20029" s="2"/>
    </row>
    <row r="20030" spans="5:5" x14ac:dyDescent="0.25">
      <c r="E20030" s="2"/>
    </row>
    <row r="20031" spans="5:5" x14ac:dyDescent="0.25">
      <c r="E20031" s="2"/>
    </row>
    <row r="20032" spans="5:5" x14ac:dyDescent="0.25">
      <c r="E20032" s="2"/>
    </row>
    <row r="20033" spans="5:5" x14ac:dyDescent="0.25">
      <c r="E20033" s="2"/>
    </row>
    <row r="20034" spans="5:5" x14ac:dyDescent="0.25">
      <c r="E20034" s="2"/>
    </row>
    <row r="20035" spans="5:5" x14ac:dyDescent="0.25">
      <c r="E20035" s="2"/>
    </row>
    <row r="20036" spans="5:5" x14ac:dyDescent="0.25">
      <c r="E20036" s="2"/>
    </row>
    <row r="20037" spans="5:5" x14ac:dyDescent="0.25">
      <c r="E20037" s="2"/>
    </row>
    <row r="20038" spans="5:5" x14ac:dyDescent="0.25">
      <c r="E20038" s="2"/>
    </row>
    <row r="20039" spans="5:5" x14ac:dyDescent="0.25">
      <c r="E20039" s="2"/>
    </row>
    <row r="20040" spans="5:5" x14ac:dyDescent="0.25">
      <c r="E20040" s="2"/>
    </row>
    <row r="20041" spans="5:5" x14ac:dyDescent="0.25">
      <c r="E20041" s="2"/>
    </row>
    <row r="20042" spans="5:5" x14ac:dyDescent="0.25">
      <c r="E20042" s="2"/>
    </row>
    <row r="20043" spans="5:5" x14ac:dyDescent="0.25">
      <c r="E20043" s="2"/>
    </row>
    <row r="20044" spans="5:5" x14ac:dyDescent="0.25">
      <c r="E20044" s="2"/>
    </row>
    <row r="20045" spans="5:5" x14ac:dyDescent="0.25">
      <c r="E20045" s="2"/>
    </row>
    <row r="20046" spans="5:5" x14ac:dyDescent="0.25">
      <c r="E20046" s="2"/>
    </row>
    <row r="20047" spans="5:5" x14ac:dyDescent="0.25">
      <c r="E20047" s="2"/>
    </row>
    <row r="20048" spans="5:5" x14ac:dyDescent="0.25">
      <c r="E20048" s="2"/>
    </row>
    <row r="20049" spans="5:5" x14ac:dyDescent="0.25">
      <c r="E20049" s="2"/>
    </row>
    <row r="20050" spans="5:5" x14ac:dyDescent="0.25">
      <c r="E20050" s="2"/>
    </row>
    <row r="20051" spans="5:5" x14ac:dyDescent="0.25">
      <c r="E20051" s="2"/>
    </row>
    <row r="20052" spans="5:5" x14ac:dyDescent="0.25">
      <c r="E20052" s="2"/>
    </row>
    <row r="20053" spans="5:5" x14ac:dyDescent="0.25">
      <c r="E20053" s="2"/>
    </row>
    <row r="20054" spans="5:5" x14ac:dyDescent="0.25">
      <c r="E20054" s="2"/>
    </row>
    <row r="20055" spans="5:5" x14ac:dyDescent="0.25">
      <c r="E20055" s="2"/>
    </row>
    <row r="20056" spans="5:5" x14ac:dyDescent="0.25">
      <c r="E20056" s="2"/>
    </row>
    <row r="20057" spans="5:5" x14ac:dyDescent="0.25">
      <c r="E20057" s="2"/>
    </row>
    <row r="20058" spans="5:5" x14ac:dyDescent="0.25">
      <c r="E20058" s="2"/>
    </row>
    <row r="20059" spans="5:5" x14ac:dyDescent="0.25">
      <c r="E20059" s="2"/>
    </row>
    <row r="20060" spans="5:5" x14ac:dyDescent="0.25">
      <c r="E20060" s="2"/>
    </row>
    <row r="20061" spans="5:5" x14ac:dyDescent="0.25">
      <c r="E20061" s="2"/>
    </row>
    <row r="20062" spans="5:5" x14ac:dyDescent="0.25">
      <c r="E20062" s="2"/>
    </row>
    <row r="20063" spans="5:5" x14ac:dyDescent="0.25">
      <c r="E20063" s="2"/>
    </row>
    <row r="20064" spans="5:5" x14ac:dyDescent="0.25">
      <c r="E20064" s="2"/>
    </row>
    <row r="20065" spans="5:5" x14ac:dyDescent="0.25">
      <c r="E20065" s="2"/>
    </row>
    <row r="20066" spans="5:5" x14ac:dyDescent="0.25">
      <c r="E20066" s="2"/>
    </row>
    <row r="20067" spans="5:5" x14ac:dyDescent="0.25">
      <c r="E20067" s="2"/>
    </row>
    <row r="20068" spans="5:5" x14ac:dyDescent="0.25">
      <c r="E20068" s="2"/>
    </row>
    <row r="20069" spans="5:5" x14ac:dyDescent="0.25">
      <c r="E20069" s="2"/>
    </row>
    <row r="20070" spans="5:5" x14ac:dyDescent="0.25">
      <c r="E20070" s="2"/>
    </row>
    <row r="20071" spans="5:5" x14ac:dyDescent="0.25">
      <c r="E20071" s="2"/>
    </row>
    <row r="20072" spans="5:5" x14ac:dyDescent="0.25">
      <c r="E20072" s="2"/>
    </row>
    <row r="20073" spans="5:5" x14ac:dyDescent="0.25">
      <c r="E20073" s="2"/>
    </row>
    <row r="20074" spans="5:5" x14ac:dyDescent="0.25">
      <c r="E20074" s="2"/>
    </row>
    <row r="20075" spans="5:5" x14ac:dyDescent="0.25">
      <c r="E20075" s="2"/>
    </row>
    <row r="20076" spans="5:5" x14ac:dyDescent="0.25">
      <c r="E20076" s="2"/>
    </row>
    <row r="20077" spans="5:5" x14ac:dyDescent="0.25">
      <c r="E20077" s="2"/>
    </row>
    <row r="20078" spans="5:5" x14ac:dyDescent="0.25">
      <c r="E20078" s="2"/>
    </row>
    <row r="20079" spans="5:5" x14ac:dyDescent="0.25">
      <c r="E20079" s="2"/>
    </row>
    <row r="20080" spans="5:5" x14ac:dyDescent="0.25">
      <c r="E20080" s="2"/>
    </row>
    <row r="20081" spans="5:5" x14ac:dyDescent="0.25">
      <c r="E20081" s="2"/>
    </row>
    <row r="20082" spans="5:5" x14ac:dyDescent="0.25">
      <c r="E20082" s="2"/>
    </row>
    <row r="20083" spans="5:5" x14ac:dyDescent="0.25">
      <c r="E20083" s="2"/>
    </row>
    <row r="20084" spans="5:5" x14ac:dyDescent="0.25">
      <c r="E20084" s="2"/>
    </row>
    <row r="20085" spans="5:5" x14ac:dyDescent="0.25">
      <c r="E20085" s="2"/>
    </row>
    <row r="20086" spans="5:5" x14ac:dyDescent="0.25">
      <c r="E20086" s="2"/>
    </row>
    <row r="20087" spans="5:5" x14ac:dyDescent="0.25">
      <c r="E20087" s="2"/>
    </row>
    <row r="20088" spans="5:5" x14ac:dyDescent="0.25">
      <c r="E20088" s="2"/>
    </row>
    <row r="20089" spans="5:5" x14ac:dyDescent="0.25">
      <c r="E20089" s="2"/>
    </row>
    <row r="20090" spans="5:5" x14ac:dyDescent="0.25">
      <c r="E20090" s="2"/>
    </row>
    <row r="20091" spans="5:5" x14ac:dyDescent="0.25">
      <c r="E20091" s="2"/>
    </row>
    <row r="20092" spans="5:5" x14ac:dyDescent="0.25">
      <c r="E20092" s="2"/>
    </row>
    <row r="20093" spans="5:5" x14ac:dyDescent="0.25">
      <c r="E20093" s="2"/>
    </row>
    <row r="20094" spans="5:5" x14ac:dyDescent="0.25">
      <c r="E20094" s="2"/>
    </row>
    <row r="20095" spans="5:5" x14ac:dyDescent="0.25">
      <c r="E20095" s="2"/>
    </row>
    <row r="20096" spans="5:5" x14ac:dyDescent="0.25">
      <c r="E20096" s="2"/>
    </row>
    <row r="20097" spans="5:5" x14ac:dyDescent="0.25">
      <c r="E20097" s="2"/>
    </row>
    <row r="20098" spans="5:5" x14ac:dyDescent="0.25">
      <c r="E20098" s="2"/>
    </row>
    <row r="20099" spans="5:5" x14ac:dyDescent="0.25">
      <c r="E20099" s="2"/>
    </row>
    <row r="20100" spans="5:5" x14ac:dyDescent="0.25">
      <c r="E20100" s="2"/>
    </row>
    <row r="20101" spans="5:5" x14ac:dyDescent="0.25">
      <c r="E20101" s="2"/>
    </row>
    <row r="20102" spans="5:5" x14ac:dyDescent="0.25">
      <c r="E20102" s="2"/>
    </row>
    <row r="20103" spans="5:5" x14ac:dyDescent="0.25">
      <c r="E20103" s="2"/>
    </row>
    <row r="20104" spans="5:5" x14ac:dyDescent="0.25">
      <c r="E20104" s="2"/>
    </row>
    <row r="20105" spans="5:5" x14ac:dyDescent="0.25">
      <c r="E20105" s="2"/>
    </row>
    <row r="20106" spans="5:5" x14ac:dyDescent="0.25">
      <c r="E20106" s="2"/>
    </row>
    <row r="20107" spans="5:5" x14ac:dyDescent="0.25">
      <c r="E20107" s="2"/>
    </row>
    <row r="20108" spans="5:5" x14ac:dyDescent="0.25">
      <c r="E20108" s="2"/>
    </row>
    <row r="20109" spans="5:5" x14ac:dyDescent="0.25">
      <c r="E20109" s="2"/>
    </row>
    <row r="20110" spans="5:5" x14ac:dyDescent="0.25">
      <c r="E20110" s="2"/>
    </row>
    <row r="20111" spans="5:5" x14ac:dyDescent="0.25">
      <c r="E20111" s="2"/>
    </row>
    <row r="20112" spans="5:5" x14ac:dyDescent="0.25">
      <c r="E20112" s="2"/>
    </row>
    <row r="20113" spans="5:5" x14ac:dyDescent="0.25">
      <c r="E20113" s="2"/>
    </row>
    <row r="20114" spans="5:5" x14ac:dyDescent="0.25">
      <c r="E20114" s="2"/>
    </row>
    <row r="20115" spans="5:5" x14ac:dyDescent="0.25">
      <c r="E20115" s="2"/>
    </row>
    <row r="20116" spans="5:5" x14ac:dyDescent="0.25">
      <c r="E20116" s="2"/>
    </row>
    <row r="20117" spans="5:5" x14ac:dyDescent="0.25">
      <c r="E20117" s="2"/>
    </row>
    <row r="20118" spans="5:5" x14ac:dyDescent="0.25">
      <c r="E20118" s="2"/>
    </row>
    <row r="20119" spans="5:5" x14ac:dyDescent="0.25">
      <c r="E20119" s="2"/>
    </row>
    <row r="20120" spans="5:5" x14ac:dyDescent="0.25">
      <c r="E20120" s="2"/>
    </row>
    <row r="20121" spans="5:5" x14ac:dyDescent="0.25">
      <c r="E20121" s="2"/>
    </row>
    <row r="20122" spans="5:5" x14ac:dyDescent="0.25">
      <c r="E20122" s="2"/>
    </row>
    <row r="20123" spans="5:5" x14ac:dyDescent="0.25">
      <c r="E20123" s="2"/>
    </row>
    <row r="20124" spans="5:5" x14ac:dyDescent="0.25">
      <c r="E20124" s="2"/>
    </row>
    <row r="20125" spans="5:5" x14ac:dyDescent="0.25">
      <c r="E20125" s="2"/>
    </row>
    <row r="20126" spans="5:5" x14ac:dyDescent="0.25">
      <c r="E20126" s="2"/>
    </row>
    <row r="20127" spans="5:5" x14ac:dyDescent="0.25">
      <c r="E20127" s="2"/>
    </row>
    <row r="20128" spans="5:5" x14ac:dyDescent="0.25">
      <c r="E20128" s="2"/>
    </row>
    <row r="20129" spans="5:5" x14ac:dyDescent="0.25">
      <c r="E20129" s="2"/>
    </row>
    <row r="20130" spans="5:5" x14ac:dyDescent="0.25">
      <c r="E20130" s="2"/>
    </row>
    <row r="20131" spans="5:5" x14ac:dyDescent="0.25">
      <c r="E20131" s="2"/>
    </row>
    <row r="20132" spans="5:5" x14ac:dyDescent="0.25">
      <c r="E20132" s="2"/>
    </row>
    <row r="20133" spans="5:5" x14ac:dyDescent="0.25">
      <c r="E20133" s="2"/>
    </row>
    <row r="20134" spans="5:5" x14ac:dyDescent="0.25">
      <c r="E20134" s="2"/>
    </row>
    <row r="20135" spans="5:5" x14ac:dyDescent="0.25">
      <c r="E20135" s="2"/>
    </row>
    <row r="20136" spans="5:5" x14ac:dyDescent="0.25">
      <c r="E20136" s="2"/>
    </row>
    <row r="20137" spans="5:5" x14ac:dyDescent="0.25">
      <c r="E20137" s="2"/>
    </row>
    <row r="20138" spans="5:5" x14ac:dyDescent="0.25">
      <c r="E20138" s="2"/>
    </row>
    <row r="20139" spans="5:5" x14ac:dyDescent="0.25">
      <c r="E20139" s="2"/>
    </row>
    <row r="20140" spans="5:5" x14ac:dyDescent="0.25">
      <c r="E20140" s="2"/>
    </row>
    <row r="20141" spans="5:5" x14ac:dyDescent="0.25">
      <c r="E20141" s="2"/>
    </row>
    <row r="20142" spans="5:5" x14ac:dyDescent="0.25">
      <c r="E20142" s="2"/>
    </row>
    <row r="20143" spans="5:5" x14ac:dyDescent="0.25">
      <c r="E20143" s="2"/>
    </row>
    <row r="20144" spans="5:5" x14ac:dyDescent="0.25">
      <c r="E20144" s="2"/>
    </row>
    <row r="20145" spans="5:5" x14ac:dyDescent="0.25">
      <c r="E20145" s="2"/>
    </row>
    <row r="20146" spans="5:5" x14ac:dyDescent="0.25">
      <c r="E20146" s="2"/>
    </row>
    <row r="20147" spans="5:5" x14ac:dyDescent="0.25">
      <c r="E20147" s="2"/>
    </row>
    <row r="20148" spans="5:5" x14ac:dyDescent="0.25">
      <c r="E20148" s="2"/>
    </row>
    <row r="20149" spans="5:5" x14ac:dyDescent="0.25">
      <c r="E20149" s="2"/>
    </row>
    <row r="20150" spans="5:5" x14ac:dyDescent="0.25">
      <c r="E20150" s="2"/>
    </row>
    <row r="20151" spans="5:5" x14ac:dyDescent="0.25">
      <c r="E20151" s="2"/>
    </row>
    <row r="20152" spans="5:5" x14ac:dyDescent="0.25">
      <c r="E20152" s="2"/>
    </row>
    <row r="20153" spans="5:5" x14ac:dyDescent="0.25">
      <c r="E20153" s="2"/>
    </row>
    <row r="20154" spans="5:5" x14ac:dyDescent="0.25">
      <c r="E20154" s="2"/>
    </row>
    <row r="20155" spans="5:5" x14ac:dyDescent="0.25">
      <c r="E20155" s="2"/>
    </row>
    <row r="20156" spans="5:5" x14ac:dyDescent="0.25">
      <c r="E20156" s="2"/>
    </row>
    <row r="20157" spans="5:5" x14ac:dyDescent="0.25">
      <c r="E20157" s="2"/>
    </row>
    <row r="20158" spans="5:5" x14ac:dyDescent="0.25">
      <c r="E20158" s="2"/>
    </row>
    <row r="20159" spans="5:5" x14ac:dyDescent="0.25">
      <c r="E20159" s="2"/>
    </row>
    <row r="20160" spans="5:5" x14ac:dyDescent="0.25">
      <c r="E20160" s="2"/>
    </row>
    <row r="20161" spans="5:5" x14ac:dyDescent="0.25">
      <c r="E20161" s="2"/>
    </row>
    <row r="20162" spans="5:5" x14ac:dyDescent="0.25">
      <c r="E20162" s="2"/>
    </row>
    <row r="20163" spans="5:5" x14ac:dyDescent="0.25">
      <c r="E20163" s="2"/>
    </row>
    <row r="20164" spans="5:5" x14ac:dyDescent="0.25">
      <c r="E20164" s="2"/>
    </row>
    <row r="20165" spans="5:5" x14ac:dyDescent="0.25">
      <c r="E20165" s="2"/>
    </row>
    <row r="20166" spans="5:5" x14ac:dyDescent="0.25">
      <c r="E20166" s="2"/>
    </row>
    <row r="20167" spans="5:5" x14ac:dyDescent="0.25">
      <c r="E20167" s="2"/>
    </row>
    <row r="20168" spans="5:5" x14ac:dyDescent="0.25">
      <c r="E20168" s="2"/>
    </row>
    <row r="20169" spans="5:5" x14ac:dyDescent="0.25">
      <c r="E20169" s="2"/>
    </row>
    <row r="20170" spans="5:5" x14ac:dyDescent="0.25">
      <c r="E20170" s="2"/>
    </row>
    <row r="20171" spans="5:5" x14ac:dyDescent="0.25">
      <c r="E20171" s="2"/>
    </row>
    <row r="20172" spans="5:5" x14ac:dyDescent="0.25">
      <c r="E20172" s="2"/>
    </row>
    <row r="20173" spans="5:5" x14ac:dyDescent="0.25">
      <c r="E20173" s="2"/>
    </row>
    <row r="20174" spans="5:5" x14ac:dyDescent="0.25">
      <c r="E20174" s="2"/>
    </row>
    <row r="20175" spans="5:5" x14ac:dyDescent="0.25">
      <c r="E20175" s="2"/>
    </row>
    <row r="20176" spans="5:5" x14ac:dyDescent="0.25">
      <c r="E20176" s="2"/>
    </row>
    <row r="20177" spans="5:5" x14ac:dyDescent="0.25">
      <c r="E20177" s="2"/>
    </row>
    <row r="20178" spans="5:5" x14ac:dyDescent="0.25">
      <c r="E20178" s="2"/>
    </row>
    <row r="20179" spans="5:5" x14ac:dyDescent="0.25">
      <c r="E20179" s="2"/>
    </row>
    <row r="20180" spans="5:5" x14ac:dyDescent="0.25">
      <c r="E20180" s="2"/>
    </row>
    <row r="20181" spans="5:5" x14ac:dyDescent="0.25">
      <c r="E20181" s="2"/>
    </row>
    <row r="20182" spans="5:5" x14ac:dyDescent="0.25">
      <c r="E20182" s="2"/>
    </row>
    <row r="20183" spans="5:5" x14ac:dyDescent="0.25">
      <c r="E20183" s="2"/>
    </row>
    <row r="20184" spans="5:5" x14ac:dyDescent="0.25">
      <c r="E20184" s="2"/>
    </row>
    <row r="20185" spans="5:5" x14ac:dyDescent="0.25">
      <c r="E20185" s="2"/>
    </row>
    <row r="20186" spans="5:5" x14ac:dyDescent="0.25">
      <c r="E20186" s="2"/>
    </row>
    <row r="20187" spans="5:5" x14ac:dyDescent="0.25">
      <c r="E20187" s="2"/>
    </row>
    <row r="20188" spans="5:5" x14ac:dyDescent="0.25">
      <c r="E20188" s="2"/>
    </row>
    <row r="20189" spans="5:5" x14ac:dyDescent="0.25">
      <c r="E20189" s="2"/>
    </row>
    <row r="20190" spans="5:5" x14ac:dyDescent="0.25">
      <c r="E20190" s="2"/>
    </row>
    <row r="20191" spans="5:5" x14ac:dyDescent="0.25">
      <c r="E20191" s="2"/>
    </row>
    <row r="20192" spans="5:5" x14ac:dyDescent="0.25">
      <c r="E20192" s="2"/>
    </row>
    <row r="20193" spans="5:5" x14ac:dyDescent="0.25">
      <c r="E20193" s="2"/>
    </row>
    <row r="20194" spans="5:5" x14ac:dyDescent="0.25">
      <c r="E20194" s="2"/>
    </row>
    <row r="20195" spans="5:5" x14ac:dyDescent="0.25">
      <c r="E20195" s="2"/>
    </row>
    <row r="20196" spans="5:5" x14ac:dyDescent="0.25">
      <c r="E20196" s="2"/>
    </row>
    <row r="20197" spans="5:5" x14ac:dyDescent="0.25">
      <c r="E20197" s="2"/>
    </row>
    <row r="20198" spans="5:5" x14ac:dyDescent="0.25">
      <c r="E20198" s="2"/>
    </row>
    <row r="20199" spans="5:5" x14ac:dyDescent="0.25">
      <c r="E20199" s="2"/>
    </row>
    <row r="20200" spans="5:5" x14ac:dyDescent="0.25">
      <c r="E20200" s="2"/>
    </row>
    <row r="20201" spans="5:5" x14ac:dyDescent="0.25">
      <c r="E20201" s="2"/>
    </row>
    <row r="20202" spans="5:5" x14ac:dyDescent="0.25">
      <c r="E20202" s="2"/>
    </row>
    <row r="20203" spans="5:5" x14ac:dyDescent="0.25">
      <c r="E20203" s="2"/>
    </row>
    <row r="20204" spans="5:5" x14ac:dyDescent="0.25">
      <c r="E20204" s="2"/>
    </row>
    <row r="20205" spans="5:5" x14ac:dyDescent="0.25">
      <c r="E20205" s="2"/>
    </row>
    <row r="20206" spans="5:5" x14ac:dyDescent="0.25">
      <c r="E20206" s="2"/>
    </row>
    <row r="20207" spans="5:5" x14ac:dyDescent="0.25">
      <c r="E20207" s="2"/>
    </row>
    <row r="20208" spans="5:5" x14ac:dyDescent="0.25">
      <c r="E20208" s="2"/>
    </row>
    <row r="20209" spans="5:5" x14ac:dyDescent="0.25">
      <c r="E20209" s="2"/>
    </row>
    <row r="20210" spans="5:5" x14ac:dyDescent="0.25">
      <c r="E20210" s="2"/>
    </row>
    <row r="20211" spans="5:5" x14ac:dyDescent="0.25">
      <c r="E20211" s="2"/>
    </row>
    <row r="20212" spans="5:5" x14ac:dyDescent="0.25">
      <c r="E20212" s="2"/>
    </row>
    <row r="20213" spans="5:5" x14ac:dyDescent="0.25">
      <c r="E20213" s="2"/>
    </row>
    <row r="20214" spans="5:5" x14ac:dyDescent="0.25">
      <c r="E20214" s="2"/>
    </row>
    <row r="20215" spans="5:5" x14ac:dyDescent="0.25">
      <c r="E20215" s="2"/>
    </row>
    <row r="20216" spans="5:5" x14ac:dyDescent="0.25">
      <c r="E20216" s="2"/>
    </row>
    <row r="20217" spans="5:5" x14ac:dyDescent="0.25">
      <c r="E20217" s="2"/>
    </row>
    <row r="20218" spans="5:5" x14ac:dyDescent="0.25">
      <c r="E20218" s="2"/>
    </row>
    <row r="20219" spans="5:5" x14ac:dyDescent="0.25">
      <c r="E20219" s="2"/>
    </row>
    <row r="20220" spans="5:5" x14ac:dyDescent="0.25">
      <c r="E20220" s="2"/>
    </row>
    <row r="20221" spans="5:5" x14ac:dyDescent="0.25">
      <c r="E20221" s="2"/>
    </row>
    <row r="20222" spans="5:5" x14ac:dyDescent="0.25">
      <c r="E20222" s="2"/>
    </row>
    <row r="20223" spans="5:5" x14ac:dyDescent="0.25">
      <c r="E20223" s="2"/>
    </row>
    <row r="20224" spans="5:5" x14ac:dyDescent="0.25">
      <c r="E20224" s="2"/>
    </row>
    <row r="20225" spans="5:5" x14ac:dyDescent="0.25">
      <c r="E20225" s="2"/>
    </row>
    <row r="20226" spans="5:5" x14ac:dyDescent="0.25">
      <c r="E20226" s="2"/>
    </row>
    <row r="20227" spans="5:5" x14ac:dyDescent="0.25">
      <c r="E20227" s="2"/>
    </row>
    <row r="20228" spans="5:5" x14ac:dyDescent="0.25">
      <c r="E20228" s="2"/>
    </row>
    <row r="20229" spans="5:5" x14ac:dyDescent="0.25">
      <c r="E20229" s="2"/>
    </row>
    <row r="20230" spans="5:5" x14ac:dyDescent="0.25">
      <c r="E20230" s="2"/>
    </row>
    <row r="20231" spans="5:5" x14ac:dyDescent="0.25">
      <c r="E20231" s="2"/>
    </row>
    <row r="20232" spans="5:5" x14ac:dyDescent="0.25">
      <c r="E20232" s="2"/>
    </row>
    <row r="20233" spans="5:5" x14ac:dyDescent="0.25">
      <c r="E20233" s="2"/>
    </row>
    <row r="20234" spans="5:5" x14ac:dyDescent="0.25">
      <c r="E20234" s="2"/>
    </row>
    <row r="20235" spans="5:5" x14ac:dyDescent="0.25">
      <c r="E20235" s="2"/>
    </row>
    <row r="20236" spans="5:5" x14ac:dyDescent="0.25">
      <c r="E20236" s="2"/>
    </row>
    <row r="20237" spans="5:5" x14ac:dyDescent="0.25">
      <c r="E20237" s="2"/>
    </row>
    <row r="20238" spans="5:5" x14ac:dyDescent="0.25">
      <c r="E20238" s="2"/>
    </row>
    <row r="20239" spans="5:5" x14ac:dyDescent="0.25">
      <c r="E20239" s="2"/>
    </row>
    <row r="20240" spans="5:5" x14ac:dyDescent="0.25">
      <c r="E20240" s="2"/>
    </row>
    <row r="20241" spans="5:5" x14ac:dyDescent="0.25">
      <c r="E20241" s="2"/>
    </row>
    <row r="20242" spans="5:5" x14ac:dyDescent="0.25">
      <c r="E20242" s="2"/>
    </row>
    <row r="20243" spans="5:5" x14ac:dyDescent="0.25">
      <c r="E20243" s="2"/>
    </row>
    <row r="20244" spans="5:5" x14ac:dyDescent="0.25">
      <c r="E20244" s="2"/>
    </row>
    <row r="20245" spans="5:5" x14ac:dyDescent="0.25">
      <c r="E20245" s="2"/>
    </row>
    <row r="20246" spans="5:5" x14ac:dyDescent="0.25">
      <c r="E20246" s="2"/>
    </row>
    <row r="20247" spans="5:5" x14ac:dyDescent="0.25">
      <c r="E20247" s="2"/>
    </row>
    <row r="20248" spans="5:5" x14ac:dyDescent="0.25">
      <c r="E20248" s="2"/>
    </row>
    <row r="20249" spans="5:5" x14ac:dyDescent="0.25">
      <c r="E20249" s="2"/>
    </row>
    <row r="20250" spans="5:5" x14ac:dyDescent="0.25">
      <c r="E20250" s="2"/>
    </row>
    <row r="20251" spans="5:5" x14ac:dyDescent="0.25">
      <c r="E20251" s="2"/>
    </row>
    <row r="20252" spans="5:5" x14ac:dyDescent="0.25">
      <c r="E20252" s="2"/>
    </row>
    <row r="20253" spans="5:5" x14ac:dyDescent="0.25">
      <c r="E20253" s="2"/>
    </row>
    <row r="20254" spans="5:5" x14ac:dyDescent="0.25">
      <c r="E20254" s="2"/>
    </row>
    <row r="20255" spans="5:5" x14ac:dyDescent="0.25">
      <c r="E20255" s="2"/>
    </row>
    <row r="20256" spans="5:5" x14ac:dyDescent="0.25">
      <c r="E20256" s="2"/>
    </row>
    <row r="20257" spans="5:5" x14ac:dyDescent="0.25">
      <c r="E20257" s="2"/>
    </row>
    <row r="20258" spans="5:5" x14ac:dyDescent="0.25">
      <c r="E20258" s="2"/>
    </row>
    <row r="20259" spans="5:5" x14ac:dyDescent="0.25">
      <c r="E20259" s="2"/>
    </row>
    <row r="20260" spans="5:5" x14ac:dyDescent="0.25">
      <c r="E20260" s="2"/>
    </row>
    <row r="20261" spans="5:5" x14ac:dyDescent="0.25">
      <c r="E20261" s="2"/>
    </row>
    <row r="20262" spans="5:5" x14ac:dyDescent="0.25">
      <c r="E20262" s="2"/>
    </row>
    <row r="20263" spans="5:5" x14ac:dyDescent="0.25">
      <c r="E20263" s="2"/>
    </row>
    <row r="20264" spans="5:5" x14ac:dyDescent="0.25">
      <c r="E20264" s="2"/>
    </row>
    <row r="20265" spans="5:5" x14ac:dyDescent="0.25">
      <c r="E20265" s="2"/>
    </row>
    <row r="20266" spans="5:5" x14ac:dyDescent="0.25">
      <c r="E20266" s="2"/>
    </row>
    <row r="20267" spans="5:5" x14ac:dyDescent="0.25">
      <c r="E20267" s="2"/>
    </row>
    <row r="20268" spans="5:5" x14ac:dyDescent="0.25">
      <c r="E20268" s="2"/>
    </row>
    <row r="20269" spans="5:5" x14ac:dyDescent="0.25">
      <c r="E20269" s="2"/>
    </row>
    <row r="20270" spans="5:5" x14ac:dyDescent="0.25">
      <c r="E20270" s="2"/>
    </row>
    <row r="20271" spans="5:5" x14ac:dyDescent="0.25">
      <c r="E20271" s="2"/>
    </row>
    <row r="20272" spans="5:5" x14ac:dyDescent="0.25">
      <c r="E20272" s="2"/>
    </row>
    <row r="20273" spans="5:5" x14ac:dyDescent="0.25">
      <c r="E20273" s="2"/>
    </row>
    <row r="20274" spans="5:5" x14ac:dyDescent="0.25">
      <c r="E20274" s="2"/>
    </row>
    <row r="20275" spans="5:5" x14ac:dyDescent="0.25">
      <c r="E20275" s="2"/>
    </row>
    <row r="20276" spans="5:5" x14ac:dyDescent="0.25">
      <c r="E20276" s="2"/>
    </row>
    <row r="20277" spans="5:5" x14ac:dyDescent="0.25">
      <c r="E20277" s="2"/>
    </row>
    <row r="20278" spans="5:5" x14ac:dyDescent="0.25">
      <c r="E20278" s="2"/>
    </row>
    <row r="20279" spans="5:5" x14ac:dyDescent="0.25">
      <c r="E20279" s="2"/>
    </row>
    <row r="20280" spans="5:5" x14ac:dyDescent="0.25">
      <c r="E20280" s="2"/>
    </row>
    <row r="20281" spans="5:5" x14ac:dyDescent="0.25">
      <c r="E20281" s="2"/>
    </row>
    <row r="20282" spans="5:5" x14ac:dyDescent="0.25">
      <c r="E20282" s="2"/>
    </row>
    <row r="20283" spans="5:5" x14ac:dyDescent="0.25">
      <c r="E20283" s="2"/>
    </row>
    <row r="20284" spans="5:5" x14ac:dyDescent="0.25">
      <c r="E20284" s="2"/>
    </row>
    <row r="20285" spans="5:5" x14ac:dyDescent="0.25">
      <c r="E20285" s="2"/>
    </row>
    <row r="20286" spans="5:5" x14ac:dyDescent="0.25">
      <c r="E20286" s="2"/>
    </row>
    <row r="20287" spans="5:5" x14ac:dyDescent="0.25">
      <c r="E20287" s="2"/>
    </row>
    <row r="20288" spans="5:5" x14ac:dyDescent="0.25">
      <c r="E20288" s="2"/>
    </row>
    <row r="20289" spans="5:5" x14ac:dyDescent="0.25">
      <c r="E20289" s="2"/>
    </row>
    <row r="20290" spans="5:5" x14ac:dyDescent="0.25">
      <c r="E20290" s="2"/>
    </row>
    <row r="20291" spans="5:5" x14ac:dyDescent="0.25">
      <c r="E20291" s="2"/>
    </row>
    <row r="20292" spans="5:5" x14ac:dyDescent="0.25">
      <c r="E20292" s="2"/>
    </row>
    <row r="20293" spans="5:5" x14ac:dyDescent="0.25">
      <c r="E20293" s="2"/>
    </row>
    <row r="20294" spans="5:5" x14ac:dyDescent="0.25">
      <c r="E20294" s="2"/>
    </row>
    <row r="20295" spans="5:5" x14ac:dyDescent="0.25">
      <c r="E20295" s="2"/>
    </row>
    <row r="20296" spans="5:5" x14ac:dyDescent="0.25">
      <c r="E20296" s="2"/>
    </row>
    <row r="20297" spans="5:5" x14ac:dyDescent="0.25">
      <c r="E20297" s="2"/>
    </row>
    <row r="20298" spans="5:5" x14ac:dyDescent="0.25">
      <c r="E20298" s="2"/>
    </row>
    <row r="20299" spans="5:5" x14ac:dyDescent="0.25">
      <c r="E20299" s="2"/>
    </row>
    <row r="20300" spans="5:5" x14ac:dyDescent="0.25">
      <c r="E20300" s="2"/>
    </row>
    <row r="20301" spans="5:5" x14ac:dyDescent="0.25">
      <c r="E20301" s="2"/>
    </row>
    <row r="20302" spans="5:5" x14ac:dyDescent="0.25">
      <c r="E20302" s="2"/>
    </row>
    <row r="20303" spans="5:5" x14ac:dyDescent="0.25">
      <c r="E20303" s="2"/>
    </row>
    <row r="20304" spans="5:5" x14ac:dyDescent="0.25">
      <c r="E20304" s="2"/>
    </row>
    <row r="20305" spans="5:5" x14ac:dyDescent="0.25">
      <c r="E20305" s="2"/>
    </row>
    <row r="20306" spans="5:5" x14ac:dyDescent="0.25">
      <c r="E20306" s="2"/>
    </row>
    <row r="20307" spans="5:5" x14ac:dyDescent="0.25">
      <c r="E20307" s="2"/>
    </row>
    <row r="20308" spans="5:5" x14ac:dyDescent="0.25">
      <c r="E20308" s="2"/>
    </row>
    <row r="20309" spans="5:5" x14ac:dyDescent="0.25">
      <c r="E20309" s="2"/>
    </row>
    <row r="20310" spans="5:5" x14ac:dyDescent="0.25">
      <c r="E20310" s="2"/>
    </row>
    <row r="20311" spans="5:5" x14ac:dyDescent="0.25">
      <c r="E20311" s="2"/>
    </row>
    <row r="20312" spans="5:5" x14ac:dyDescent="0.25">
      <c r="E20312" s="2"/>
    </row>
    <row r="20313" spans="5:5" x14ac:dyDescent="0.25">
      <c r="E20313" s="2"/>
    </row>
    <row r="20314" spans="5:5" x14ac:dyDescent="0.25">
      <c r="E20314" s="2"/>
    </row>
    <row r="20315" spans="5:5" x14ac:dyDescent="0.25">
      <c r="E20315" s="2"/>
    </row>
    <row r="20316" spans="5:5" x14ac:dyDescent="0.25">
      <c r="E20316" s="2"/>
    </row>
    <row r="20317" spans="5:5" x14ac:dyDescent="0.25">
      <c r="E20317" s="2"/>
    </row>
    <row r="20318" spans="5:5" x14ac:dyDescent="0.25">
      <c r="E20318" s="2"/>
    </row>
    <row r="20319" spans="5:5" x14ac:dyDescent="0.25">
      <c r="E20319" s="2"/>
    </row>
    <row r="20320" spans="5:5" x14ac:dyDescent="0.25">
      <c r="E20320" s="2"/>
    </row>
    <row r="20321" spans="5:5" x14ac:dyDescent="0.25">
      <c r="E20321" s="2"/>
    </row>
    <row r="20322" spans="5:5" x14ac:dyDescent="0.25">
      <c r="E20322" s="2"/>
    </row>
    <row r="20323" spans="5:5" x14ac:dyDescent="0.25">
      <c r="E20323" s="2"/>
    </row>
    <row r="20324" spans="5:5" x14ac:dyDescent="0.25">
      <c r="E20324" s="2"/>
    </row>
    <row r="20325" spans="5:5" x14ac:dyDescent="0.25">
      <c r="E20325" s="2"/>
    </row>
    <row r="20326" spans="5:5" x14ac:dyDescent="0.25">
      <c r="E20326" s="2"/>
    </row>
    <row r="20327" spans="5:5" x14ac:dyDescent="0.25">
      <c r="E20327" s="2"/>
    </row>
    <row r="20328" spans="5:5" x14ac:dyDescent="0.25">
      <c r="E20328" s="2"/>
    </row>
    <row r="20329" spans="5:5" x14ac:dyDescent="0.25">
      <c r="E20329" s="2"/>
    </row>
    <row r="20330" spans="5:5" x14ac:dyDescent="0.25">
      <c r="E20330" s="2"/>
    </row>
    <row r="20331" spans="5:5" x14ac:dyDescent="0.25">
      <c r="E20331" s="2"/>
    </row>
    <row r="20332" spans="5:5" x14ac:dyDescent="0.25">
      <c r="E20332" s="2"/>
    </row>
    <row r="20333" spans="5:5" x14ac:dyDescent="0.25">
      <c r="E20333" s="2"/>
    </row>
    <row r="20334" spans="5:5" x14ac:dyDescent="0.25">
      <c r="E20334" s="2"/>
    </row>
    <row r="20335" spans="5:5" x14ac:dyDescent="0.25">
      <c r="E20335" s="2"/>
    </row>
    <row r="20336" spans="5:5" x14ac:dyDescent="0.25">
      <c r="E20336" s="2"/>
    </row>
    <row r="20337" spans="5:5" x14ac:dyDescent="0.25">
      <c r="E20337" s="2"/>
    </row>
    <row r="20338" spans="5:5" x14ac:dyDescent="0.25">
      <c r="E20338" s="2"/>
    </row>
    <row r="20339" spans="5:5" x14ac:dyDescent="0.25">
      <c r="E20339" s="2"/>
    </row>
    <row r="20340" spans="5:5" x14ac:dyDescent="0.25">
      <c r="E20340" s="2"/>
    </row>
    <row r="20341" spans="5:5" x14ac:dyDescent="0.25">
      <c r="E20341" s="2"/>
    </row>
    <row r="20342" spans="5:5" x14ac:dyDescent="0.25">
      <c r="E20342" s="2"/>
    </row>
    <row r="20343" spans="5:5" x14ac:dyDescent="0.25">
      <c r="E20343" s="2"/>
    </row>
    <row r="20344" spans="5:5" x14ac:dyDescent="0.25">
      <c r="E20344" s="2"/>
    </row>
    <row r="20345" spans="5:5" x14ac:dyDescent="0.25">
      <c r="E20345" s="2"/>
    </row>
    <row r="20346" spans="5:5" x14ac:dyDescent="0.25">
      <c r="E20346" s="2"/>
    </row>
    <row r="20347" spans="5:5" x14ac:dyDescent="0.25">
      <c r="E20347" s="2"/>
    </row>
    <row r="20348" spans="5:5" x14ac:dyDescent="0.25">
      <c r="E20348" s="2"/>
    </row>
    <row r="20349" spans="5:5" x14ac:dyDescent="0.25">
      <c r="E20349" s="2"/>
    </row>
    <row r="20350" spans="5:5" x14ac:dyDescent="0.25">
      <c r="E20350" s="2"/>
    </row>
    <row r="20351" spans="5:5" x14ac:dyDescent="0.25">
      <c r="E20351" s="2"/>
    </row>
    <row r="20352" spans="5:5" x14ac:dyDescent="0.25">
      <c r="E20352" s="2"/>
    </row>
    <row r="20353" spans="5:5" x14ac:dyDescent="0.25">
      <c r="E20353" s="2"/>
    </row>
    <row r="20354" spans="5:5" x14ac:dyDescent="0.25">
      <c r="E20354" s="2"/>
    </row>
    <row r="20355" spans="5:5" x14ac:dyDescent="0.25">
      <c r="E20355" s="2"/>
    </row>
    <row r="20356" spans="5:5" x14ac:dyDescent="0.25">
      <c r="E20356" s="2"/>
    </row>
    <row r="20357" spans="5:5" x14ac:dyDescent="0.25">
      <c r="E20357" s="2"/>
    </row>
    <row r="20358" spans="5:5" x14ac:dyDescent="0.25">
      <c r="E20358" s="2"/>
    </row>
    <row r="20359" spans="5:5" x14ac:dyDescent="0.25">
      <c r="E20359" s="2"/>
    </row>
    <row r="20360" spans="5:5" x14ac:dyDescent="0.25">
      <c r="E20360" s="2"/>
    </row>
    <row r="20361" spans="5:5" x14ac:dyDescent="0.25">
      <c r="E20361" s="2"/>
    </row>
    <row r="20362" spans="5:5" x14ac:dyDescent="0.25">
      <c r="E20362" s="2"/>
    </row>
    <row r="20363" spans="5:5" x14ac:dyDescent="0.25">
      <c r="E20363" s="2"/>
    </row>
    <row r="20364" spans="5:5" x14ac:dyDescent="0.25">
      <c r="E20364" s="2"/>
    </row>
    <row r="20365" spans="5:5" x14ac:dyDescent="0.25">
      <c r="E20365" s="2"/>
    </row>
    <row r="20366" spans="5:5" x14ac:dyDescent="0.25">
      <c r="E20366" s="2"/>
    </row>
    <row r="20367" spans="5:5" x14ac:dyDescent="0.25">
      <c r="E20367" s="2"/>
    </row>
    <row r="20368" spans="5:5" x14ac:dyDescent="0.25">
      <c r="E20368" s="2"/>
    </row>
    <row r="20369" spans="5:5" x14ac:dyDescent="0.25">
      <c r="E20369" s="2"/>
    </row>
    <row r="20370" spans="5:5" x14ac:dyDescent="0.25">
      <c r="E20370" s="2"/>
    </row>
    <row r="20371" spans="5:5" x14ac:dyDescent="0.25">
      <c r="E20371" s="2"/>
    </row>
    <row r="20372" spans="5:5" x14ac:dyDescent="0.25">
      <c r="E20372" s="2"/>
    </row>
    <row r="20373" spans="5:5" x14ac:dyDescent="0.25">
      <c r="E20373" s="2"/>
    </row>
    <row r="20374" spans="5:5" x14ac:dyDescent="0.25">
      <c r="E20374" s="2"/>
    </row>
    <row r="20375" spans="5:5" x14ac:dyDescent="0.25">
      <c r="E20375" s="2"/>
    </row>
    <row r="20376" spans="5:5" x14ac:dyDescent="0.25">
      <c r="E20376" s="2"/>
    </row>
    <row r="20377" spans="5:5" x14ac:dyDescent="0.25">
      <c r="E20377" s="2"/>
    </row>
    <row r="20378" spans="5:5" x14ac:dyDescent="0.25">
      <c r="E20378" s="2"/>
    </row>
    <row r="20379" spans="5:5" x14ac:dyDescent="0.25">
      <c r="E20379" s="2"/>
    </row>
    <row r="20380" spans="5:5" x14ac:dyDescent="0.25">
      <c r="E20380" s="2"/>
    </row>
    <row r="20381" spans="5:5" x14ac:dyDescent="0.25">
      <c r="E20381" s="2"/>
    </row>
    <row r="20382" spans="5:5" x14ac:dyDescent="0.25">
      <c r="E20382" s="2"/>
    </row>
    <row r="20383" spans="5:5" x14ac:dyDescent="0.25">
      <c r="E20383" s="2"/>
    </row>
    <row r="20384" spans="5:5" x14ac:dyDescent="0.25">
      <c r="E20384" s="2"/>
    </row>
    <row r="20385" spans="5:5" x14ac:dyDescent="0.25">
      <c r="E20385" s="2"/>
    </row>
    <row r="20386" spans="5:5" x14ac:dyDescent="0.25">
      <c r="E20386" s="2"/>
    </row>
    <row r="20387" spans="5:5" x14ac:dyDescent="0.25">
      <c r="E20387" s="2"/>
    </row>
    <row r="20388" spans="5:5" x14ac:dyDescent="0.25">
      <c r="E20388" s="2"/>
    </row>
    <row r="20389" spans="5:5" x14ac:dyDescent="0.25">
      <c r="E20389" s="2"/>
    </row>
    <row r="20390" spans="5:5" x14ac:dyDescent="0.25">
      <c r="E20390" s="2"/>
    </row>
    <row r="20391" spans="5:5" x14ac:dyDescent="0.25">
      <c r="E20391" s="2"/>
    </row>
    <row r="20392" spans="5:5" x14ac:dyDescent="0.25">
      <c r="E20392" s="2"/>
    </row>
    <row r="20393" spans="5:5" x14ac:dyDescent="0.25">
      <c r="E20393" s="2"/>
    </row>
    <row r="20394" spans="5:5" x14ac:dyDescent="0.25">
      <c r="E20394" s="2"/>
    </row>
    <row r="20395" spans="5:5" x14ac:dyDescent="0.25">
      <c r="E20395" s="2"/>
    </row>
    <row r="20396" spans="5:5" x14ac:dyDescent="0.25">
      <c r="E20396" s="2"/>
    </row>
    <row r="20397" spans="5:5" x14ac:dyDescent="0.25">
      <c r="E20397" s="2"/>
    </row>
    <row r="20398" spans="5:5" x14ac:dyDescent="0.25">
      <c r="E20398" s="2"/>
    </row>
    <row r="20399" spans="5:5" x14ac:dyDescent="0.25">
      <c r="E20399" s="2"/>
    </row>
    <row r="20400" spans="5:5" x14ac:dyDescent="0.25">
      <c r="E20400" s="2"/>
    </row>
    <row r="20401" spans="5:5" x14ac:dyDescent="0.25">
      <c r="E20401" s="2"/>
    </row>
    <row r="20402" spans="5:5" x14ac:dyDescent="0.25">
      <c r="E20402" s="2"/>
    </row>
    <row r="20403" spans="5:5" x14ac:dyDescent="0.25">
      <c r="E20403" s="2"/>
    </row>
    <row r="20404" spans="5:5" x14ac:dyDescent="0.25">
      <c r="E20404" s="2"/>
    </row>
    <row r="20405" spans="5:5" x14ac:dyDescent="0.25">
      <c r="E20405" s="2"/>
    </row>
    <row r="20406" spans="5:5" x14ac:dyDescent="0.25">
      <c r="E20406" s="2"/>
    </row>
    <row r="20407" spans="5:5" x14ac:dyDescent="0.25">
      <c r="E20407" s="2"/>
    </row>
    <row r="20408" spans="5:5" x14ac:dyDescent="0.25">
      <c r="E20408" s="2"/>
    </row>
    <row r="20409" spans="5:5" x14ac:dyDescent="0.25">
      <c r="E20409" s="2"/>
    </row>
    <row r="20410" spans="5:5" x14ac:dyDescent="0.25">
      <c r="E20410" s="2"/>
    </row>
    <row r="20411" spans="5:5" x14ac:dyDescent="0.25">
      <c r="E20411" s="2"/>
    </row>
    <row r="20412" spans="5:5" x14ac:dyDescent="0.25">
      <c r="E20412" s="2"/>
    </row>
    <row r="20413" spans="5:5" x14ac:dyDescent="0.25">
      <c r="E20413" s="2"/>
    </row>
    <row r="20414" spans="5:5" x14ac:dyDescent="0.25">
      <c r="E20414" s="2"/>
    </row>
    <row r="20415" spans="5:5" x14ac:dyDescent="0.25">
      <c r="E20415" s="2"/>
    </row>
    <row r="20416" spans="5:5" x14ac:dyDescent="0.25">
      <c r="E20416" s="2"/>
    </row>
    <row r="20417" spans="5:5" x14ac:dyDescent="0.25">
      <c r="E20417" s="2"/>
    </row>
    <row r="20418" spans="5:5" x14ac:dyDescent="0.25">
      <c r="E20418" s="2"/>
    </row>
    <row r="20419" spans="5:5" x14ac:dyDescent="0.25">
      <c r="E20419" s="2"/>
    </row>
    <row r="20420" spans="5:5" x14ac:dyDescent="0.25">
      <c r="E20420" s="2"/>
    </row>
    <row r="20421" spans="5:5" x14ac:dyDescent="0.25">
      <c r="E20421" s="2"/>
    </row>
    <row r="20422" spans="5:5" x14ac:dyDescent="0.25">
      <c r="E20422" s="2"/>
    </row>
    <row r="20423" spans="5:5" x14ac:dyDescent="0.25">
      <c r="E20423" s="2"/>
    </row>
    <row r="20424" spans="5:5" x14ac:dyDescent="0.25">
      <c r="E20424" s="2"/>
    </row>
    <row r="20425" spans="5:5" x14ac:dyDescent="0.25">
      <c r="E20425" s="2"/>
    </row>
    <row r="20426" spans="5:5" x14ac:dyDescent="0.25">
      <c r="E20426" s="2"/>
    </row>
    <row r="20427" spans="5:5" x14ac:dyDescent="0.25">
      <c r="E20427" s="2"/>
    </row>
    <row r="20428" spans="5:5" x14ac:dyDescent="0.25">
      <c r="E20428" s="2"/>
    </row>
    <row r="20429" spans="5:5" x14ac:dyDescent="0.25">
      <c r="E20429" s="2"/>
    </row>
    <row r="20430" spans="5:5" x14ac:dyDescent="0.25">
      <c r="E20430" s="2"/>
    </row>
    <row r="20431" spans="5:5" x14ac:dyDescent="0.25">
      <c r="E20431" s="2"/>
    </row>
    <row r="20432" spans="5:5" x14ac:dyDescent="0.25">
      <c r="E20432" s="2"/>
    </row>
    <row r="20433" spans="5:5" x14ac:dyDescent="0.25">
      <c r="E20433" s="2"/>
    </row>
    <row r="20434" spans="5:5" x14ac:dyDescent="0.25">
      <c r="E20434" s="2"/>
    </row>
    <row r="20435" spans="5:5" x14ac:dyDescent="0.25">
      <c r="E20435" s="2"/>
    </row>
    <row r="20436" spans="5:5" x14ac:dyDescent="0.25">
      <c r="E20436" s="2"/>
    </row>
    <row r="20437" spans="5:5" x14ac:dyDescent="0.25">
      <c r="E20437" s="2"/>
    </row>
    <row r="20438" spans="5:5" x14ac:dyDescent="0.25">
      <c r="E20438" s="2"/>
    </row>
    <row r="20439" spans="5:5" x14ac:dyDescent="0.25">
      <c r="E20439" s="2"/>
    </row>
    <row r="20440" spans="5:5" x14ac:dyDescent="0.25">
      <c r="E20440" s="2"/>
    </row>
    <row r="20441" spans="5:5" x14ac:dyDescent="0.25">
      <c r="E20441" s="2"/>
    </row>
    <row r="20442" spans="5:5" x14ac:dyDescent="0.25">
      <c r="E20442" s="2"/>
    </row>
    <row r="20443" spans="5:5" x14ac:dyDescent="0.25">
      <c r="E20443" s="2"/>
    </row>
    <row r="20444" spans="5:5" x14ac:dyDescent="0.25">
      <c r="E20444" s="2"/>
    </row>
    <row r="20445" spans="5:5" x14ac:dyDescent="0.25">
      <c r="E20445" s="2"/>
    </row>
    <row r="20446" spans="5:5" x14ac:dyDescent="0.25">
      <c r="E20446" s="2"/>
    </row>
    <row r="20447" spans="5:5" x14ac:dyDescent="0.25">
      <c r="E20447" s="2"/>
    </row>
    <row r="20448" spans="5:5" x14ac:dyDescent="0.25">
      <c r="E20448" s="2"/>
    </row>
    <row r="20449" spans="5:5" x14ac:dyDescent="0.25">
      <c r="E20449" s="2"/>
    </row>
    <row r="20450" spans="5:5" x14ac:dyDescent="0.25">
      <c r="E20450" s="2"/>
    </row>
    <row r="20451" spans="5:5" x14ac:dyDescent="0.25">
      <c r="E20451" s="2"/>
    </row>
    <row r="20452" spans="5:5" x14ac:dyDescent="0.25">
      <c r="E20452" s="2"/>
    </row>
    <row r="20453" spans="5:5" x14ac:dyDescent="0.25">
      <c r="E20453" s="2"/>
    </row>
    <row r="20454" spans="5:5" x14ac:dyDescent="0.25">
      <c r="E20454" s="2"/>
    </row>
    <row r="20455" spans="5:5" x14ac:dyDescent="0.25">
      <c r="E20455" s="2"/>
    </row>
    <row r="20456" spans="5:5" x14ac:dyDescent="0.25">
      <c r="E20456" s="2"/>
    </row>
    <row r="20457" spans="5:5" x14ac:dyDescent="0.25">
      <c r="E20457" s="2"/>
    </row>
    <row r="20458" spans="5:5" x14ac:dyDescent="0.25">
      <c r="E20458" s="2"/>
    </row>
    <row r="20459" spans="5:5" x14ac:dyDescent="0.25">
      <c r="E20459" s="2"/>
    </row>
    <row r="20460" spans="5:5" x14ac:dyDescent="0.25">
      <c r="E20460" s="2"/>
    </row>
    <row r="20461" spans="5:5" x14ac:dyDescent="0.25">
      <c r="E20461" s="2"/>
    </row>
    <row r="20462" spans="5:5" x14ac:dyDescent="0.25">
      <c r="E20462" s="2"/>
    </row>
    <row r="20463" spans="5:5" x14ac:dyDescent="0.25">
      <c r="E20463" s="2"/>
    </row>
    <row r="20464" spans="5:5" x14ac:dyDescent="0.25">
      <c r="E20464" s="2"/>
    </row>
    <row r="20465" spans="5:5" x14ac:dyDescent="0.25">
      <c r="E20465" s="2"/>
    </row>
    <row r="20466" spans="5:5" x14ac:dyDescent="0.25">
      <c r="E20466" s="2"/>
    </row>
    <row r="20467" spans="5:5" x14ac:dyDescent="0.25">
      <c r="E20467" s="2"/>
    </row>
    <row r="20468" spans="5:5" x14ac:dyDescent="0.25">
      <c r="E20468" s="2"/>
    </row>
    <row r="20469" spans="5:5" x14ac:dyDescent="0.25">
      <c r="E20469" s="2"/>
    </row>
    <row r="20470" spans="5:5" x14ac:dyDescent="0.25">
      <c r="E20470" s="2"/>
    </row>
    <row r="20471" spans="5:5" x14ac:dyDescent="0.25">
      <c r="E20471" s="2"/>
    </row>
    <row r="20472" spans="5:5" x14ac:dyDescent="0.25">
      <c r="E20472" s="2"/>
    </row>
    <row r="20473" spans="5:5" x14ac:dyDescent="0.25">
      <c r="E20473" s="2"/>
    </row>
    <row r="20474" spans="5:5" x14ac:dyDescent="0.25">
      <c r="E20474" s="2"/>
    </row>
    <row r="20475" spans="5:5" x14ac:dyDescent="0.25">
      <c r="E20475" s="2"/>
    </row>
    <row r="20476" spans="5:5" x14ac:dyDescent="0.25">
      <c r="E20476" s="2"/>
    </row>
    <row r="20477" spans="5:5" x14ac:dyDescent="0.25">
      <c r="E20477" s="2"/>
    </row>
    <row r="20478" spans="5:5" x14ac:dyDescent="0.25">
      <c r="E20478" s="2"/>
    </row>
    <row r="20479" spans="5:5" x14ac:dyDescent="0.25">
      <c r="E20479" s="2"/>
    </row>
    <row r="20480" spans="5:5" x14ac:dyDescent="0.25">
      <c r="E20480" s="2"/>
    </row>
    <row r="20481" spans="5:5" x14ac:dyDescent="0.25">
      <c r="E20481" s="2"/>
    </row>
    <row r="20482" spans="5:5" x14ac:dyDescent="0.25">
      <c r="E20482" s="2"/>
    </row>
    <row r="20483" spans="5:5" x14ac:dyDescent="0.25">
      <c r="E20483" s="2"/>
    </row>
    <row r="20484" spans="5:5" x14ac:dyDescent="0.25">
      <c r="E20484" s="2"/>
    </row>
    <row r="20485" spans="5:5" x14ac:dyDescent="0.25">
      <c r="E20485" s="2"/>
    </row>
    <row r="20486" spans="5:5" x14ac:dyDescent="0.25">
      <c r="E20486" s="2"/>
    </row>
    <row r="20487" spans="5:5" x14ac:dyDescent="0.25">
      <c r="E20487" s="2"/>
    </row>
    <row r="20488" spans="5:5" x14ac:dyDescent="0.25">
      <c r="E20488" s="2"/>
    </row>
    <row r="20489" spans="5:5" x14ac:dyDescent="0.25">
      <c r="E20489" s="2"/>
    </row>
    <row r="20490" spans="5:5" x14ac:dyDescent="0.25">
      <c r="E20490" s="2"/>
    </row>
    <row r="20491" spans="5:5" x14ac:dyDescent="0.25">
      <c r="E20491" s="2"/>
    </row>
    <row r="20492" spans="5:5" x14ac:dyDescent="0.25">
      <c r="E20492" s="2"/>
    </row>
    <row r="20493" spans="5:5" x14ac:dyDescent="0.25">
      <c r="E20493" s="2"/>
    </row>
    <row r="20494" spans="5:5" x14ac:dyDescent="0.25">
      <c r="E20494" s="2"/>
    </row>
    <row r="20495" spans="5:5" x14ac:dyDescent="0.25">
      <c r="E20495" s="2"/>
    </row>
    <row r="20496" spans="5:5" x14ac:dyDescent="0.25">
      <c r="E20496" s="2"/>
    </row>
    <row r="20497" spans="5:5" x14ac:dyDescent="0.25">
      <c r="E20497" s="2"/>
    </row>
    <row r="20498" spans="5:5" x14ac:dyDescent="0.25">
      <c r="E20498" s="2"/>
    </row>
    <row r="20499" spans="5:5" x14ac:dyDescent="0.25">
      <c r="E20499" s="2"/>
    </row>
    <row r="20500" spans="5:5" x14ac:dyDescent="0.25">
      <c r="E20500" s="2"/>
    </row>
    <row r="20501" spans="5:5" x14ac:dyDescent="0.25">
      <c r="E20501" s="2"/>
    </row>
    <row r="20502" spans="5:5" x14ac:dyDescent="0.25">
      <c r="E20502" s="2"/>
    </row>
    <row r="20503" spans="5:5" x14ac:dyDescent="0.25">
      <c r="E20503" s="2"/>
    </row>
    <row r="20504" spans="5:5" x14ac:dyDescent="0.25">
      <c r="E20504" s="2"/>
    </row>
    <row r="20505" spans="5:5" x14ac:dyDescent="0.25">
      <c r="E20505" s="2"/>
    </row>
    <row r="20506" spans="5:5" x14ac:dyDescent="0.25">
      <c r="E20506" s="2"/>
    </row>
    <row r="20507" spans="5:5" x14ac:dyDescent="0.25">
      <c r="E20507" s="2"/>
    </row>
    <row r="20508" spans="5:5" x14ac:dyDescent="0.25">
      <c r="E20508" s="2"/>
    </row>
    <row r="20509" spans="5:5" x14ac:dyDescent="0.25">
      <c r="E20509" s="2"/>
    </row>
    <row r="20510" spans="5:5" x14ac:dyDescent="0.25">
      <c r="E20510" s="2"/>
    </row>
    <row r="20511" spans="5:5" x14ac:dyDescent="0.25">
      <c r="E20511" s="2"/>
    </row>
    <row r="20512" spans="5:5" x14ac:dyDescent="0.25">
      <c r="E20512" s="2"/>
    </row>
    <row r="20513" spans="5:5" x14ac:dyDescent="0.25">
      <c r="E20513" s="2"/>
    </row>
    <row r="20514" spans="5:5" x14ac:dyDescent="0.25">
      <c r="E20514" s="2"/>
    </row>
    <row r="20515" spans="5:5" x14ac:dyDescent="0.25">
      <c r="E20515" s="2"/>
    </row>
    <row r="20516" spans="5:5" x14ac:dyDescent="0.25">
      <c r="E20516" s="2"/>
    </row>
    <row r="20517" spans="5:5" x14ac:dyDescent="0.25">
      <c r="E20517" s="2"/>
    </row>
    <row r="20518" spans="5:5" x14ac:dyDescent="0.25">
      <c r="E20518" s="2"/>
    </row>
    <row r="20519" spans="5:5" x14ac:dyDescent="0.25">
      <c r="E20519" s="2"/>
    </row>
    <row r="20520" spans="5:5" x14ac:dyDescent="0.25">
      <c r="E20520" s="2"/>
    </row>
    <row r="20521" spans="5:5" x14ac:dyDescent="0.25">
      <c r="E20521" s="2"/>
    </row>
    <row r="20522" spans="5:5" x14ac:dyDescent="0.25">
      <c r="E20522" s="2"/>
    </row>
    <row r="20523" spans="5:5" x14ac:dyDescent="0.25">
      <c r="E20523" s="2"/>
    </row>
    <row r="20524" spans="5:5" x14ac:dyDescent="0.25">
      <c r="E20524" s="2"/>
    </row>
    <row r="20525" spans="5:5" x14ac:dyDescent="0.25">
      <c r="E20525" s="2"/>
    </row>
    <row r="20526" spans="5:5" x14ac:dyDescent="0.25">
      <c r="E20526" s="2"/>
    </row>
    <row r="20527" spans="5:5" x14ac:dyDescent="0.25">
      <c r="E20527" s="2"/>
    </row>
    <row r="20528" spans="5:5" x14ac:dyDescent="0.25">
      <c r="E20528" s="2"/>
    </row>
    <row r="20529" spans="5:5" x14ac:dyDescent="0.25">
      <c r="E20529" s="2"/>
    </row>
    <row r="20530" spans="5:5" x14ac:dyDescent="0.25">
      <c r="E20530" s="2"/>
    </row>
    <row r="20531" spans="5:5" x14ac:dyDescent="0.25">
      <c r="E20531" s="2"/>
    </row>
    <row r="20532" spans="5:5" x14ac:dyDescent="0.25">
      <c r="E20532" s="2"/>
    </row>
    <row r="20533" spans="5:5" x14ac:dyDescent="0.25">
      <c r="E20533" s="2"/>
    </row>
    <row r="20534" spans="5:5" x14ac:dyDescent="0.25">
      <c r="E20534" s="2"/>
    </row>
    <row r="20535" spans="5:5" x14ac:dyDescent="0.25">
      <c r="E20535" s="2"/>
    </row>
    <row r="20536" spans="5:5" x14ac:dyDescent="0.25">
      <c r="E20536" s="2"/>
    </row>
    <row r="20537" spans="5:5" x14ac:dyDescent="0.25">
      <c r="E20537" s="2"/>
    </row>
    <row r="20538" spans="5:5" x14ac:dyDescent="0.25">
      <c r="E20538" s="2"/>
    </row>
    <row r="20539" spans="5:5" x14ac:dyDescent="0.25">
      <c r="E20539" s="2"/>
    </row>
    <row r="20540" spans="5:5" x14ac:dyDescent="0.25">
      <c r="E20540" s="2"/>
    </row>
    <row r="20541" spans="5:5" x14ac:dyDescent="0.25">
      <c r="E20541" s="2"/>
    </row>
    <row r="20542" spans="5:5" x14ac:dyDescent="0.25">
      <c r="E20542" s="2"/>
    </row>
    <row r="20543" spans="5:5" x14ac:dyDescent="0.25">
      <c r="E20543" s="2"/>
    </row>
    <row r="20544" spans="5:5" x14ac:dyDescent="0.25">
      <c r="E20544" s="2"/>
    </row>
    <row r="20545" spans="5:5" x14ac:dyDescent="0.25">
      <c r="E20545" s="2"/>
    </row>
    <row r="20546" spans="5:5" x14ac:dyDescent="0.25">
      <c r="E20546" s="2"/>
    </row>
    <row r="20547" spans="5:5" x14ac:dyDescent="0.25">
      <c r="E20547" s="2"/>
    </row>
    <row r="20548" spans="5:5" x14ac:dyDescent="0.25">
      <c r="E20548" s="2"/>
    </row>
    <row r="20549" spans="5:5" x14ac:dyDescent="0.25">
      <c r="E20549" s="2"/>
    </row>
    <row r="20550" spans="5:5" x14ac:dyDescent="0.25">
      <c r="E20550" s="2"/>
    </row>
    <row r="20551" spans="5:5" x14ac:dyDescent="0.25">
      <c r="E20551" s="2"/>
    </row>
    <row r="20552" spans="5:5" x14ac:dyDescent="0.25">
      <c r="E20552" s="2"/>
    </row>
    <row r="20553" spans="5:5" x14ac:dyDescent="0.25">
      <c r="E20553" s="2"/>
    </row>
    <row r="20554" spans="5:5" x14ac:dyDescent="0.25">
      <c r="E20554" s="2"/>
    </row>
    <row r="20555" spans="5:5" x14ac:dyDescent="0.25">
      <c r="E20555" s="2"/>
    </row>
    <row r="20556" spans="5:5" x14ac:dyDescent="0.25">
      <c r="E20556" s="2"/>
    </row>
    <row r="20557" spans="5:5" x14ac:dyDescent="0.25">
      <c r="E20557" s="2"/>
    </row>
    <row r="20558" spans="5:5" x14ac:dyDescent="0.25">
      <c r="E20558" s="2"/>
    </row>
    <row r="20559" spans="5:5" x14ac:dyDescent="0.25">
      <c r="E20559" s="2"/>
    </row>
    <row r="20560" spans="5:5" x14ac:dyDescent="0.25">
      <c r="E20560" s="2"/>
    </row>
    <row r="20561" spans="5:5" x14ac:dyDescent="0.25">
      <c r="E20561" s="2"/>
    </row>
    <row r="20562" spans="5:5" x14ac:dyDescent="0.25">
      <c r="E20562" s="2"/>
    </row>
    <row r="20563" spans="5:5" x14ac:dyDescent="0.25">
      <c r="E20563" s="2"/>
    </row>
    <row r="20564" spans="5:5" x14ac:dyDescent="0.25">
      <c r="E20564" s="2"/>
    </row>
    <row r="20565" spans="5:5" x14ac:dyDescent="0.25">
      <c r="E20565" s="2"/>
    </row>
    <row r="20566" spans="5:5" x14ac:dyDescent="0.25">
      <c r="E20566" s="2"/>
    </row>
    <row r="20567" spans="5:5" x14ac:dyDescent="0.25">
      <c r="E20567" s="2"/>
    </row>
    <row r="20568" spans="5:5" x14ac:dyDescent="0.25">
      <c r="E20568" s="2"/>
    </row>
    <row r="20569" spans="5:5" x14ac:dyDescent="0.25">
      <c r="E20569" s="2"/>
    </row>
    <row r="20570" spans="5:5" x14ac:dyDescent="0.25">
      <c r="E20570" s="2"/>
    </row>
    <row r="20571" spans="5:5" x14ac:dyDescent="0.25">
      <c r="E20571" s="2"/>
    </row>
    <row r="20572" spans="5:5" x14ac:dyDescent="0.25">
      <c r="E20572" s="2"/>
    </row>
    <row r="20573" spans="5:5" x14ac:dyDescent="0.25">
      <c r="E20573" s="2"/>
    </row>
    <row r="20574" spans="5:5" x14ac:dyDescent="0.25">
      <c r="E20574" s="2"/>
    </row>
    <row r="20575" spans="5:5" x14ac:dyDescent="0.25">
      <c r="E20575" s="2"/>
    </row>
    <row r="20576" spans="5:5" x14ac:dyDescent="0.25">
      <c r="E20576" s="2"/>
    </row>
    <row r="20577" spans="5:5" x14ac:dyDescent="0.25">
      <c r="E20577" s="2"/>
    </row>
    <row r="20578" spans="5:5" x14ac:dyDescent="0.25">
      <c r="E20578" s="2"/>
    </row>
    <row r="20579" spans="5:5" x14ac:dyDescent="0.25">
      <c r="E20579" s="2"/>
    </row>
    <row r="20580" spans="5:5" x14ac:dyDescent="0.25">
      <c r="E20580" s="2"/>
    </row>
    <row r="20581" spans="5:5" x14ac:dyDescent="0.25">
      <c r="E20581" s="2"/>
    </row>
    <row r="20582" spans="5:5" x14ac:dyDescent="0.25">
      <c r="E20582" s="2"/>
    </row>
    <row r="20583" spans="5:5" x14ac:dyDescent="0.25">
      <c r="E20583" s="2"/>
    </row>
    <row r="20584" spans="5:5" x14ac:dyDescent="0.25">
      <c r="E20584" s="2"/>
    </row>
    <row r="20585" spans="5:5" x14ac:dyDescent="0.25">
      <c r="E20585" s="2"/>
    </row>
    <row r="20586" spans="5:5" x14ac:dyDescent="0.25">
      <c r="E20586" s="2"/>
    </row>
    <row r="20587" spans="5:5" x14ac:dyDescent="0.25">
      <c r="E20587" s="2"/>
    </row>
    <row r="20588" spans="5:5" x14ac:dyDescent="0.25">
      <c r="E20588" s="2"/>
    </row>
    <row r="20589" spans="5:5" x14ac:dyDescent="0.25">
      <c r="E20589" s="2"/>
    </row>
    <row r="20590" spans="5:5" x14ac:dyDescent="0.25">
      <c r="E20590" s="2"/>
    </row>
    <row r="20591" spans="5:5" x14ac:dyDescent="0.25">
      <c r="E20591" s="2"/>
    </row>
    <row r="20592" spans="5:5" x14ac:dyDescent="0.25">
      <c r="E20592" s="2"/>
    </row>
    <row r="20593" spans="5:5" x14ac:dyDescent="0.25">
      <c r="E20593" s="2"/>
    </row>
    <row r="20594" spans="5:5" x14ac:dyDescent="0.25">
      <c r="E20594" s="2"/>
    </row>
    <row r="20595" spans="5:5" x14ac:dyDescent="0.25">
      <c r="E20595" s="2"/>
    </row>
    <row r="20596" spans="5:5" x14ac:dyDescent="0.25">
      <c r="E20596" s="2"/>
    </row>
    <row r="20597" spans="5:5" x14ac:dyDescent="0.25">
      <c r="E20597" s="2"/>
    </row>
    <row r="20598" spans="5:5" x14ac:dyDescent="0.25">
      <c r="E20598" s="2"/>
    </row>
    <row r="20599" spans="5:5" x14ac:dyDescent="0.25">
      <c r="E20599" s="2"/>
    </row>
    <row r="20600" spans="5:5" x14ac:dyDescent="0.25">
      <c r="E20600" s="2"/>
    </row>
    <row r="20601" spans="5:5" x14ac:dyDescent="0.25">
      <c r="E20601" s="2"/>
    </row>
    <row r="20602" spans="5:5" x14ac:dyDescent="0.25">
      <c r="E20602" s="2"/>
    </row>
    <row r="20603" spans="5:5" x14ac:dyDescent="0.25">
      <c r="E20603" s="2"/>
    </row>
    <row r="20604" spans="5:5" x14ac:dyDescent="0.25">
      <c r="E20604" s="2"/>
    </row>
    <row r="20605" spans="5:5" x14ac:dyDescent="0.25">
      <c r="E20605" s="2"/>
    </row>
    <row r="20606" spans="5:5" x14ac:dyDescent="0.25">
      <c r="E20606" s="2"/>
    </row>
    <row r="20607" spans="5:5" x14ac:dyDescent="0.25">
      <c r="E20607" s="2"/>
    </row>
    <row r="20608" spans="5:5" x14ac:dyDescent="0.25">
      <c r="E20608" s="2"/>
    </row>
    <row r="20609" spans="5:5" x14ac:dyDescent="0.25">
      <c r="E20609" s="2"/>
    </row>
    <row r="20610" spans="5:5" x14ac:dyDescent="0.25">
      <c r="E20610" s="2"/>
    </row>
    <row r="20611" spans="5:5" x14ac:dyDescent="0.25">
      <c r="E20611" s="2"/>
    </row>
    <row r="20612" spans="5:5" x14ac:dyDescent="0.25">
      <c r="E20612" s="2"/>
    </row>
    <row r="20613" spans="5:5" x14ac:dyDescent="0.25">
      <c r="E20613" s="2"/>
    </row>
    <row r="20614" spans="5:5" x14ac:dyDescent="0.25">
      <c r="E20614" s="2"/>
    </row>
    <row r="20615" spans="5:5" x14ac:dyDescent="0.25">
      <c r="E20615" s="2"/>
    </row>
    <row r="20616" spans="5:5" x14ac:dyDescent="0.25">
      <c r="E20616" s="2"/>
    </row>
    <row r="20617" spans="5:5" x14ac:dyDescent="0.25">
      <c r="E20617" s="2"/>
    </row>
    <row r="20618" spans="5:5" x14ac:dyDescent="0.25">
      <c r="E20618" s="2"/>
    </row>
    <row r="20619" spans="5:5" x14ac:dyDescent="0.25">
      <c r="E20619" s="2"/>
    </row>
    <row r="20620" spans="5:5" x14ac:dyDescent="0.25">
      <c r="E20620" s="2"/>
    </row>
    <row r="20621" spans="5:5" x14ac:dyDescent="0.25">
      <c r="E20621" s="2"/>
    </row>
    <row r="20622" spans="5:5" x14ac:dyDescent="0.25">
      <c r="E20622" s="2"/>
    </row>
    <row r="20623" spans="5:5" x14ac:dyDescent="0.25">
      <c r="E20623" s="2"/>
    </row>
    <row r="20624" spans="5:5" x14ac:dyDescent="0.25">
      <c r="E20624" s="2"/>
    </row>
    <row r="20625" spans="5:5" x14ac:dyDescent="0.25">
      <c r="E20625" s="2"/>
    </row>
    <row r="20626" spans="5:5" x14ac:dyDescent="0.25">
      <c r="E20626" s="2"/>
    </row>
    <row r="20627" spans="5:5" x14ac:dyDescent="0.25">
      <c r="E20627" s="2"/>
    </row>
    <row r="20628" spans="5:5" x14ac:dyDescent="0.25">
      <c r="E20628" s="2"/>
    </row>
    <row r="20629" spans="5:5" x14ac:dyDescent="0.25">
      <c r="E20629" s="2"/>
    </row>
    <row r="20630" spans="5:5" x14ac:dyDescent="0.25">
      <c r="E20630" s="2"/>
    </row>
    <row r="20631" spans="5:5" x14ac:dyDescent="0.25">
      <c r="E20631" s="2"/>
    </row>
    <row r="20632" spans="5:5" x14ac:dyDescent="0.25">
      <c r="E20632" s="2"/>
    </row>
    <row r="20633" spans="5:5" x14ac:dyDescent="0.25">
      <c r="E20633" s="2"/>
    </row>
    <row r="20634" spans="5:5" x14ac:dyDescent="0.25">
      <c r="E20634" s="2"/>
    </row>
    <row r="20635" spans="5:5" x14ac:dyDescent="0.25">
      <c r="E20635" s="2"/>
    </row>
    <row r="20636" spans="5:5" x14ac:dyDescent="0.25">
      <c r="E20636" s="2"/>
    </row>
    <row r="20637" spans="5:5" x14ac:dyDescent="0.25">
      <c r="E20637" s="2"/>
    </row>
    <row r="20638" spans="5:5" x14ac:dyDescent="0.25">
      <c r="E20638" s="2"/>
    </row>
    <row r="20639" spans="5:5" x14ac:dyDescent="0.25">
      <c r="E20639" s="2"/>
    </row>
    <row r="20640" spans="5:5" x14ac:dyDescent="0.25">
      <c r="E20640" s="2"/>
    </row>
    <row r="20641" spans="5:5" x14ac:dyDescent="0.25">
      <c r="E20641" s="2"/>
    </row>
    <row r="20642" spans="5:5" x14ac:dyDescent="0.25">
      <c r="E20642" s="2"/>
    </row>
    <row r="20643" spans="5:5" x14ac:dyDescent="0.25">
      <c r="E20643" s="2"/>
    </row>
    <row r="20644" spans="5:5" x14ac:dyDescent="0.25">
      <c r="E20644" s="2"/>
    </row>
    <row r="20645" spans="5:5" x14ac:dyDescent="0.25">
      <c r="E20645" s="2"/>
    </row>
    <row r="20646" spans="5:5" x14ac:dyDescent="0.25">
      <c r="E20646" s="2"/>
    </row>
    <row r="20647" spans="5:5" x14ac:dyDescent="0.25">
      <c r="E20647" s="2"/>
    </row>
    <row r="20648" spans="5:5" x14ac:dyDescent="0.25">
      <c r="E20648" s="2"/>
    </row>
    <row r="20649" spans="5:5" x14ac:dyDescent="0.25">
      <c r="E20649" s="2"/>
    </row>
    <row r="20650" spans="5:5" x14ac:dyDescent="0.25">
      <c r="E20650" s="2"/>
    </row>
    <row r="20651" spans="5:5" x14ac:dyDescent="0.25">
      <c r="E20651" s="2"/>
    </row>
    <row r="20652" spans="5:5" x14ac:dyDescent="0.25">
      <c r="E20652" s="2"/>
    </row>
    <row r="20653" spans="5:5" x14ac:dyDescent="0.25">
      <c r="E20653" s="2"/>
    </row>
    <row r="20654" spans="5:5" x14ac:dyDescent="0.25">
      <c r="E20654" s="2"/>
    </row>
    <row r="20655" spans="5:5" x14ac:dyDescent="0.25">
      <c r="E20655" s="2"/>
    </row>
    <row r="20656" spans="5:5" x14ac:dyDescent="0.25">
      <c r="E20656" s="2"/>
    </row>
    <row r="20657" spans="5:5" x14ac:dyDescent="0.25">
      <c r="E20657" s="2"/>
    </row>
    <row r="20658" spans="5:5" x14ac:dyDescent="0.25">
      <c r="E20658" s="2"/>
    </row>
    <row r="20659" spans="5:5" x14ac:dyDescent="0.25">
      <c r="E20659" s="2"/>
    </row>
    <row r="20660" spans="5:5" x14ac:dyDescent="0.25">
      <c r="E20660" s="2"/>
    </row>
    <row r="20661" spans="5:5" x14ac:dyDescent="0.25">
      <c r="E20661" s="2"/>
    </row>
    <row r="20662" spans="5:5" x14ac:dyDescent="0.25">
      <c r="E20662" s="2"/>
    </row>
    <row r="20663" spans="5:5" x14ac:dyDescent="0.25">
      <c r="E20663" s="2"/>
    </row>
    <row r="20664" spans="5:5" x14ac:dyDescent="0.25">
      <c r="E20664" s="2"/>
    </row>
    <row r="20665" spans="5:5" x14ac:dyDescent="0.25">
      <c r="E20665" s="2"/>
    </row>
    <row r="20666" spans="5:5" x14ac:dyDescent="0.25">
      <c r="E20666" s="2"/>
    </row>
    <row r="20667" spans="5:5" x14ac:dyDescent="0.25">
      <c r="E20667" s="2"/>
    </row>
    <row r="20668" spans="5:5" x14ac:dyDescent="0.25">
      <c r="E20668" s="2"/>
    </row>
    <row r="20669" spans="5:5" x14ac:dyDescent="0.25">
      <c r="E20669" s="2"/>
    </row>
    <row r="20670" spans="5:5" x14ac:dyDescent="0.25">
      <c r="E20670" s="2"/>
    </row>
    <row r="20671" spans="5:5" x14ac:dyDescent="0.25">
      <c r="E20671" s="2"/>
    </row>
    <row r="20672" spans="5:5" x14ac:dyDescent="0.25">
      <c r="E20672" s="2"/>
    </row>
    <row r="20673" spans="5:5" x14ac:dyDescent="0.25">
      <c r="E20673" s="2"/>
    </row>
    <row r="20674" spans="5:5" x14ac:dyDescent="0.25">
      <c r="E20674" s="2"/>
    </row>
    <row r="20675" spans="5:5" x14ac:dyDescent="0.25">
      <c r="E20675" s="2"/>
    </row>
    <row r="20676" spans="5:5" x14ac:dyDescent="0.25">
      <c r="E20676" s="2"/>
    </row>
    <row r="20677" spans="5:5" x14ac:dyDescent="0.25">
      <c r="E20677" s="2"/>
    </row>
    <row r="20678" spans="5:5" x14ac:dyDescent="0.25">
      <c r="E20678" s="2"/>
    </row>
    <row r="20679" spans="5:5" x14ac:dyDescent="0.25">
      <c r="E20679" s="2"/>
    </row>
    <row r="20680" spans="5:5" x14ac:dyDescent="0.25">
      <c r="E20680" s="2"/>
    </row>
    <row r="20681" spans="5:5" x14ac:dyDescent="0.25">
      <c r="E20681" s="2"/>
    </row>
    <row r="20682" spans="5:5" x14ac:dyDescent="0.25">
      <c r="E20682" s="2"/>
    </row>
    <row r="20683" spans="5:5" x14ac:dyDescent="0.25">
      <c r="E20683" s="2"/>
    </row>
    <row r="20684" spans="5:5" x14ac:dyDescent="0.25">
      <c r="E20684" s="2"/>
    </row>
    <row r="20685" spans="5:5" x14ac:dyDescent="0.25">
      <c r="E20685" s="2"/>
    </row>
    <row r="20686" spans="5:5" x14ac:dyDescent="0.25">
      <c r="E20686" s="2"/>
    </row>
    <row r="20687" spans="5:5" x14ac:dyDescent="0.25">
      <c r="E20687" s="2"/>
    </row>
    <row r="20688" spans="5:5" x14ac:dyDescent="0.25">
      <c r="E20688" s="2"/>
    </row>
    <row r="20689" spans="5:5" x14ac:dyDescent="0.25">
      <c r="E20689" s="2"/>
    </row>
    <row r="20690" spans="5:5" x14ac:dyDescent="0.25">
      <c r="E20690" s="2"/>
    </row>
    <row r="20691" spans="5:5" x14ac:dyDescent="0.25">
      <c r="E20691" s="2"/>
    </row>
    <row r="20692" spans="5:5" x14ac:dyDescent="0.25">
      <c r="E20692" s="2"/>
    </row>
    <row r="20693" spans="5:5" x14ac:dyDescent="0.25">
      <c r="E20693" s="2"/>
    </row>
    <row r="20694" spans="5:5" x14ac:dyDescent="0.25">
      <c r="E20694" s="2"/>
    </row>
    <row r="20695" spans="5:5" x14ac:dyDescent="0.25">
      <c r="E20695" s="2"/>
    </row>
    <row r="20696" spans="5:5" x14ac:dyDescent="0.25">
      <c r="E20696" s="2"/>
    </row>
    <row r="20697" spans="5:5" x14ac:dyDescent="0.25">
      <c r="E20697" s="2"/>
    </row>
    <row r="20698" spans="5:5" x14ac:dyDescent="0.25">
      <c r="E20698" s="2"/>
    </row>
    <row r="20699" spans="5:5" x14ac:dyDescent="0.25">
      <c r="E20699" s="2"/>
    </row>
    <row r="20700" spans="5:5" x14ac:dyDescent="0.25">
      <c r="E20700" s="2"/>
    </row>
    <row r="20701" spans="5:5" x14ac:dyDescent="0.25">
      <c r="E20701" s="2"/>
    </row>
    <row r="20702" spans="5:5" x14ac:dyDescent="0.25">
      <c r="E20702" s="2"/>
    </row>
    <row r="20703" spans="5:5" x14ac:dyDescent="0.25">
      <c r="E20703" s="2"/>
    </row>
    <row r="20704" spans="5:5" x14ac:dyDescent="0.25">
      <c r="E20704" s="2"/>
    </row>
    <row r="20705" spans="5:5" x14ac:dyDescent="0.25">
      <c r="E20705" s="2"/>
    </row>
    <row r="20706" spans="5:5" x14ac:dyDescent="0.25">
      <c r="E20706" s="2"/>
    </row>
    <row r="20707" spans="5:5" x14ac:dyDescent="0.25">
      <c r="E20707" s="2"/>
    </row>
    <row r="20708" spans="5:5" x14ac:dyDescent="0.25">
      <c r="E20708" s="2"/>
    </row>
    <row r="20709" spans="5:5" x14ac:dyDescent="0.25">
      <c r="E20709" s="2"/>
    </row>
    <row r="20710" spans="5:5" x14ac:dyDescent="0.25">
      <c r="E20710" s="2"/>
    </row>
    <row r="20711" spans="5:5" x14ac:dyDescent="0.25">
      <c r="E20711" s="2"/>
    </row>
    <row r="20712" spans="5:5" x14ac:dyDescent="0.25">
      <c r="E20712" s="2"/>
    </row>
    <row r="20713" spans="5:5" x14ac:dyDescent="0.25">
      <c r="E20713" s="2"/>
    </row>
    <row r="20714" spans="5:5" x14ac:dyDescent="0.25">
      <c r="E20714" s="2"/>
    </row>
    <row r="20715" spans="5:5" x14ac:dyDescent="0.25">
      <c r="E20715" s="2"/>
    </row>
    <row r="20716" spans="5:5" x14ac:dyDescent="0.25">
      <c r="E20716" s="2"/>
    </row>
    <row r="20717" spans="5:5" x14ac:dyDescent="0.25">
      <c r="E20717" s="2"/>
    </row>
    <row r="20718" spans="5:5" x14ac:dyDescent="0.25">
      <c r="E20718" s="2"/>
    </row>
    <row r="20719" spans="5:5" x14ac:dyDescent="0.25">
      <c r="E20719" s="2"/>
    </row>
    <row r="20720" spans="5:5" x14ac:dyDescent="0.25">
      <c r="E20720" s="2"/>
    </row>
    <row r="20721" spans="5:5" x14ac:dyDescent="0.25">
      <c r="E20721" s="2"/>
    </row>
    <row r="20722" spans="5:5" x14ac:dyDescent="0.25">
      <c r="E20722" s="2"/>
    </row>
    <row r="20723" spans="5:5" x14ac:dyDescent="0.25">
      <c r="E20723" s="2"/>
    </row>
    <row r="20724" spans="5:5" x14ac:dyDescent="0.25">
      <c r="E20724" s="2"/>
    </row>
    <row r="20725" spans="5:5" x14ac:dyDescent="0.25">
      <c r="E20725" s="2"/>
    </row>
    <row r="20726" spans="5:5" x14ac:dyDescent="0.25">
      <c r="E20726" s="2"/>
    </row>
    <row r="20727" spans="5:5" x14ac:dyDescent="0.25">
      <c r="E20727" s="2"/>
    </row>
    <row r="20728" spans="5:5" x14ac:dyDescent="0.25">
      <c r="E20728" s="2"/>
    </row>
    <row r="20729" spans="5:5" x14ac:dyDescent="0.25">
      <c r="E20729" s="2"/>
    </row>
    <row r="20730" spans="5:5" x14ac:dyDescent="0.25">
      <c r="E20730" s="2"/>
    </row>
    <row r="20731" spans="5:5" x14ac:dyDescent="0.25">
      <c r="E20731" s="2"/>
    </row>
    <row r="20732" spans="5:5" x14ac:dyDescent="0.25">
      <c r="E20732" s="2"/>
    </row>
    <row r="20733" spans="5:5" x14ac:dyDescent="0.25">
      <c r="E20733" s="2"/>
    </row>
    <row r="20734" spans="5:5" x14ac:dyDescent="0.25">
      <c r="E20734" s="2"/>
    </row>
    <row r="20735" spans="5:5" x14ac:dyDescent="0.25">
      <c r="E20735" s="2"/>
    </row>
    <row r="20736" spans="5:5" x14ac:dyDescent="0.25">
      <c r="E20736" s="2"/>
    </row>
    <row r="20737" spans="5:5" x14ac:dyDescent="0.25">
      <c r="E20737" s="2"/>
    </row>
    <row r="20738" spans="5:5" x14ac:dyDescent="0.25">
      <c r="E20738" s="2"/>
    </row>
    <row r="20739" spans="5:5" x14ac:dyDescent="0.25">
      <c r="E20739" s="2"/>
    </row>
    <row r="20740" spans="5:5" x14ac:dyDescent="0.25">
      <c r="E20740" s="2"/>
    </row>
    <row r="20741" spans="5:5" x14ac:dyDescent="0.25">
      <c r="E20741" s="2"/>
    </row>
    <row r="20742" spans="5:5" x14ac:dyDescent="0.25">
      <c r="E20742" s="2"/>
    </row>
    <row r="20743" spans="5:5" x14ac:dyDescent="0.25">
      <c r="E20743" s="2"/>
    </row>
    <row r="20744" spans="5:5" x14ac:dyDescent="0.25">
      <c r="E20744" s="2"/>
    </row>
    <row r="20745" spans="5:5" x14ac:dyDescent="0.25">
      <c r="E20745" s="2"/>
    </row>
    <row r="20746" spans="5:5" x14ac:dyDescent="0.25">
      <c r="E20746" s="2"/>
    </row>
    <row r="20747" spans="5:5" x14ac:dyDescent="0.25">
      <c r="E20747" s="2"/>
    </row>
    <row r="20748" spans="5:5" x14ac:dyDescent="0.25">
      <c r="E20748" s="2"/>
    </row>
    <row r="20749" spans="5:5" x14ac:dyDescent="0.25">
      <c r="E20749" s="2"/>
    </row>
    <row r="20750" spans="5:5" x14ac:dyDescent="0.25">
      <c r="E20750" s="2"/>
    </row>
    <row r="20751" spans="5:5" x14ac:dyDescent="0.25">
      <c r="E20751" s="2"/>
    </row>
    <row r="20752" spans="5:5" x14ac:dyDescent="0.25">
      <c r="E20752" s="2"/>
    </row>
    <row r="20753" spans="5:5" x14ac:dyDescent="0.25">
      <c r="E20753" s="2"/>
    </row>
    <row r="20754" spans="5:5" x14ac:dyDescent="0.25">
      <c r="E20754" s="2"/>
    </row>
    <row r="20755" spans="5:5" x14ac:dyDescent="0.25">
      <c r="E20755" s="2"/>
    </row>
    <row r="20756" spans="5:5" x14ac:dyDescent="0.25">
      <c r="E20756" s="2"/>
    </row>
    <row r="20757" spans="5:5" x14ac:dyDescent="0.25">
      <c r="E20757" s="2"/>
    </row>
    <row r="20758" spans="5:5" x14ac:dyDescent="0.25">
      <c r="E20758" s="2"/>
    </row>
    <row r="20759" spans="5:5" x14ac:dyDescent="0.25">
      <c r="E20759" s="2"/>
    </row>
    <row r="20760" spans="5:5" x14ac:dyDescent="0.25">
      <c r="E20760" s="2"/>
    </row>
    <row r="20761" spans="5:5" x14ac:dyDescent="0.25">
      <c r="E20761" s="2"/>
    </row>
    <row r="20762" spans="5:5" x14ac:dyDescent="0.25">
      <c r="E20762" s="2"/>
    </row>
    <row r="20763" spans="5:5" x14ac:dyDescent="0.25">
      <c r="E20763" s="2"/>
    </row>
    <row r="20764" spans="5:5" x14ac:dyDescent="0.25">
      <c r="E20764" s="2"/>
    </row>
    <row r="20765" spans="5:5" x14ac:dyDescent="0.25">
      <c r="E20765" s="2"/>
    </row>
    <row r="20766" spans="5:5" x14ac:dyDescent="0.25">
      <c r="E20766" s="2"/>
    </row>
    <row r="20767" spans="5:5" x14ac:dyDescent="0.25">
      <c r="E20767" s="2"/>
    </row>
    <row r="20768" spans="5:5" x14ac:dyDescent="0.25">
      <c r="E20768" s="2"/>
    </row>
    <row r="20769" spans="5:5" x14ac:dyDescent="0.25">
      <c r="E20769" s="2"/>
    </row>
    <row r="20770" spans="5:5" x14ac:dyDescent="0.25">
      <c r="E20770" s="2"/>
    </row>
    <row r="20771" spans="5:5" x14ac:dyDescent="0.25">
      <c r="E20771" s="2"/>
    </row>
    <row r="20772" spans="5:5" x14ac:dyDescent="0.25">
      <c r="E20772" s="2"/>
    </row>
    <row r="20773" spans="5:5" x14ac:dyDescent="0.25">
      <c r="E20773" s="2"/>
    </row>
    <row r="20774" spans="5:5" x14ac:dyDescent="0.25">
      <c r="E20774" s="2"/>
    </row>
    <row r="20775" spans="5:5" x14ac:dyDescent="0.25">
      <c r="E20775" s="2"/>
    </row>
    <row r="20776" spans="5:5" x14ac:dyDescent="0.25">
      <c r="E20776" s="2"/>
    </row>
    <row r="20777" spans="5:5" x14ac:dyDescent="0.25">
      <c r="E20777" s="2"/>
    </row>
    <row r="20778" spans="5:5" x14ac:dyDescent="0.25">
      <c r="E20778" s="2"/>
    </row>
    <row r="20779" spans="5:5" x14ac:dyDescent="0.25">
      <c r="E20779" s="2"/>
    </row>
    <row r="20780" spans="5:5" x14ac:dyDescent="0.25">
      <c r="E20780" s="2"/>
    </row>
    <row r="20781" spans="5:5" x14ac:dyDescent="0.25">
      <c r="E20781" s="2"/>
    </row>
    <row r="20782" spans="5:5" x14ac:dyDescent="0.25">
      <c r="E20782" s="2"/>
    </row>
    <row r="20783" spans="5:5" x14ac:dyDescent="0.25">
      <c r="E20783" s="2"/>
    </row>
    <row r="20784" spans="5:5" x14ac:dyDescent="0.25">
      <c r="E20784" s="2"/>
    </row>
    <row r="20785" spans="5:5" x14ac:dyDescent="0.25">
      <c r="E20785" s="2"/>
    </row>
    <row r="20786" spans="5:5" x14ac:dyDescent="0.25">
      <c r="E20786" s="2"/>
    </row>
    <row r="20787" spans="5:5" x14ac:dyDescent="0.25">
      <c r="E20787" s="2"/>
    </row>
    <row r="20788" spans="5:5" x14ac:dyDescent="0.25">
      <c r="E20788" s="2"/>
    </row>
    <row r="20789" spans="5:5" x14ac:dyDescent="0.25">
      <c r="E20789" s="2"/>
    </row>
    <row r="20790" spans="5:5" x14ac:dyDescent="0.25">
      <c r="E20790" s="2"/>
    </row>
    <row r="20791" spans="5:5" x14ac:dyDescent="0.25">
      <c r="E20791" s="2"/>
    </row>
    <row r="20792" spans="5:5" x14ac:dyDescent="0.25">
      <c r="E20792" s="2"/>
    </row>
    <row r="20793" spans="5:5" x14ac:dyDescent="0.25">
      <c r="E20793" s="2"/>
    </row>
    <row r="20794" spans="5:5" x14ac:dyDescent="0.25">
      <c r="E20794" s="2"/>
    </row>
    <row r="20795" spans="5:5" x14ac:dyDescent="0.25">
      <c r="E20795" s="2"/>
    </row>
    <row r="20796" spans="5:5" x14ac:dyDescent="0.25">
      <c r="E20796" s="2"/>
    </row>
    <row r="20797" spans="5:5" x14ac:dyDescent="0.25">
      <c r="E20797" s="2"/>
    </row>
    <row r="20798" spans="5:5" x14ac:dyDescent="0.25">
      <c r="E20798" s="2"/>
    </row>
    <row r="20799" spans="5:5" x14ac:dyDescent="0.25">
      <c r="E20799" s="2"/>
    </row>
    <row r="20800" spans="5:5" x14ac:dyDescent="0.25">
      <c r="E20800" s="2"/>
    </row>
    <row r="20801" spans="5:5" x14ac:dyDescent="0.25">
      <c r="E20801" s="2"/>
    </row>
    <row r="20802" spans="5:5" x14ac:dyDescent="0.25">
      <c r="E20802" s="2"/>
    </row>
    <row r="20803" spans="5:5" x14ac:dyDescent="0.25">
      <c r="E20803" s="2"/>
    </row>
    <row r="20804" spans="5:5" x14ac:dyDescent="0.25">
      <c r="E20804" s="2"/>
    </row>
    <row r="20805" spans="5:5" x14ac:dyDescent="0.25">
      <c r="E20805" s="2"/>
    </row>
    <row r="20806" spans="5:5" x14ac:dyDescent="0.25">
      <c r="E20806" s="2"/>
    </row>
    <row r="20807" spans="5:5" x14ac:dyDescent="0.25">
      <c r="E20807" s="2"/>
    </row>
    <row r="20808" spans="5:5" x14ac:dyDescent="0.25">
      <c r="E20808" s="2"/>
    </row>
    <row r="20809" spans="5:5" x14ac:dyDescent="0.25">
      <c r="E20809" s="2"/>
    </row>
    <row r="20810" spans="5:5" x14ac:dyDescent="0.25">
      <c r="E20810" s="2"/>
    </row>
    <row r="20811" spans="5:5" x14ac:dyDescent="0.25">
      <c r="E20811" s="2"/>
    </row>
    <row r="20812" spans="5:5" x14ac:dyDescent="0.25">
      <c r="E20812" s="2"/>
    </row>
    <row r="20813" spans="5:5" x14ac:dyDescent="0.25">
      <c r="E20813" s="2"/>
    </row>
    <row r="20814" spans="5:5" x14ac:dyDescent="0.25">
      <c r="E20814" s="2"/>
    </row>
    <row r="20815" spans="5:5" x14ac:dyDescent="0.25">
      <c r="E20815" s="2"/>
    </row>
    <row r="20816" spans="5:5" x14ac:dyDescent="0.25">
      <c r="E20816" s="2"/>
    </row>
    <row r="20817" spans="5:5" x14ac:dyDescent="0.25">
      <c r="E20817" s="2"/>
    </row>
    <row r="20818" spans="5:5" x14ac:dyDescent="0.25">
      <c r="E20818" s="2"/>
    </row>
    <row r="20819" spans="5:5" x14ac:dyDescent="0.25">
      <c r="E20819" s="2"/>
    </row>
    <row r="20820" spans="5:5" x14ac:dyDescent="0.25">
      <c r="E20820" s="2"/>
    </row>
    <row r="20821" spans="5:5" x14ac:dyDescent="0.25">
      <c r="E20821" s="2"/>
    </row>
    <row r="20822" spans="5:5" x14ac:dyDescent="0.25">
      <c r="E20822" s="2"/>
    </row>
    <row r="20823" spans="5:5" x14ac:dyDescent="0.25">
      <c r="E20823" s="2"/>
    </row>
    <row r="20824" spans="5:5" x14ac:dyDescent="0.25">
      <c r="E20824" s="2"/>
    </row>
    <row r="20825" spans="5:5" x14ac:dyDescent="0.25">
      <c r="E20825" s="2"/>
    </row>
    <row r="20826" spans="5:5" x14ac:dyDescent="0.25">
      <c r="E20826" s="2"/>
    </row>
    <row r="20827" spans="5:5" x14ac:dyDescent="0.25">
      <c r="E20827" s="2"/>
    </row>
    <row r="20828" spans="5:5" x14ac:dyDescent="0.25">
      <c r="E20828" s="2"/>
    </row>
    <row r="20829" spans="5:5" x14ac:dyDescent="0.25">
      <c r="E20829" s="2"/>
    </row>
    <row r="20830" spans="5:5" x14ac:dyDescent="0.25">
      <c r="E20830" s="2"/>
    </row>
    <row r="20831" spans="5:5" x14ac:dyDescent="0.25">
      <c r="E20831" s="2"/>
    </row>
    <row r="20832" spans="5:5" x14ac:dyDescent="0.25">
      <c r="E20832" s="2"/>
    </row>
    <row r="20833" spans="5:5" x14ac:dyDescent="0.25">
      <c r="E20833" s="2"/>
    </row>
    <row r="20834" spans="5:5" x14ac:dyDescent="0.25">
      <c r="E20834" s="2"/>
    </row>
    <row r="20835" spans="5:5" x14ac:dyDescent="0.25">
      <c r="E20835" s="2"/>
    </row>
    <row r="20836" spans="5:5" x14ac:dyDescent="0.25">
      <c r="E20836" s="2"/>
    </row>
    <row r="20837" spans="5:5" x14ac:dyDescent="0.25">
      <c r="E20837" s="2"/>
    </row>
    <row r="20838" spans="5:5" x14ac:dyDescent="0.25">
      <c r="E20838" s="2"/>
    </row>
    <row r="20839" spans="5:5" x14ac:dyDescent="0.25">
      <c r="E20839" s="2"/>
    </row>
    <row r="20840" spans="5:5" x14ac:dyDescent="0.25">
      <c r="E20840" s="2"/>
    </row>
    <row r="20841" spans="5:5" x14ac:dyDescent="0.25">
      <c r="E20841" s="2"/>
    </row>
    <row r="20842" spans="5:5" x14ac:dyDescent="0.25">
      <c r="E20842" s="2"/>
    </row>
    <row r="20843" spans="5:5" x14ac:dyDescent="0.25">
      <c r="E20843" s="2"/>
    </row>
    <row r="20844" spans="5:5" x14ac:dyDescent="0.25">
      <c r="E20844" s="2"/>
    </row>
    <row r="20845" spans="5:5" x14ac:dyDescent="0.25">
      <c r="E20845" s="2"/>
    </row>
    <row r="20846" spans="5:5" x14ac:dyDescent="0.25">
      <c r="E20846" s="2"/>
    </row>
    <row r="20847" spans="5:5" x14ac:dyDescent="0.25">
      <c r="E20847" s="2"/>
    </row>
    <row r="20848" spans="5:5" x14ac:dyDescent="0.25">
      <c r="E20848" s="2"/>
    </row>
    <row r="20849" spans="5:5" x14ac:dyDescent="0.25">
      <c r="E20849" s="2"/>
    </row>
    <row r="20850" spans="5:5" x14ac:dyDescent="0.25">
      <c r="E20850" s="2"/>
    </row>
    <row r="20851" spans="5:5" x14ac:dyDescent="0.25">
      <c r="E20851" s="2"/>
    </row>
    <row r="20852" spans="5:5" x14ac:dyDescent="0.25">
      <c r="E20852" s="2"/>
    </row>
    <row r="20853" spans="5:5" x14ac:dyDescent="0.25">
      <c r="E20853" s="2"/>
    </row>
    <row r="20854" spans="5:5" x14ac:dyDescent="0.25">
      <c r="E20854" s="2"/>
    </row>
    <row r="20855" spans="5:5" x14ac:dyDescent="0.25">
      <c r="E20855" s="2"/>
    </row>
    <row r="20856" spans="5:5" x14ac:dyDescent="0.25">
      <c r="E20856" s="2"/>
    </row>
    <row r="20857" spans="5:5" x14ac:dyDescent="0.25">
      <c r="E20857" s="2"/>
    </row>
    <row r="20858" spans="5:5" x14ac:dyDescent="0.25">
      <c r="E20858" s="2"/>
    </row>
    <row r="20859" spans="5:5" x14ac:dyDescent="0.25">
      <c r="E20859" s="2"/>
    </row>
    <row r="20860" spans="5:5" x14ac:dyDescent="0.25">
      <c r="E20860" s="2"/>
    </row>
    <row r="20861" spans="5:5" x14ac:dyDescent="0.25">
      <c r="E20861" s="2"/>
    </row>
    <row r="20862" spans="5:5" x14ac:dyDescent="0.25">
      <c r="E20862" s="2"/>
    </row>
    <row r="20863" spans="5:5" x14ac:dyDescent="0.25">
      <c r="E20863" s="2"/>
    </row>
    <row r="20864" spans="5:5" x14ac:dyDescent="0.25">
      <c r="E20864" s="2"/>
    </row>
    <row r="20865" spans="5:5" x14ac:dyDescent="0.25">
      <c r="E20865" s="2"/>
    </row>
    <row r="20866" spans="5:5" x14ac:dyDescent="0.25">
      <c r="E20866" s="2"/>
    </row>
    <row r="20867" spans="5:5" x14ac:dyDescent="0.25">
      <c r="E20867" s="2"/>
    </row>
    <row r="20868" spans="5:5" x14ac:dyDescent="0.25">
      <c r="E20868" s="2"/>
    </row>
    <row r="20869" spans="5:5" x14ac:dyDescent="0.25">
      <c r="E20869" s="2"/>
    </row>
    <row r="20870" spans="5:5" x14ac:dyDescent="0.25">
      <c r="E20870" s="2"/>
    </row>
    <row r="20871" spans="5:5" x14ac:dyDescent="0.25">
      <c r="E20871" s="2"/>
    </row>
    <row r="20872" spans="5:5" x14ac:dyDescent="0.25">
      <c r="E20872" s="2"/>
    </row>
    <row r="20873" spans="5:5" x14ac:dyDescent="0.25">
      <c r="E20873" s="2"/>
    </row>
    <row r="20874" spans="5:5" x14ac:dyDescent="0.25">
      <c r="E20874" s="2"/>
    </row>
    <row r="20875" spans="5:5" x14ac:dyDescent="0.25">
      <c r="E20875" s="2"/>
    </row>
    <row r="20876" spans="5:5" x14ac:dyDescent="0.25">
      <c r="E20876" s="2"/>
    </row>
    <row r="20877" spans="5:5" x14ac:dyDescent="0.25">
      <c r="E20877" s="2"/>
    </row>
    <row r="20878" spans="5:5" x14ac:dyDescent="0.25">
      <c r="E20878" s="2"/>
    </row>
    <row r="20879" spans="5:5" x14ac:dyDescent="0.25">
      <c r="E20879" s="2"/>
    </row>
    <row r="20880" spans="5:5" x14ac:dyDescent="0.25">
      <c r="E20880" s="2"/>
    </row>
    <row r="20881" spans="5:5" x14ac:dyDescent="0.25">
      <c r="E20881" s="2"/>
    </row>
    <row r="20882" spans="5:5" x14ac:dyDescent="0.25">
      <c r="E20882" s="2"/>
    </row>
    <row r="20883" spans="5:5" x14ac:dyDescent="0.25">
      <c r="E20883" s="2"/>
    </row>
    <row r="20884" spans="5:5" x14ac:dyDescent="0.25">
      <c r="E20884" s="2"/>
    </row>
    <row r="20885" spans="5:5" x14ac:dyDescent="0.25">
      <c r="E20885" s="2"/>
    </row>
    <row r="20886" spans="5:5" x14ac:dyDescent="0.25">
      <c r="E20886" s="2"/>
    </row>
    <row r="20887" spans="5:5" x14ac:dyDescent="0.25">
      <c r="E20887" s="2"/>
    </row>
    <row r="20888" spans="5:5" x14ac:dyDescent="0.25">
      <c r="E20888" s="2"/>
    </row>
    <row r="20889" spans="5:5" x14ac:dyDescent="0.25">
      <c r="E20889" s="2"/>
    </row>
    <row r="20890" spans="5:5" x14ac:dyDescent="0.25">
      <c r="E20890" s="2"/>
    </row>
    <row r="20891" spans="5:5" x14ac:dyDescent="0.25">
      <c r="E20891" s="2"/>
    </row>
    <row r="20892" spans="5:5" x14ac:dyDescent="0.25">
      <c r="E20892" s="2"/>
    </row>
    <row r="20893" spans="5:5" x14ac:dyDescent="0.25">
      <c r="E20893" s="2"/>
    </row>
    <row r="20894" spans="5:5" x14ac:dyDescent="0.25">
      <c r="E20894" s="2"/>
    </row>
    <row r="20895" spans="5:5" x14ac:dyDescent="0.25">
      <c r="E20895" s="2"/>
    </row>
    <row r="20896" spans="5:5" x14ac:dyDescent="0.25">
      <c r="E20896" s="2"/>
    </row>
    <row r="20897" spans="5:5" x14ac:dyDescent="0.25">
      <c r="E20897" s="2"/>
    </row>
    <row r="20898" spans="5:5" x14ac:dyDescent="0.25">
      <c r="E20898" s="2"/>
    </row>
    <row r="20899" spans="5:5" x14ac:dyDescent="0.25">
      <c r="E20899" s="2"/>
    </row>
    <row r="20900" spans="5:5" x14ac:dyDescent="0.25">
      <c r="E20900" s="2"/>
    </row>
    <row r="20901" spans="5:5" x14ac:dyDescent="0.25">
      <c r="E20901" s="2"/>
    </row>
    <row r="20902" spans="5:5" x14ac:dyDescent="0.25">
      <c r="E20902" s="2"/>
    </row>
    <row r="20903" spans="5:5" x14ac:dyDescent="0.25">
      <c r="E20903" s="2"/>
    </row>
    <row r="20904" spans="5:5" x14ac:dyDescent="0.25">
      <c r="E20904" s="2"/>
    </row>
    <row r="20905" spans="5:5" x14ac:dyDescent="0.25">
      <c r="E20905" s="2"/>
    </row>
    <row r="20906" spans="5:5" x14ac:dyDescent="0.25">
      <c r="E20906" s="2"/>
    </row>
    <row r="20907" spans="5:5" x14ac:dyDescent="0.25">
      <c r="E20907" s="2"/>
    </row>
    <row r="20908" spans="5:5" x14ac:dyDescent="0.25">
      <c r="E20908" s="2"/>
    </row>
    <row r="20909" spans="5:5" x14ac:dyDescent="0.25">
      <c r="E20909" s="2"/>
    </row>
    <row r="20910" spans="5:5" x14ac:dyDescent="0.25">
      <c r="E20910" s="2"/>
    </row>
    <row r="20911" spans="5:5" x14ac:dyDescent="0.25">
      <c r="E20911" s="2"/>
    </row>
    <row r="20912" spans="5:5" x14ac:dyDescent="0.25">
      <c r="E20912" s="2"/>
    </row>
    <row r="20913" spans="5:5" x14ac:dyDescent="0.25">
      <c r="E20913" s="2"/>
    </row>
    <row r="20914" spans="5:5" x14ac:dyDescent="0.25">
      <c r="E20914" s="2"/>
    </row>
    <row r="20915" spans="5:5" x14ac:dyDescent="0.25">
      <c r="E20915" s="2"/>
    </row>
    <row r="20916" spans="5:5" x14ac:dyDescent="0.25">
      <c r="E20916" s="2"/>
    </row>
    <row r="20917" spans="5:5" x14ac:dyDescent="0.25">
      <c r="E20917" s="2"/>
    </row>
    <row r="20918" spans="5:5" x14ac:dyDescent="0.25">
      <c r="E20918" s="2"/>
    </row>
    <row r="20919" spans="5:5" x14ac:dyDescent="0.25">
      <c r="E20919" s="2"/>
    </row>
    <row r="20920" spans="5:5" x14ac:dyDescent="0.25">
      <c r="E20920" s="2"/>
    </row>
    <row r="20921" spans="5:5" x14ac:dyDescent="0.25">
      <c r="E20921" s="2"/>
    </row>
    <row r="20922" spans="5:5" x14ac:dyDescent="0.25">
      <c r="E20922" s="2"/>
    </row>
    <row r="20923" spans="5:5" x14ac:dyDescent="0.25">
      <c r="E20923" s="2"/>
    </row>
    <row r="20924" spans="5:5" x14ac:dyDescent="0.25">
      <c r="E20924" s="2"/>
    </row>
    <row r="20925" spans="5:5" x14ac:dyDescent="0.25">
      <c r="E20925" s="2"/>
    </row>
    <row r="20926" spans="5:5" x14ac:dyDescent="0.25">
      <c r="E20926" s="2"/>
    </row>
    <row r="20927" spans="5:5" x14ac:dyDescent="0.25">
      <c r="E20927" s="2"/>
    </row>
    <row r="20928" spans="5:5" x14ac:dyDescent="0.25">
      <c r="E20928" s="2"/>
    </row>
    <row r="20929" spans="5:5" x14ac:dyDescent="0.25">
      <c r="E20929" s="2"/>
    </row>
    <row r="20930" spans="5:5" x14ac:dyDescent="0.25">
      <c r="E20930" s="2"/>
    </row>
    <row r="20931" spans="5:5" x14ac:dyDescent="0.25">
      <c r="E20931" s="2"/>
    </row>
    <row r="20932" spans="5:5" x14ac:dyDescent="0.25">
      <c r="E20932" s="2"/>
    </row>
    <row r="20933" spans="5:5" x14ac:dyDescent="0.25">
      <c r="E20933" s="2"/>
    </row>
    <row r="20934" spans="5:5" x14ac:dyDescent="0.25">
      <c r="E20934" s="2"/>
    </row>
    <row r="20935" spans="5:5" x14ac:dyDescent="0.25">
      <c r="E20935" s="2"/>
    </row>
    <row r="20936" spans="5:5" x14ac:dyDescent="0.25">
      <c r="E20936" s="2"/>
    </row>
    <row r="20937" spans="5:5" x14ac:dyDescent="0.25">
      <c r="E20937" s="2"/>
    </row>
    <row r="20938" spans="5:5" x14ac:dyDescent="0.25">
      <c r="E20938" s="2"/>
    </row>
    <row r="20939" spans="5:5" x14ac:dyDescent="0.25">
      <c r="E20939" s="2"/>
    </row>
    <row r="20940" spans="5:5" x14ac:dyDescent="0.25">
      <c r="E20940" s="2"/>
    </row>
    <row r="20941" spans="5:5" x14ac:dyDescent="0.25">
      <c r="E20941" s="2"/>
    </row>
    <row r="20942" spans="5:5" x14ac:dyDescent="0.25">
      <c r="E20942" s="2"/>
    </row>
    <row r="20943" spans="5:5" x14ac:dyDescent="0.25">
      <c r="E20943" s="2"/>
    </row>
    <row r="20944" spans="5:5" x14ac:dyDescent="0.25">
      <c r="E20944" s="2"/>
    </row>
    <row r="20945" spans="5:5" x14ac:dyDescent="0.25">
      <c r="E20945" s="2"/>
    </row>
    <row r="20946" spans="5:5" x14ac:dyDescent="0.25">
      <c r="E20946" s="2"/>
    </row>
    <row r="20947" spans="5:5" x14ac:dyDescent="0.25">
      <c r="E20947" s="2"/>
    </row>
    <row r="20948" spans="5:5" x14ac:dyDescent="0.25">
      <c r="E20948" s="2"/>
    </row>
    <row r="20949" spans="5:5" x14ac:dyDescent="0.25">
      <c r="E20949" s="2"/>
    </row>
    <row r="20950" spans="5:5" x14ac:dyDescent="0.25">
      <c r="E20950" s="2"/>
    </row>
    <row r="20951" spans="5:5" x14ac:dyDescent="0.25">
      <c r="E20951" s="2"/>
    </row>
    <row r="20952" spans="5:5" x14ac:dyDescent="0.25">
      <c r="E20952" s="2"/>
    </row>
    <row r="20953" spans="5:5" x14ac:dyDescent="0.25">
      <c r="E20953" s="2"/>
    </row>
    <row r="20954" spans="5:5" x14ac:dyDescent="0.25">
      <c r="E20954" s="2"/>
    </row>
    <row r="20955" spans="5:5" x14ac:dyDescent="0.25">
      <c r="E20955" s="2"/>
    </row>
    <row r="20956" spans="5:5" x14ac:dyDescent="0.25">
      <c r="E20956" s="2"/>
    </row>
    <row r="20957" spans="5:5" x14ac:dyDescent="0.25">
      <c r="E20957" s="2"/>
    </row>
    <row r="20958" spans="5:5" x14ac:dyDescent="0.25">
      <c r="E20958" s="2"/>
    </row>
    <row r="20959" spans="5:5" x14ac:dyDescent="0.25">
      <c r="E20959" s="2"/>
    </row>
    <row r="20960" spans="5:5" x14ac:dyDescent="0.25">
      <c r="E20960" s="2"/>
    </row>
    <row r="20961" spans="5:5" x14ac:dyDescent="0.25">
      <c r="E20961" s="2"/>
    </row>
    <row r="20962" spans="5:5" x14ac:dyDescent="0.25">
      <c r="E20962" s="2"/>
    </row>
    <row r="20963" spans="5:5" x14ac:dyDescent="0.25">
      <c r="E20963" s="2"/>
    </row>
    <row r="20964" spans="5:5" x14ac:dyDescent="0.25">
      <c r="E20964" s="2"/>
    </row>
    <row r="20965" spans="5:5" x14ac:dyDescent="0.25">
      <c r="E20965" s="2"/>
    </row>
    <row r="20966" spans="5:5" x14ac:dyDescent="0.25">
      <c r="E20966" s="2"/>
    </row>
    <row r="20967" spans="5:5" x14ac:dyDescent="0.25">
      <c r="E20967" s="2"/>
    </row>
    <row r="20968" spans="5:5" x14ac:dyDescent="0.25">
      <c r="E20968" s="2"/>
    </row>
    <row r="20969" spans="5:5" x14ac:dyDescent="0.25">
      <c r="E20969" s="2"/>
    </row>
    <row r="20970" spans="5:5" x14ac:dyDescent="0.25">
      <c r="E20970" s="2"/>
    </row>
    <row r="20971" spans="5:5" x14ac:dyDescent="0.25">
      <c r="E20971" s="2"/>
    </row>
    <row r="20972" spans="5:5" x14ac:dyDescent="0.25">
      <c r="E20972" s="2"/>
    </row>
    <row r="20973" spans="5:5" x14ac:dyDescent="0.25">
      <c r="E20973" s="2"/>
    </row>
    <row r="20974" spans="5:5" x14ac:dyDescent="0.25">
      <c r="E20974" s="2"/>
    </row>
    <row r="20975" spans="5:5" x14ac:dyDescent="0.25">
      <c r="E20975" s="2"/>
    </row>
    <row r="20976" spans="5:5" x14ac:dyDescent="0.25">
      <c r="E20976" s="2"/>
    </row>
    <row r="20977" spans="5:5" x14ac:dyDescent="0.25">
      <c r="E20977" s="2"/>
    </row>
    <row r="20978" spans="5:5" x14ac:dyDescent="0.25">
      <c r="E20978" s="2"/>
    </row>
    <row r="20979" spans="5:5" x14ac:dyDescent="0.25">
      <c r="E20979" s="2"/>
    </row>
    <row r="20980" spans="5:5" x14ac:dyDescent="0.25">
      <c r="E20980" s="2"/>
    </row>
    <row r="20981" spans="5:5" x14ac:dyDescent="0.25">
      <c r="E20981" s="2"/>
    </row>
    <row r="20982" spans="5:5" x14ac:dyDescent="0.25">
      <c r="E20982" s="2"/>
    </row>
    <row r="20983" spans="5:5" x14ac:dyDescent="0.25">
      <c r="E20983" s="2"/>
    </row>
    <row r="20984" spans="5:5" x14ac:dyDescent="0.25">
      <c r="E20984" s="2"/>
    </row>
    <row r="20985" spans="5:5" x14ac:dyDescent="0.25">
      <c r="E20985" s="2"/>
    </row>
    <row r="20986" spans="5:5" x14ac:dyDescent="0.25">
      <c r="E20986" s="2"/>
    </row>
    <row r="20987" spans="5:5" x14ac:dyDescent="0.25">
      <c r="E20987" s="2"/>
    </row>
    <row r="20988" spans="5:5" x14ac:dyDescent="0.25">
      <c r="E20988" s="2"/>
    </row>
    <row r="20989" spans="5:5" x14ac:dyDescent="0.25">
      <c r="E20989" s="2"/>
    </row>
    <row r="20990" spans="5:5" x14ac:dyDescent="0.25">
      <c r="E20990" s="2"/>
    </row>
    <row r="20991" spans="5:5" x14ac:dyDescent="0.25">
      <c r="E20991" s="2"/>
    </row>
    <row r="20992" spans="5:5" x14ac:dyDescent="0.25">
      <c r="E20992" s="2"/>
    </row>
    <row r="20993" spans="5:5" x14ac:dyDescent="0.25">
      <c r="E20993" s="2"/>
    </row>
    <row r="20994" spans="5:5" x14ac:dyDescent="0.25">
      <c r="E20994" s="2"/>
    </row>
    <row r="20995" spans="5:5" x14ac:dyDescent="0.25">
      <c r="E20995" s="2"/>
    </row>
    <row r="20996" spans="5:5" x14ac:dyDescent="0.25">
      <c r="E20996" s="2"/>
    </row>
    <row r="20997" spans="5:5" x14ac:dyDescent="0.25">
      <c r="E20997" s="2"/>
    </row>
    <row r="20998" spans="5:5" x14ac:dyDescent="0.25">
      <c r="E20998" s="2"/>
    </row>
    <row r="20999" spans="5:5" x14ac:dyDescent="0.25">
      <c r="E20999" s="2"/>
    </row>
    <row r="21000" spans="5:5" x14ac:dyDescent="0.25">
      <c r="E21000" s="2"/>
    </row>
    <row r="21001" spans="5:5" x14ac:dyDescent="0.25">
      <c r="E21001" s="2"/>
    </row>
    <row r="21002" spans="5:5" x14ac:dyDescent="0.25">
      <c r="E21002" s="2"/>
    </row>
    <row r="21003" spans="5:5" x14ac:dyDescent="0.25">
      <c r="E21003" s="2"/>
    </row>
    <row r="21004" spans="5:5" x14ac:dyDescent="0.25">
      <c r="E21004" s="2"/>
    </row>
    <row r="21005" spans="5:5" x14ac:dyDescent="0.25">
      <c r="E21005" s="2"/>
    </row>
    <row r="21006" spans="5:5" x14ac:dyDescent="0.25">
      <c r="E21006" s="2"/>
    </row>
    <row r="21007" spans="5:5" x14ac:dyDescent="0.25">
      <c r="E21007" s="2"/>
    </row>
    <row r="21008" spans="5:5" x14ac:dyDescent="0.25">
      <c r="E21008" s="2"/>
    </row>
    <row r="21009" spans="5:5" x14ac:dyDescent="0.25">
      <c r="E21009" s="2"/>
    </row>
    <row r="21010" spans="5:5" x14ac:dyDescent="0.25">
      <c r="E21010" s="2"/>
    </row>
    <row r="21011" spans="5:5" x14ac:dyDescent="0.25">
      <c r="E21011" s="2"/>
    </row>
    <row r="21012" spans="5:5" x14ac:dyDescent="0.25">
      <c r="E21012" s="2"/>
    </row>
    <row r="21013" spans="5:5" x14ac:dyDescent="0.25">
      <c r="E21013" s="2"/>
    </row>
    <row r="21014" spans="5:5" x14ac:dyDescent="0.25">
      <c r="E21014" s="2"/>
    </row>
    <row r="21015" spans="5:5" x14ac:dyDescent="0.25">
      <c r="E21015" s="2"/>
    </row>
    <row r="21016" spans="5:5" x14ac:dyDescent="0.25">
      <c r="E21016" s="2"/>
    </row>
    <row r="21017" spans="5:5" x14ac:dyDescent="0.25">
      <c r="E21017" s="2"/>
    </row>
    <row r="21018" spans="5:5" x14ac:dyDescent="0.25">
      <c r="E21018" s="2"/>
    </row>
    <row r="21019" spans="5:5" x14ac:dyDescent="0.25">
      <c r="E21019" s="2"/>
    </row>
    <row r="21020" spans="5:5" x14ac:dyDescent="0.25">
      <c r="E21020" s="2"/>
    </row>
    <row r="21021" spans="5:5" x14ac:dyDescent="0.25">
      <c r="E21021" s="2"/>
    </row>
    <row r="21022" spans="5:5" x14ac:dyDescent="0.25">
      <c r="E21022" s="2"/>
    </row>
    <row r="21023" spans="5:5" x14ac:dyDescent="0.25">
      <c r="E21023" s="2"/>
    </row>
    <row r="21024" spans="5:5" x14ac:dyDescent="0.25">
      <c r="E21024" s="2"/>
    </row>
    <row r="21025" spans="5:5" x14ac:dyDescent="0.25">
      <c r="E21025" s="2"/>
    </row>
    <row r="21026" spans="5:5" x14ac:dyDescent="0.25">
      <c r="E21026" s="2"/>
    </row>
    <row r="21027" spans="5:5" x14ac:dyDescent="0.25">
      <c r="E21027" s="2"/>
    </row>
    <row r="21028" spans="5:5" x14ac:dyDescent="0.25">
      <c r="E21028" s="2"/>
    </row>
    <row r="21029" spans="5:5" x14ac:dyDescent="0.25">
      <c r="E21029" s="2"/>
    </row>
    <row r="21030" spans="5:5" x14ac:dyDescent="0.25">
      <c r="E21030" s="2"/>
    </row>
    <row r="21031" spans="5:5" x14ac:dyDescent="0.25">
      <c r="E21031" s="2"/>
    </row>
    <row r="21032" spans="5:5" x14ac:dyDescent="0.25">
      <c r="E21032" s="2"/>
    </row>
    <row r="21033" spans="5:5" x14ac:dyDescent="0.25">
      <c r="E21033" s="2"/>
    </row>
    <row r="21034" spans="5:5" x14ac:dyDescent="0.25">
      <c r="E21034" s="2"/>
    </row>
    <row r="21035" spans="5:5" x14ac:dyDescent="0.25">
      <c r="E21035" s="2"/>
    </row>
    <row r="21036" spans="5:5" x14ac:dyDescent="0.25">
      <c r="E21036" s="2"/>
    </row>
    <row r="21037" spans="5:5" x14ac:dyDescent="0.25">
      <c r="E21037" s="2"/>
    </row>
    <row r="21038" spans="5:5" x14ac:dyDescent="0.25">
      <c r="E21038" s="2"/>
    </row>
    <row r="21039" spans="5:5" x14ac:dyDescent="0.25">
      <c r="E21039" s="2"/>
    </row>
    <row r="21040" spans="5:5" x14ac:dyDescent="0.25">
      <c r="E21040" s="2"/>
    </row>
    <row r="21041" spans="5:5" x14ac:dyDescent="0.25">
      <c r="E21041" s="2"/>
    </row>
    <row r="21042" spans="5:5" x14ac:dyDescent="0.25">
      <c r="E21042" s="2"/>
    </row>
    <row r="21043" spans="5:5" x14ac:dyDescent="0.25">
      <c r="E21043" s="2"/>
    </row>
    <row r="21044" spans="5:5" x14ac:dyDescent="0.25">
      <c r="E21044" s="2"/>
    </row>
    <row r="21045" spans="5:5" x14ac:dyDescent="0.25">
      <c r="E21045" s="2"/>
    </row>
    <row r="21046" spans="5:5" x14ac:dyDescent="0.25">
      <c r="E21046" s="2"/>
    </row>
    <row r="21047" spans="5:5" x14ac:dyDescent="0.25">
      <c r="E21047" s="2"/>
    </row>
    <row r="21048" spans="5:5" x14ac:dyDescent="0.25">
      <c r="E21048" s="2"/>
    </row>
    <row r="21049" spans="5:5" x14ac:dyDescent="0.25">
      <c r="E21049" s="2"/>
    </row>
    <row r="21050" spans="5:5" x14ac:dyDescent="0.25">
      <c r="E21050" s="2"/>
    </row>
    <row r="21051" spans="5:5" x14ac:dyDescent="0.25">
      <c r="E21051" s="2"/>
    </row>
    <row r="21052" spans="5:5" x14ac:dyDescent="0.25">
      <c r="E21052" s="2"/>
    </row>
    <row r="21053" spans="5:5" x14ac:dyDescent="0.25">
      <c r="E21053" s="2"/>
    </row>
    <row r="21054" spans="5:5" x14ac:dyDescent="0.25">
      <c r="E21054" s="2"/>
    </row>
    <row r="21055" spans="5:5" x14ac:dyDescent="0.25">
      <c r="E21055" s="2"/>
    </row>
    <row r="21056" spans="5:5" x14ac:dyDescent="0.25">
      <c r="E21056" s="2"/>
    </row>
    <row r="21057" spans="5:5" x14ac:dyDescent="0.25">
      <c r="E21057" s="2"/>
    </row>
    <row r="21058" spans="5:5" x14ac:dyDescent="0.25">
      <c r="E21058" s="2"/>
    </row>
    <row r="21059" spans="5:5" x14ac:dyDescent="0.25">
      <c r="E21059" s="2"/>
    </row>
    <row r="21060" spans="5:5" x14ac:dyDescent="0.25">
      <c r="E21060" s="2"/>
    </row>
    <row r="21061" spans="5:5" x14ac:dyDescent="0.25">
      <c r="E21061" s="2"/>
    </row>
    <row r="21062" spans="5:5" x14ac:dyDescent="0.25">
      <c r="E21062" s="2"/>
    </row>
    <row r="21063" spans="5:5" x14ac:dyDescent="0.25">
      <c r="E21063" s="2"/>
    </row>
    <row r="21064" spans="5:5" x14ac:dyDescent="0.25">
      <c r="E21064" s="2"/>
    </row>
    <row r="21065" spans="5:5" x14ac:dyDescent="0.25">
      <c r="E21065" s="2"/>
    </row>
    <row r="21066" spans="5:5" x14ac:dyDescent="0.25">
      <c r="E21066" s="2"/>
    </row>
    <row r="21067" spans="5:5" x14ac:dyDescent="0.25">
      <c r="E21067" s="2"/>
    </row>
    <row r="21068" spans="5:5" x14ac:dyDescent="0.25">
      <c r="E21068" s="2"/>
    </row>
    <row r="21069" spans="5:5" x14ac:dyDescent="0.25">
      <c r="E21069" s="2"/>
    </row>
    <row r="21070" spans="5:5" x14ac:dyDescent="0.25">
      <c r="E21070" s="2"/>
    </row>
    <row r="21071" spans="5:5" x14ac:dyDescent="0.25">
      <c r="E21071" s="2"/>
    </row>
    <row r="21072" spans="5:5" x14ac:dyDescent="0.25">
      <c r="E21072" s="2"/>
    </row>
    <row r="21073" spans="5:5" x14ac:dyDescent="0.25">
      <c r="E21073" s="2"/>
    </row>
    <row r="21074" spans="5:5" x14ac:dyDescent="0.25">
      <c r="E21074" s="2"/>
    </row>
    <row r="21075" spans="5:5" x14ac:dyDescent="0.25">
      <c r="E21075" s="2"/>
    </row>
    <row r="21076" spans="5:5" x14ac:dyDescent="0.25">
      <c r="E21076" s="2"/>
    </row>
    <row r="21077" spans="5:5" x14ac:dyDescent="0.25">
      <c r="E21077" s="2"/>
    </row>
    <row r="21078" spans="5:5" x14ac:dyDescent="0.25">
      <c r="E21078" s="2"/>
    </row>
    <row r="21079" spans="5:5" x14ac:dyDescent="0.25">
      <c r="E21079" s="2"/>
    </row>
    <row r="21080" spans="5:5" x14ac:dyDescent="0.25">
      <c r="E21080" s="2"/>
    </row>
    <row r="21081" spans="5:5" x14ac:dyDescent="0.25">
      <c r="E21081" s="2"/>
    </row>
    <row r="21082" spans="5:5" x14ac:dyDescent="0.25">
      <c r="E21082" s="2"/>
    </row>
    <row r="21083" spans="5:5" x14ac:dyDescent="0.25">
      <c r="E21083" s="2"/>
    </row>
    <row r="21084" spans="5:5" x14ac:dyDescent="0.25">
      <c r="E21084" s="2"/>
    </row>
    <row r="21085" spans="5:5" x14ac:dyDescent="0.25">
      <c r="E21085" s="2"/>
    </row>
    <row r="21086" spans="5:5" x14ac:dyDescent="0.25">
      <c r="E21086" s="2"/>
    </row>
    <row r="21087" spans="5:5" x14ac:dyDescent="0.25">
      <c r="E21087" s="2"/>
    </row>
    <row r="21088" spans="5:5" x14ac:dyDescent="0.25">
      <c r="E21088" s="2"/>
    </row>
    <row r="21089" spans="5:5" x14ac:dyDescent="0.25">
      <c r="E21089" s="2"/>
    </row>
    <row r="21090" spans="5:5" x14ac:dyDescent="0.25">
      <c r="E21090" s="2"/>
    </row>
    <row r="21091" spans="5:5" x14ac:dyDescent="0.25">
      <c r="E21091" s="2"/>
    </row>
    <row r="21092" spans="5:5" x14ac:dyDescent="0.25">
      <c r="E21092" s="2"/>
    </row>
    <row r="21093" spans="5:5" x14ac:dyDescent="0.25">
      <c r="E21093" s="2"/>
    </row>
    <row r="21094" spans="5:5" x14ac:dyDescent="0.25">
      <c r="E21094" s="2"/>
    </row>
    <row r="21095" spans="5:5" x14ac:dyDescent="0.25">
      <c r="E21095" s="2"/>
    </row>
    <row r="21096" spans="5:5" x14ac:dyDescent="0.25">
      <c r="E21096" s="2"/>
    </row>
    <row r="21097" spans="5:5" x14ac:dyDescent="0.25">
      <c r="E21097" s="2"/>
    </row>
    <row r="21098" spans="5:5" x14ac:dyDescent="0.25">
      <c r="E21098" s="2"/>
    </row>
    <row r="21099" spans="5:5" x14ac:dyDescent="0.25">
      <c r="E21099" s="2"/>
    </row>
    <row r="21100" spans="5:5" x14ac:dyDescent="0.25">
      <c r="E21100" s="2"/>
    </row>
    <row r="21101" spans="5:5" x14ac:dyDescent="0.25">
      <c r="E21101" s="2"/>
    </row>
    <row r="21102" spans="5:5" x14ac:dyDescent="0.25">
      <c r="E21102" s="2"/>
    </row>
    <row r="21103" spans="5:5" x14ac:dyDescent="0.25">
      <c r="E21103" s="2"/>
    </row>
    <row r="21104" spans="5:5" x14ac:dyDescent="0.25">
      <c r="E21104" s="2"/>
    </row>
    <row r="21105" spans="5:5" x14ac:dyDescent="0.25">
      <c r="E21105" s="2"/>
    </row>
    <row r="21106" spans="5:5" x14ac:dyDescent="0.25">
      <c r="E21106" s="2"/>
    </row>
    <row r="21107" spans="5:5" x14ac:dyDescent="0.25">
      <c r="E21107" s="2"/>
    </row>
    <row r="21108" spans="5:5" x14ac:dyDescent="0.25">
      <c r="E21108" s="2"/>
    </row>
    <row r="21109" spans="5:5" x14ac:dyDescent="0.25">
      <c r="E21109" s="2"/>
    </row>
    <row r="21110" spans="5:5" x14ac:dyDescent="0.25">
      <c r="E21110" s="2"/>
    </row>
    <row r="21111" spans="5:5" x14ac:dyDescent="0.25">
      <c r="E21111" s="2"/>
    </row>
    <row r="21112" spans="5:5" x14ac:dyDescent="0.25">
      <c r="E21112" s="2"/>
    </row>
    <row r="21113" spans="5:5" x14ac:dyDescent="0.25">
      <c r="E21113" s="2"/>
    </row>
    <row r="21114" spans="5:5" x14ac:dyDescent="0.25">
      <c r="E21114" s="2"/>
    </row>
    <row r="21115" spans="5:5" x14ac:dyDescent="0.25">
      <c r="E21115" s="2"/>
    </row>
    <row r="21116" spans="5:5" x14ac:dyDescent="0.25">
      <c r="E21116" s="2"/>
    </row>
    <row r="21117" spans="5:5" x14ac:dyDescent="0.25">
      <c r="E21117" s="2"/>
    </row>
    <row r="21118" spans="5:5" x14ac:dyDescent="0.25">
      <c r="E21118" s="2"/>
    </row>
    <row r="21119" spans="5:5" x14ac:dyDescent="0.25">
      <c r="E21119" s="2"/>
    </row>
    <row r="21120" spans="5:5" x14ac:dyDescent="0.25">
      <c r="E21120" s="2"/>
    </row>
    <row r="21121" spans="5:5" x14ac:dyDescent="0.25">
      <c r="E21121" s="2"/>
    </row>
    <row r="21122" spans="5:5" x14ac:dyDescent="0.25">
      <c r="E21122" s="2"/>
    </row>
    <row r="21123" spans="5:5" x14ac:dyDescent="0.25">
      <c r="E21123" s="2"/>
    </row>
    <row r="21124" spans="5:5" x14ac:dyDescent="0.25">
      <c r="E21124" s="2"/>
    </row>
    <row r="21125" spans="5:5" x14ac:dyDescent="0.25">
      <c r="E21125" s="2"/>
    </row>
    <row r="21126" spans="5:5" x14ac:dyDescent="0.25">
      <c r="E21126" s="2"/>
    </row>
    <row r="21127" spans="5:5" x14ac:dyDescent="0.25">
      <c r="E21127" s="2"/>
    </row>
    <row r="21128" spans="5:5" x14ac:dyDescent="0.25">
      <c r="E21128" s="2"/>
    </row>
    <row r="21129" spans="5:5" x14ac:dyDescent="0.25">
      <c r="E21129" s="2"/>
    </row>
    <row r="21130" spans="5:5" x14ac:dyDescent="0.25">
      <c r="E21130" s="2"/>
    </row>
    <row r="21131" spans="5:5" x14ac:dyDescent="0.25">
      <c r="E21131" s="2"/>
    </row>
    <row r="21132" spans="5:5" x14ac:dyDescent="0.25">
      <c r="E21132" s="2"/>
    </row>
    <row r="21133" spans="5:5" x14ac:dyDescent="0.25">
      <c r="E21133" s="2"/>
    </row>
    <row r="21134" spans="5:5" x14ac:dyDescent="0.25">
      <c r="E21134" s="2"/>
    </row>
    <row r="21135" spans="5:5" x14ac:dyDescent="0.25">
      <c r="E21135" s="2"/>
    </row>
    <row r="21136" spans="5:5" x14ac:dyDescent="0.25">
      <c r="E21136" s="2"/>
    </row>
    <row r="21137" spans="5:5" x14ac:dyDescent="0.25">
      <c r="E21137" s="2"/>
    </row>
    <row r="21138" spans="5:5" x14ac:dyDescent="0.25">
      <c r="E21138" s="2"/>
    </row>
    <row r="21139" spans="5:5" x14ac:dyDescent="0.25">
      <c r="E21139" s="2"/>
    </row>
    <row r="21140" spans="5:5" x14ac:dyDescent="0.25">
      <c r="E21140" s="2"/>
    </row>
    <row r="21141" spans="5:5" x14ac:dyDescent="0.25">
      <c r="E21141" s="2"/>
    </row>
    <row r="21142" spans="5:5" x14ac:dyDescent="0.25">
      <c r="E21142" s="2"/>
    </row>
    <row r="21143" spans="5:5" x14ac:dyDescent="0.25">
      <c r="E21143" s="2"/>
    </row>
    <row r="21144" spans="5:5" x14ac:dyDescent="0.25">
      <c r="E21144" s="2"/>
    </row>
    <row r="21145" spans="5:5" x14ac:dyDescent="0.25">
      <c r="E21145" s="2"/>
    </row>
    <row r="21146" spans="5:5" x14ac:dyDescent="0.25">
      <c r="E21146" s="2"/>
    </row>
    <row r="21147" spans="5:5" x14ac:dyDescent="0.25">
      <c r="E21147" s="2"/>
    </row>
    <row r="21148" spans="5:5" x14ac:dyDescent="0.25">
      <c r="E21148" s="2"/>
    </row>
    <row r="21149" spans="5:5" x14ac:dyDescent="0.25">
      <c r="E21149" s="2"/>
    </row>
    <row r="21150" spans="5:5" x14ac:dyDescent="0.25">
      <c r="E21150" s="2"/>
    </row>
    <row r="21151" spans="5:5" x14ac:dyDescent="0.25">
      <c r="E21151" s="2"/>
    </row>
    <row r="21152" spans="5:5" x14ac:dyDescent="0.25">
      <c r="E21152" s="2"/>
    </row>
    <row r="21153" spans="5:5" x14ac:dyDescent="0.25">
      <c r="E21153" s="2"/>
    </row>
    <row r="21154" spans="5:5" x14ac:dyDescent="0.25">
      <c r="E21154" s="2"/>
    </row>
    <row r="21155" spans="5:5" x14ac:dyDescent="0.25">
      <c r="E21155" s="2"/>
    </row>
    <row r="21156" spans="5:5" x14ac:dyDescent="0.25">
      <c r="E21156" s="2"/>
    </row>
    <row r="21157" spans="5:5" x14ac:dyDescent="0.25">
      <c r="E21157" s="2"/>
    </row>
    <row r="21158" spans="5:5" x14ac:dyDescent="0.25">
      <c r="E21158" s="2"/>
    </row>
    <row r="21159" spans="5:5" x14ac:dyDescent="0.25">
      <c r="E21159" s="2"/>
    </row>
    <row r="21160" spans="5:5" x14ac:dyDescent="0.25">
      <c r="E21160" s="2"/>
    </row>
    <row r="21161" spans="5:5" x14ac:dyDescent="0.25">
      <c r="E21161" s="2"/>
    </row>
    <row r="21162" spans="5:5" x14ac:dyDescent="0.25">
      <c r="E21162" s="2"/>
    </row>
    <row r="21163" spans="5:5" x14ac:dyDescent="0.25">
      <c r="E21163" s="2"/>
    </row>
    <row r="21164" spans="5:5" x14ac:dyDescent="0.25">
      <c r="E21164" s="2"/>
    </row>
    <row r="21165" spans="5:5" x14ac:dyDescent="0.25">
      <c r="E21165" s="2"/>
    </row>
    <row r="21166" spans="5:5" x14ac:dyDescent="0.25">
      <c r="E21166" s="2"/>
    </row>
    <row r="21167" spans="5:5" x14ac:dyDescent="0.25">
      <c r="E21167" s="2"/>
    </row>
    <row r="21168" spans="5:5" x14ac:dyDescent="0.25">
      <c r="E21168" s="2"/>
    </row>
    <row r="21169" spans="5:5" x14ac:dyDescent="0.25">
      <c r="E21169" s="2"/>
    </row>
    <row r="21170" spans="5:5" x14ac:dyDescent="0.25">
      <c r="E21170" s="2"/>
    </row>
    <row r="21171" spans="5:5" x14ac:dyDescent="0.25">
      <c r="E21171" s="2"/>
    </row>
    <row r="21172" spans="5:5" x14ac:dyDescent="0.25">
      <c r="E21172" s="2"/>
    </row>
    <row r="21173" spans="5:5" x14ac:dyDescent="0.25">
      <c r="E21173" s="2"/>
    </row>
    <row r="21174" spans="5:5" x14ac:dyDescent="0.25">
      <c r="E21174" s="2"/>
    </row>
    <row r="21175" spans="5:5" x14ac:dyDescent="0.25">
      <c r="E21175" s="2"/>
    </row>
    <row r="21176" spans="5:5" x14ac:dyDescent="0.25">
      <c r="E21176" s="2"/>
    </row>
    <row r="21177" spans="5:5" x14ac:dyDescent="0.25">
      <c r="E21177" s="2"/>
    </row>
    <row r="21178" spans="5:5" x14ac:dyDescent="0.25">
      <c r="E21178" s="2"/>
    </row>
    <row r="21179" spans="5:5" x14ac:dyDescent="0.25">
      <c r="E21179" s="2"/>
    </row>
    <row r="21180" spans="5:5" x14ac:dyDescent="0.25">
      <c r="E21180" s="2"/>
    </row>
    <row r="21181" spans="5:5" x14ac:dyDescent="0.25">
      <c r="E21181" s="2"/>
    </row>
    <row r="21182" spans="5:5" x14ac:dyDescent="0.25">
      <c r="E21182" s="2"/>
    </row>
    <row r="21183" spans="5:5" x14ac:dyDescent="0.25">
      <c r="E21183" s="2"/>
    </row>
    <row r="21184" spans="5:5" x14ac:dyDescent="0.25">
      <c r="E21184" s="2"/>
    </row>
    <row r="21185" spans="5:5" x14ac:dyDescent="0.25">
      <c r="E21185" s="2"/>
    </row>
    <row r="21186" spans="5:5" x14ac:dyDescent="0.25">
      <c r="E21186" s="2"/>
    </row>
    <row r="21187" spans="5:5" x14ac:dyDescent="0.25">
      <c r="E21187" s="2"/>
    </row>
    <row r="21188" spans="5:5" x14ac:dyDescent="0.25">
      <c r="E21188" s="2"/>
    </row>
    <row r="21189" spans="5:5" x14ac:dyDescent="0.25">
      <c r="E21189" s="2"/>
    </row>
    <row r="21190" spans="5:5" x14ac:dyDescent="0.25">
      <c r="E21190" s="2"/>
    </row>
    <row r="21191" spans="5:5" x14ac:dyDescent="0.25">
      <c r="E21191" s="2"/>
    </row>
    <row r="21192" spans="5:5" x14ac:dyDescent="0.25">
      <c r="E21192" s="2"/>
    </row>
    <row r="21193" spans="5:5" x14ac:dyDescent="0.25">
      <c r="E21193" s="2"/>
    </row>
    <row r="21194" spans="5:5" x14ac:dyDescent="0.25">
      <c r="E21194" s="2"/>
    </row>
    <row r="21195" spans="5:5" x14ac:dyDescent="0.25">
      <c r="E21195" s="2"/>
    </row>
    <row r="21196" spans="5:5" x14ac:dyDescent="0.25">
      <c r="E21196" s="2"/>
    </row>
    <row r="21197" spans="5:5" x14ac:dyDescent="0.25">
      <c r="E21197" s="2"/>
    </row>
    <row r="21198" spans="5:5" x14ac:dyDescent="0.25">
      <c r="E21198" s="2"/>
    </row>
    <row r="21199" spans="5:5" x14ac:dyDescent="0.25">
      <c r="E21199" s="2"/>
    </row>
    <row r="21200" spans="5:5" x14ac:dyDescent="0.25">
      <c r="E21200" s="2"/>
    </row>
    <row r="21201" spans="5:5" x14ac:dyDescent="0.25">
      <c r="E21201" s="2"/>
    </row>
    <row r="21202" spans="5:5" x14ac:dyDescent="0.25">
      <c r="E21202" s="2"/>
    </row>
    <row r="21203" spans="5:5" x14ac:dyDescent="0.25">
      <c r="E21203" s="2"/>
    </row>
    <row r="21204" spans="5:5" x14ac:dyDescent="0.25">
      <c r="E21204" s="2"/>
    </row>
    <row r="21205" spans="5:5" x14ac:dyDescent="0.25">
      <c r="E21205" s="2"/>
    </row>
    <row r="21206" spans="5:5" x14ac:dyDescent="0.25">
      <c r="E21206" s="2"/>
    </row>
    <row r="21207" spans="5:5" x14ac:dyDescent="0.25">
      <c r="E21207" s="2"/>
    </row>
    <row r="21208" spans="5:5" x14ac:dyDescent="0.25">
      <c r="E21208" s="2"/>
    </row>
    <row r="21209" spans="5:5" x14ac:dyDescent="0.25">
      <c r="E21209" s="2"/>
    </row>
    <row r="21210" spans="5:5" x14ac:dyDescent="0.25">
      <c r="E21210" s="2"/>
    </row>
    <row r="21211" spans="5:5" x14ac:dyDescent="0.25">
      <c r="E21211" s="2"/>
    </row>
    <row r="21212" spans="5:5" x14ac:dyDescent="0.25">
      <c r="E21212" s="2"/>
    </row>
    <row r="21213" spans="5:5" x14ac:dyDescent="0.25">
      <c r="E21213" s="2"/>
    </row>
    <row r="21214" spans="5:5" x14ac:dyDescent="0.25">
      <c r="E21214" s="2"/>
    </row>
    <row r="21215" spans="5:5" x14ac:dyDescent="0.25">
      <c r="E21215" s="2"/>
    </row>
    <row r="21216" spans="5:5" x14ac:dyDescent="0.25">
      <c r="E21216" s="2"/>
    </row>
    <row r="21217" spans="5:5" x14ac:dyDescent="0.25">
      <c r="E21217" s="2"/>
    </row>
    <row r="21218" spans="5:5" x14ac:dyDescent="0.25">
      <c r="E21218" s="2"/>
    </row>
    <row r="21219" spans="5:5" x14ac:dyDescent="0.25">
      <c r="E21219" s="2"/>
    </row>
    <row r="21220" spans="5:5" x14ac:dyDescent="0.25">
      <c r="E21220" s="2"/>
    </row>
    <row r="21221" spans="5:5" x14ac:dyDescent="0.25">
      <c r="E21221" s="2"/>
    </row>
    <row r="21222" spans="5:5" x14ac:dyDescent="0.25">
      <c r="E21222" s="2"/>
    </row>
    <row r="21223" spans="5:5" x14ac:dyDescent="0.25">
      <c r="E21223" s="2"/>
    </row>
    <row r="21224" spans="5:5" x14ac:dyDescent="0.25">
      <c r="E21224" s="2"/>
    </row>
    <row r="21225" spans="5:5" x14ac:dyDescent="0.25">
      <c r="E21225" s="2"/>
    </row>
    <row r="21226" spans="5:5" x14ac:dyDescent="0.25">
      <c r="E21226" s="2"/>
    </row>
    <row r="21227" spans="5:5" x14ac:dyDescent="0.25">
      <c r="E21227" s="2"/>
    </row>
    <row r="21228" spans="5:5" x14ac:dyDescent="0.25">
      <c r="E21228" s="2"/>
    </row>
    <row r="21229" spans="5:5" x14ac:dyDescent="0.25">
      <c r="E21229" s="2"/>
    </row>
    <row r="21230" spans="5:5" x14ac:dyDescent="0.25">
      <c r="E21230" s="2"/>
    </row>
    <row r="21231" spans="5:5" x14ac:dyDescent="0.25">
      <c r="E21231" s="2"/>
    </row>
    <row r="21232" spans="5:5" x14ac:dyDescent="0.25">
      <c r="E21232" s="2"/>
    </row>
    <row r="21233" spans="5:5" x14ac:dyDescent="0.25">
      <c r="E21233" s="2"/>
    </row>
    <row r="21234" spans="5:5" x14ac:dyDescent="0.25">
      <c r="E21234" s="2"/>
    </row>
    <row r="21235" spans="5:5" x14ac:dyDescent="0.25">
      <c r="E21235" s="2"/>
    </row>
    <row r="21236" spans="5:5" x14ac:dyDescent="0.25">
      <c r="E21236" s="2"/>
    </row>
    <row r="21237" spans="5:5" x14ac:dyDescent="0.25">
      <c r="E21237" s="2"/>
    </row>
    <row r="21238" spans="5:5" x14ac:dyDescent="0.25">
      <c r="E21238" s="2"/>
    </row>
    <row r="21239" spans="5:5" x14ac:dyDescent="0.25">
      <c r="E21239" s="2"/>
    </row>
    <row r="21240" spans="5:5" x14ac:dyDescent="0.25">
      <c r="E21240" s="2"/>
    </row>
    <row r="21241" spans="5:5" x14ac:dyDescent="0.25">
      <c r="E21241" s="2"/>
    </row>
    <row r="21242" spans="5:5" x14ac:dyDescent="0.25">
      <c r="E21242" s="2"/>
    </row>
    <row r="21243" spans="5:5" x14ac:dyDescent="0.25">
      <c r="E21243" s="2"/>
    </row>
    <row r="21244" spans="5:5" x14ac:dyDescent="0.25">
      <c r="E21244" s="2"/>
    </row>
    <row r="21245" spans="5:5" x14ac:dyDescent="0.25">
      <c r="E21245" s="2"/>
    </row>
    <row r="21246" spans="5:5" x14ac:dyDescent="0.25">
      <c r="E21246" s="2"/>
    </row>
    <row r="21247" spans="5:5" x14ac:dyDescent="0.25">
      <c r="E21247" s="2"/>
    </row>
    <row r="21248" spans="5:5" x14ac:dyDescent="0.25">
      <c r="E21248" s="2"/>
    </row>
    <row r="21249" spans="5:5" x14ac:dyDescent="0.25">
      <c r="E21249" s="2"/>
    </row>
    <row r="21250" spans="5:5" x14ac:dyDescent="0.25">
      <c r="E21250" s="2"/>
    </row>
    <row r="21251" spans="5:5" x14ac:dyDescent="0.25">
      <c r="E21251" s="2"/>
    </row>
    <row r="21252" spans="5:5" x14ac:dyDescent="0.25">
      <c r="E21252" s="2"/>
    </row>
    <row r="21253" spans="5:5" x14ac:dyDescent="0.25">
      <c r="E21253" s="2"/>
    </row>
    <row r="21254" spans="5:5" x14ac:dyDescent="0.25">
      <c r="E21254" s="2"/>
    </row>
    <row r="21255" spans="5:5" x14ac:dyDescent="0.25">
      <c r="E21255" s="2"/>
    </row>
    <row r="21256" spans="5:5" x14ac:dyDescent="0.25">
      <c r="E21256" s="2"/>
    </row>
    <row r="21257" spans="5:5" x14ac:dyDescent="0.25">
      <c r="E21257" s="2"/>
    </row>
    <row r="21258" spans="5:5" x14ac:dyDescent="0.25">
      <c r="E21258" s="2"/>
    </row>
    <row r="21259" spans="5:5" x14ac:dyDescent="0.25">
      <c r="E21259" s="2"/>
    </row>
    <row r="21260" spans="5:5" x14ac:dyDescent="0.25">
      <c r="E21260" s="2"/>
    </row>
    <row r="21261" spans="5:5" x14ac:dyDescent="0.25">
      <c r="E21261" s="2"/>
    </row>
    <row r="21262" spans="5:5" x14ac:dyDescent="0.25">
      <c r="E21262" s="2"/>
    </row>
    <row r="21263" spans="5:5" x14ac:dyDescent="0.25">
      <c r="E21263" s="2"/>
    </row>
    <row r="21264" spans="5:5" x14ac:dyDescent="0.25">
      <c r="E21264" s="2"/>
    </row>
    <row r="21265" spans="5:5" x14ac:dyDescent="0.25">
      <c r="E21265" s="2"/>
    </row>
    <row r="21266" spans="5:5" x14ac:dyDescent="0.25">
      <c r="E21266" s="2"/>
    </row>
    <row r="21267" spans="5:5" x14ac:dyDescent="0.25">
      <c r="E21267" s="2"/>
    </row>
    <row r="21268" spans="5:5" x14ac:dyDescent="0.25">
      <c r="E21268" s="2"/>
    </row>
    <row r="21269" spans="5:5" x14ac:dyDescent="0.25">
      <c r="E21269" s="2"/>
    </row>
    <row r="21270" spans="5:5" x14ac:dyDescent="0.25">
      <c r="E21270" s="2"/>
    </row>
    <row r="21271" spans="5:5" x14ac:dyDescent="0.25">
      <c r="E21271" s="2"/>
    </row>
    <row r="21272" spans="5:5" x14ac:dyDescent="0.25">
      <c r="E21272" s="2"/>
    </row>
    <row r="21273" spans="5:5" x14ac:dyDescent="0.25">
      <c r="E21273" s="2"/>
    </row>
    <row r="21274" spans="5:5" x14ac:dyDescent="0.25">
      <c r="E21274" s="2"/>
    </row>
    <row r="21275" spans="5:5" x14ac:dyDescent="0.25">
      <c r="E21275" s="2"/>
    </row>
    <row r="21276" spans="5:5" x14ac:dyDescent="0.25">
      <c r="E21276" s="2"/>
    </row>
    <row r="21277" spans="5:5" x14ac:dyDescent="0.25">
      <c r="E21277" s="2"/>
    </row>
    <row r="21278" spans="5:5" x14ac:dyDescent="0.25">
      <c r="E21278" s="2"/>
    </row>
    <row r="21279" spans="5:5" x14ac:dyDescent="0.25">
      <c r="E21279" s="2"/>
    </row>
    <row r="21280" spans="5:5" x14ac:dyDescent="0.25">
      <c r="E21280" s="2"/>
    </row>
    <row r="21281" spans="5:5" x14ac:dyDescent="0.25">
      <c r="E21281" s="2"/>
    </row>
    <row r="21282" spans="5:5" x14ac:dyDescent="0.25">
      <c r="E21282" s="2"/>
    </row>
    <row r="21283" spans="5:5" x14ac:dyDescent="0.25">
      <c r="E21283" s="2"/>
    </row>
    <row r="21284" spans="5:5" x14ac:dyDescent="0.25">
      <c r="E21284" s="2"/>
    </row>
    <row r="21285" spans="5:5" x14ac:dyDescent="0.25">
      <c r="E21285" s="2"/>
    </row>
    <row r="21286" spans="5:5" x14ac:dyDescent="0.25">
      <c r="E21286" s="2"/>
    </row>
    <row r="21287" spans="5:5" x14ac:dyDescent="0.25">
      <c r="E21287" s="2"/>
    </row>
    <row r="21288" spans="5:5" x14ac:dyDescent="0.25">
      <c r="E21288" s="2"/>
    </row>
    <row r="21289" spans="5:5" x14ac:dyDescent="0.25">
      <c r="E21289" s="2"/>
    </row>
    <row r="21290" spans="5:5" x14ac:dyDescent="0.25">
      <c r="E21290" s="2"/>
    </row>
    <row r="21291" spans="5:5" x14ac:dyDescent="0.25">
      <c r="E21291" s="2"/>
    </row>
    <row r="21292" spans="5:5" x14ac:dyDescent="0.25">
      <c r="E21292" s="2"/>
    </row>
    <row r="21293" spans="5:5" x14ac:dyDescent="0.25">
      <c r="E21293" s="2"/>
    </row>
    <row r="21294" spans="5:5" x14ac:dyDescent="0.25">
      <c r="E21294" s="2"/>
    </row>
    <row r="21295" spans="5:5" x14ac:dyDescent="0.25">
      <c r="E21295" s="2"/>
    </row>
    <row r="21296" spans="5:5" x14ac:dyDescent="0.25">
      <c r="E21296" s="2"/>
    </row>
    <row r="21297" spans="5:5" x14ac:dyDescent="0.25">
      <c r="E21297" s="2"/>
    </row>
    <row r="21298" spans="5:5" x14ac:dyDescent="0.25">
      <c r="E21298" s="2"/>
    </row>
    <row r="21299" spans="5:5" x14ac:dyDescent="0.25">
      <c r="E21299" s="2"/>
    </row>
    <row r="21300" spans="5:5" x14ac:dyDescent="0.25">
      <c r="E21300" s="2"/>
    </row>
    <row r="21301" spans="5:5" x14ac:dyDescent="0.25">
      <c r="E21301" s="2"/>
    </row>
    <row r="21302" spans="5:5" x14ac:dyDescent="0.25">
      <c r="E21302" s="2"/>
    </row>
    <row r="21303" spans="5:5" x14ac:dyDescent="0.25">
      <c r="E21303" s="2"/>
    </row>
    <row r="21304" spans="5:5" x14ac:dyDescent="0.25">
      <c r="E21304" s="2"/>
    </row>
    <row r="21305" spans="5:5" x14ac:dyDescent="0.25">
      <c r="E21305" s="2"/>
    </row>
    <row r="21306" spans="5:5" x14ac:dyDescent="0.25">
      <c r="E21306" s="2"/>
    </row>
    <row r="21307" spans="5:5" x14ac:dyDescent="0.25">
      <c r="E21307" s="2"/>
    </row>
    <row r="21308" spans="5:5" x14ac:dyDescent="0.25">
      <c r="E21308" s="2"/>
    </row>
    <row r="21309" spans="5:5" x14ac:dyDescent="0.25">
      <c r="E21309" s="2"/>
    </row>
    <row r="21310" spans="5:5" x14ac:dyDescent="0.25">
      <c r="E21310" s="2"/>
    </row>
    <row r="21311" spans="5:5" x14ac:dyDescent="0.25">
      <c r="E21311" s="2"/>
    </row>
    <row r="21312" spans="5:5" x14ac:dyDescent="0.25">
      <c r="E21312" s="2"/>
    </row>
    <row r="21313" spans="5:5" x14ac:dyDescent="0.25">
      <c r="E21313" s="2"/>
    </row>
    <row r="21314" spans="5:5" x14ac:dyDescent="0.25">
      <c r="E21314" s="2"/>
    </row>
    <row r="21315" spans="5:5" x14ac:dyDescent="0.25">
      <c r="E21315" s="2"/>
    </row>
    <row r="21316" spans="5:5" x14ac:dyDescent="0.25">
      <c r="E21316" s="2"/>
    </row>
    <row r="21317" spans="5:5" x14ac:dyDescent="0.25">
      <c r="E21317" s="2"/>
    </row>
    <row r="21318" spans="5:5" x14ac:dyDescent="0.25">
      <c r="E21318" s="2"/>
    </row>
    <row r="21319" spans="5:5" x14ac:dyDescent="0.25">
      <c r="E21319" s="2"/>
    </row>
    <row r="21320" spans="5:5" x14ac:dyDescent="0.25">
      <c r="E21320" s="2"/>
    </row>
    <row r="21321" spans="5:5" x14ac:dyDescent="0.25">
      <c r="E21321" s="2"/>
    </row>
    <row r="21322" spans="5:5" x14ac:dyDescent="0.25">
      <c r="E21322" s="2"/>
    </row>
    <row r="21323" spans="5:5" x14ac:dyDescent="0.25">
      <c r="E21323" s="2"/>
    </row>
    <row r="21324" spans="5:5" x14ac:dyDescent="0.25">
      <c r="E21324" s="2"/>
    </row>
    <row r="21325" spans="5:5" x14ac:dyDescent="0.25">
      <c r="E21325" s="2"/>
    </row>
    <row r="21326" spans="5:5" x14ac:dyDescent="0.25">
      <c r="E21326" s="2"/>
    </row>
    <row r="21327" spans="5:5" x14ac:dyDescent="0.25">
      <c r="E21327" s="2"/>
    </row>
    <row r="21328" spans="5:5" x14ac:dyDescent="0.25">
      <c r="E21328" s="2"/>
    </row>
    <row r="21329" spans="5:5" x14ac:dyDescent="0.25">
      <c r="E21329" s="2"/>
    </row>
    <row r="21330" spans="5:5" x14ac:dyDescent="0.25">
      <c r="E21330" s="2"/>
    </row>
    <row r="21331" spans="5:5" x14ac:dyDescent="0.25">
      <c r="E21331" s="2"/>
    </row>
    <row r="21332" spans="5:5" x14ac:dyDescent="0.25">
      <c r="E21332" s="2"/>
    </row>
    <row r="21333" spans="5:5" x14ac:dyDescent="0.25">
      <c r="E21333" s="2"/>
    </row>
    <row r="21334" spans="5:5" x14ac:dyDescent="0.25">
      <c r="E21334" s="2"/>
    </row>
    <row r="21335" spans="5:5" x14ac:dyDescent="0.25">
      <c r="E21335" s="2"/>
    </row>
    <row r="21336" spans="5:5" x14ac:dyDescent="0.25">
      <c r="E21336" s="2"/>
    </row>
    <row r="21337" spans="5:5" x14ac:dyDescent="0.25">
      <c r="E21337" s="2"/>
    </row>
    <row r="21338" spans="5:5" x14ac:dyDescent="0.25">
      <c r="E21338" s="2"/>
    </row>
    <row r="21339" spans="5:5" x14ac:dyDescent="0.25">
      <c r="E21339" s="2"/>
    </row>
    <row r="21340" spans="5:5" x14ac:dyDescent="0.25">
      <c r="E21340" s="2"/>
    </row>
    <row r="21341" spans="5:5" x14ac:dyDescent="0.25">
      <c r="E21341" s="2"/>
    </row>
    <row r="21342" spans="5:5" x14ac:dyDescent="0.25">
      <c r="E21342" s="2"/>
    </row>
    <row r="21343" spans="5:5" x14ac:dyDescent="0.25">
      <c r="E21343" s="2"/>
    </row>
    <row r="21344" spans="5:5" x14ac:dyDescent="0.25">
      <c r="E21344" s="2"/>
    </row>
    <row r="21345" spans="5:5" x14ac:dyDescent="0.25">
      <c r="E21345" s="2"/>
    </row>
    <row r="21346" spans="5:5" x14ac:dyDescent="0.25">
      <c r="E21346" s="2"/>
    </row>
    <row r="21347" spans="5:5" x14ac:dyDescent="0.25">
      <c r="E21347" s="2"/>
    </row>
    <row r="21348" spans="5:5" x14ac:dyDescent="0.25">
      <c r="E21348" s="2"/>
    </row>
    <row r="21349" spans="5:5" x14ac:dyDescent="0.25">
      <c r="E21349" s="2"/>
    </row>
    <row r="21350" spans="5:5" x14ac:dyDescent="0.25">
      <c r="E21350" s="2"/>
    </row>
    <row r="21351" spans="5:5" x14ac:dyDescent="0.25">
      <c r="E21351" s="2"/>
    </row>
    <row r="21352" spans="5:5" x14ac:dyDescent="0.25">
      <c r="E21352" s="2"/>
    </row>
    <row r="21353" spans="5:5" x14ac:dyDescent="0.25">
      <c r="E21353" s="2"/>
    </row>
    <row r="21354" spans="5:5" x14ac:dyDescent="0.25">
      <c r="E21354" s="2"/>
    </row>
    <row r="21355" spans="5:5" x14ac:dyDescent="0.25">
      <c r="E21355" s="2"/>
    </row>
    <row r="21356" spans="5:5" x14ac:dyDescent="0.25">
      <c r="E21356" s="2"/>
    </row>
    <row r="21357" spans="5:5" x14ac:dyDescent="0.25">
      <c r="E21357" s="2"/>
    </row>
    <row r="21358" spans="5:5" x14ac:dyDescent="0.25">
      <c r="E21358" s="2"/>
    </row>
    <row r="21359" spans="5:5" x14ac:dyDescent="0.25">
      <c r="E21359" s="2"/>
    </row>
    <row r="21360" spans="5:5" x14ac:dyDescent="0.25">
      <c r="E21360" s="2"/>
    </row>
    <row r="21361" spans="5:5" x14ac:dyDescent="0.25">
      <c r="E21361" s="2"/>
    </row>
    <row r="21362" spans="5:5" x14ac:dyDescent="0.25">
      <c r="E21362" s="2"/>
    </row>
    <row r="21363" spans="5:5" x14ac:dyDescent="0.25">
      <c r="E21363" s="2"/>
    </row>
    <row r="21364" spans="5:5" x14ac:dyDescent="0.25">
      <c r="E21364" s="2"/>
    </row>
    <row r="21365" spans="5:5" x14ac:dyDescent="0.25">
      <c r="E21365" s="2"/>
    </row>
    <row r="21366" spans="5:5" x14ac:dyDescent="0.25">
      <c r="E21366" s="2"/>
    </row>
    <row r="21367" spans="5:5" x14ac:dyDescent="0.25">
      <c r="E21367" s="2"/>
    </row>
    <row r="21368" spans="5:5" x14ac:dyDescent="0.25">
      <c r="E21368" s="2"/>
    </row>
    <row r="21369" spans="5:5" x14ac:dyDescent="0.25">
      <c r="E21369" s="2"/>
    </row>
    <row r="21370" spans="5:5" x14ac:dyDescent="0.25">
      <c r="E21370" s="2"/>
    </row>
    <row r="21371" spans="5:5" x14ac:dyDescent="0.25">
      <c r="E21371" s="2"/>
    </row>
    <row r="21372" spans="5:5" x14ac:dyDescent="0.25">
      <c r="E21372" s="2"/>
    </row>
    <row r="21373" spans="5:5" x14ac:dyDescent="0.25">
      <c r="E21373" s="2"/>
    </row>
    <row r="21374" spans="5:5" x14ac:dyDescent="0.25">
      <c r="E21374" s="2"/>
    </row>
    <row r="21375" spans="5:5" x14ac:dyDescent="0.25">
      <c r="E21375" s="2"/>
    </row>
    <row r="21376" spans="5:5" x14ac:dyDescent="0.25">
      <c r="E21376" s="2"/>
    </row>
    <row r="21377" spans="5:5" x14ac:dyDescent="0.25">
      <c r="E21377" s="2"/>
    </row>
    <row r="21378" spans="5:5" x14ac:dyDescent="0.25">
      <c r="E21378" s="2"/>
    </row>
    <row r="21379" spans="5:5" x14ac:dyDescent="0.25">
      <c r="E21379" s="2"/>
    </row>
    <row r="21380" spans="5:5" x14ac:dyDescent="0.25">
      <c r="E21380" s="2"/>
    </row>
    <row r="21381" spans="5:5" x14ac:dyDescent="0.25">
      <c r="E21381" s="2"/>
    </row>
    <row r="21382" spans="5:5" x14ac:dyDescent="0.25">
      <c r="E21382" s="2"/>
    </row>
    <row r="21383" spans="5:5" x14ac:dyDescent="0.25">
      <c r="E21383" s="2"/>
    </row>
    <row r="21384" spans="5:5" x14ac:dyDescent="0.25">
      <c r="E21384" s="2"/>
    </row>
    <row r="21385" spans="5:5" x14ac:dyDescent="0.25">
      <c r="E21385" s="2"/>
    </row>
    <row r="21386" spans="5:5" x14ac:dyDescent="0.25">
      <c r="E21386" s="2"/>
    </row>
    <row r="21387" spans="5:5" x14ac:dyDescent="0.25">
      <c r="E21387" s="2"/>
    </row>
    <row r="21388" spans="5:5" x14ac:dyDescent="0.25">
      <c r="E21388" s="2"/>
    </row>
    <row r="21389" spans="5:5" x14ac:dyDescent="0.25">
      <c r="E21389" s="2"/>
    </row>
    <row r="21390" spans="5:5" x14ac:dyDescent="0.25">
      <c r="E21390" s="2"/>
    </row>
    <row r="21391" spans="5:5" x14ac:dyDescent="0.25">
      <c r="E21391" s="2"/>
    </row>
    <row r="21392" spans="5:5" x14ac:dyDescent="0.25">
      <c r="E21392" s="2"/>
    </row>
    <row r="21393" spans="5:5" x14ac:dyDescent="0.25">
      <c r="E21393" s="2"/>
    </row>
    <row r="21394" spans="5:5" x14ac:dyDescent="0.25">
      <c r="E21394" s="2"/>
    </row>
    <row r="21395" spans="5:5" x14ac:dyDescent="0.25">
      <c r="E21395" s="2"/>
    </row>
    <row r="21396" spans="5:5" x14ac:dyDescent="0.25">
      <c r="E21396" s="2"/>
    </row>
    <row r="21397" spans="5:5" x14ac:dyDescent="0.25">
      <c r="E21397" s="2"/>
    </row>
    <row r="21398" spans="5:5" x14ac:dyDescent="0.25">
      <c r="E21398" s="2"/>
    </row>
    <row r="21399" spans="5:5" x14ac:dyDescent="0.25">
      <c r="E21399" s="2"/>
    </row>
    <row r="21400" spans="5:5" x14ac:dyDescent="0.25">
      <c r="E21400" s="2"/>
    </row>
    <row r="21401" spans="5:5" x14ac:dyDescent="0.25">
      <c r="E21401" s="2"/>
    </row>
    <row r="21402" spans="5:5" x14ac:dyDescent="0.25">
      <c r="E21402" s="2"/>
    </row>
    <row r="21403" spans="5:5" x14ac:dyDescent="0.25">
      <c r="E21403" s="2"/>
    </row>
    <row r="21404" spans="5:5" x14ac:dyDescent="0.25">
      <c r="E21404" s="2"/>
    </row>
    <row r="21405" spans="5:5" x14ac:dyDescent="0.25">
      <c r="E21405" s="2"/>
    </row>
    <row r="21406" spans="5:5" x14ac:dyDescent="0.25">
      <c r="E21406" s="2"/>
    </row>
    <row r="21407" spans="5:5" x14ac:dyDescent="0.25">
      <c r="E21407" s="2"/>
    </row>
    <row r="21408" spans="5:5" x14ac:dyDescent="0.25">
      <c r="E21408" s="2"/>
    </row>
    <row r="21409" spans="5:5" x14ac:dyDescent="0.25">
      <c r="E21409" s="2"/>
    </row>
    <row r="21410" spans="5:5" x14ac:dyDescent="0.25">
      <c r="E21410" s="2"/>
    </row>
    <row r="21411" spans="5:5" x14ac:dyDescent="0.25">
      <c r="E21411" s="2"/>
    </row>
    <row r="21412" spans="5:5" x14ac:dyDescent="0.25">
      <c r="E21412" s="2"/>
    </row>
    <row r="21413" spans="5:5" x14ac:dyDescent="0.25">
      <c r="E21413" s="2"/>
    </row>
    <row r="21414" spans="5:5" x14ac:dyDescent="0.25">
      <c r="E21414" s="2"/>
    </row>
    <row r="21415" spans="5:5" x14ac:dyDescent="0.25">
      <c r="E21415" s="2"/>
    </row>
    <row r="21416" spans="5:5" x14ac:dyDescent="0.25">
      <c r="E21416" s="2"/>
    </row>
    <row r="21417" spans="5:5" x14ac:dyDescent="0.25">
      <c r="E21417" s="2"/>
    </row>
    <row r="21418" spans="5:5" x14ac:dyDescent="0.25">
      <c r="E21418" s="2"/>
    </row>
    <row r="21419" spans="5:5" x14ac:dyDescent="0.25">
      <c r="E21419" s="2"/>
    </row>
    <row r="21420" spans="5:5" x14ac:dyDescent="0.25">
      <c r="E21420" s="2"/>
    </row>
    <row r="21421" spans="5:5" x14ac:dyDescent="0.25">
      <c r="E21421" s="2"/>
    </row>
    <row r="21422" spans="5:5" x14ac:dyDescent="0.25">
      <c r="E21422" s="2"/>
    </row>
    <row r="21423" spans="5:5" x14ac:dyDescent="0.25">
      <c r="E21423" s="2"/>
    </row>
    <row r="21424" spans="5:5" x14ac:dyDescent="0.25">
      <c r="E21424" s="2"/>
    </row>
    <row r="21425" spans="5:5" x14ac:dyDescent="0.25">
      <c r="E21425" s="2"/>
    </row>
    <row r="21426" spans="5:5" x14ac:dyDescent="0.25">
      <c r="E21426" s="2"/>
    </row>
    <row r="21427" spans="5:5" x14ac:dyDescent="0.25">
      <c r="E21427" s="2"/>
    </row>
    <row r="21428" spans="5:5" x14ac:dyDescent="0.25">
      <c r="E21428" s="2"/>
    </row>
    <row r="21429" spans="5:5" x14ac:dyDescent="0.25">
      <c r="E21429" s="2"/>
    </row>
    <row r="21430" spans="5:5" x14ac:dyDescent="0.25">
      <c r="E21430" s="2"/>
    </row>
    <row r="21431" spans="5:5" x14ac:dyDescent="0.25">
      <c r="E21431" s="2"/>
    </row>
    <row r="21432" spans="5:5" x14ac:dyDescent="0.25">
      <c r="E21432" s="2"/>
    </row>
    <row r="21433" spans="5:5" x14ac:dyDescent="0.25">
      <c r="E21433" s="2"/>
    </row>
    <row r="21434" spans="5:5" x14ac:dyDescent="0.25">
      <c r="E21434" s="2"/>
    </row>
    <row r="21435" spans="5:5" x14ac:dyDescent="0.25">
      <c r="E21435" s="2"/>
    </row>
    <row r="21436" spans="5:5" x14ac:dyDescent="0.25">
      <c r="E21436" s="2"/>
    </row>
    <row r="21437" spans="5:5" x14ac:dyDescent="0.25">
      <c r="E21437" s="2"/>
    </row>
    <row r="21438" spans="5:5" x14ac:dyDescent="0.25">
      <c r="E21438" s="2"/>
    </row>
    <row r="21439" spans="5:5" x14ac:dyDescent="0.25">
      <c r="E21439" s="2"/>
    </row>
    <row r="21440" spans="5:5" x14ac:dyDescent="0.25">
      <c r="E21440" s="2"/>
    </row>
    <row r="21441" spans="5:5" x14ac:dyDescent="0.25">
      <c r="E21441" s="2"/>
    </row>
    <row r="21442" spans="5:5" x14ac:dyDescent="0.25">
      <c r="E21442" s="2"/>
    </row>
    <row r="21443" spans="5:5" x14ac:dyDescent="0.25">
      <c r="E21443" s="2"/>
    </row>
    <row r="21444" spans="5:5" x14ac:dyDescent="0.25">
      <c r="E21444" s="2"/>
    </row>
    <row r="21445" spans="5:5" x14ac:dyDescent="0.25">
      <c r="E21445" s="2"/>
    </row>
    <row r="21446" spans="5:5" x14ac:dyDescent="0.25">
      <c r="E21446" s="2"/>
    </row>
    <row r="21447" spans="5:5" x14ac:dyDescent="0.25">
      <c r="E21447" s="2"/>
    </row>
    <row r="21448" spans="5:5" x14ac:dyDescent="0.25">
      <c r="E21448" s="2"/>
    </row>
    <row r="21449" spans="5:5" x14ac:dyDescent="0.25">
      <c r="E21449" s="2"/>
    </row>
    <row r="21450" spans="5:5" x14ac:dyDescent="0.25">
      <c r="E21450" s="2"/>
    </row>
    <row r="21451" spans="5:5" x14ac:dyDescent="0.25">
      <c r="E21451" s="2"/>
    </row>
    <row r="21452" spans="5:5" x14ac:dyDescent="0.25">
      <c r="E21452" s="2"/>
    </row>
    <row r="21453" spans="5:5" x14ac:dyDescent="0.25">
      <c r="E21453" s="2"/>
    </row>
    <row r="21454" spans="5:5" x14ac:dyDescent="0.25">
      <c r="E21454" s="2"/>
    </row>
    <row r="21455" spans="5:5" x14ac:dyDescent="0.25">
      <c r="E21455" s="2"/>
    </row>
    <row r="21456" spans="5:5" x14ac:dyDescent="0.25">
      <c r="E21456" s="2"/>
    </row>
    <row r="21457" spans="5:5" x14ac:dyDescent="0.25">
      <c r="E21457" s="2"/>
    </row>
    <row r="21458" spans="5:5" x14ac:dyDescent="0.25">
      <c r="E21458" s="2"/>
    </row>
    <row r="21459" spans="5:5" x14ac:dyDescent="0.25">
      <c r="E21459" s="2"/>
    </row>
    <row r="21460" spans="5:5" x14ac:dyDescent="0.25">
      <c r="E21460" s="2"/>
    </row>
    <row r="21461" spans="5:5" x14ac:dyDescent="0.25">
      <c r="E21461" s="2"/>
    </row>
    <row r="21462" spans="5:5" x14ac:dyDescent="0.25">
      <c r="E21462" s="2"/>
    </row>
    <row r="21463" spans="5:5" x14ac:dyDescent="0.25">
      <c r="E21463" s="2"/>
    </row>
    <row r="21464" spans="5:5" x14ac:dyDescent="0.25">
      <c r="E21464" s="2"/>
    </row>
    <row r="21465" spans="5:5" x14ac:dyDescent="0.25">
      <c r="E21465" s="2"/>
    </row>
    <row r="21466" spans="5:5" x14ac:dyDescent="0.25">
      <c r="E21466" s="2"/>
    </row>
    <row r="21467" spans="5:5" x14ac:dyDescent="0.25">
      <c r="E21467" s="2"/>
    </row>
    <row r="21468" spans="5:5" x14ac:dyDescent="0.25">
      <c r="E21468" s="2"/>
    </row>
    <row r="21469" spans="5:5" x14ac:dyDescent="0.25">
      <c r="E21469" s="2"/>
    </row>
    <row r="21470" spans="5:5" x14ac:dyDescent="0.25">
      <c r="E21470" s="2"/>
    </row>
    <row r="21471" spans="5:5" x14ac:dyDescent="0.25">
      <c r="E21471" s="2"/>
    </row>
    <row r="21472" spans="5:5" x14ac:dyDescent="0.25">
      <c r="E21472" s="2"/>
    </row>
    <row r="21473" spans="5:5" x14ac:dyDescent="0.25">
      <c r="E21473" s="2"/>
    </row>
    <row r="21474" spans="5:5" x14ac:dyDescent="0.25">
      <c r="E21474" s="2"/>
    </row>
    <row r="21475" spans="5:5" x14ac:dyDescent="0.25">
      <c r="E21475" s="2"/>
    </row>
    <row r="21476" spans="5:5" x14ac:dyDescent="0.25">
      <c r="E21476" s="2"/>
    </row>
    <row r="21477" spans="5:5" x14ac:dyDescent="0.25">
      <c r="E21477" s="2"/>
    </row>
    <row r="21478" spans="5:5" x14ac:dyDescent="0.25">
      <c r="E21478" s="2"/>
    </row>
    <row r="21479" spans="5:5" x14ac:dyDescent="0.25">
      <c r="E21479" s="2"/>
    </row>
    <row r="21480" spans="5:5" x14ac:dyDescent="0.25">
      <c r="E21480" s="2"/>
    </row>
    <row r="21481" spans="5:5" x14ac:dyDescent="0.25">
      <c r="E21481" s="2"/>
    </row>
    <row r="21482" spans="5:5" x14ac:dyDescent="0.25">
      <c r="E21482" s="2"/>
    </row>
    <row r="21483" spans="5:5" x14ac:dyDescent="0.25">
      <c r="E21483" s="2"/>
    </row>
    <row r="21484" spans="5:5" x14ac:dyDescent="0.25">
      <c r="E21484" s="2"/>
    </row>
    <row r="21485" spans="5:5" x14ac:dyDescent="0.25">
      <c r="E21485" s="2"/>
    </row>
    <row r="21486" spans="5:5" x14ac:dyDescent="0.25">
      <c r="E21486" s="2"/>
    </row>
    <row r="21487" spans="5:5" x14ac:dyDescent="0.25">
      <c r="E21487" s="2"/>
    </row>
    <row r="21488" spans="5:5" x14ac:dyDescent="0.25">
      <c r="E21488" s="2"/>
    </row>
    <row r="21489" spans="5:5" x14ac:dyDescent="0.25">
      <c r="E21489" s="2"/>
    </row>
    <row r="21490" spans="5:5" x14ac:dyDescent="0.25">
      <c r="E21490" s="2"/>
    </row>
    <row r="21491" spans="5:5" x14ac:dyDescent="0.25">
      <c r="E21491" s="2"/>
    </row>
    <row r="21492" spans="5:5" x14ac:dyDescent="0.25">
      <c r="E21492" s="2"/>
    </row>
    <row r="21493" spans="5:5" x14ac:dyDescent="0.25">
      <c r="E21493" s="2"/>
    </row>
    <row r="21494" spans="5:5" x14ac:dyDescent="0.25">
      <c r="E21494" s="2"/>
    </row>
    <row r="21495" spans="5:5" x14ac:dyDescent="0.25">
      <c r="E21495" s="2"/>
    </row>
    <row r="21496" spans="5:5" x14ac:dyDescent="0.25">
      <c r="E21496" s="2"/>
    </row>
    <row r="21497" spans="5:5" x14ac:dyDescent="0.25">
      <c r="E21497" s="2"/>
    </row>
    <row r="21498" spans="5:5" x14ac:dyDescent="0.25">
      <c r="E21498" s="2"/>
    </row>
    <row r="21499" spans="5:5" x14ac:dyDescent="0.25">
      <c r="E21499" s="2"/>
    </row>
    <row r="21500" spans="5:5" x14ac:dyDescent="0.25">
      <c r="E21500" s="2"/>
    </row>
    <row r="21501" spans="5:5" x14ac:dyDescent="0.25">
      <c r="E21501" s="2"/>
    </row>
    <row r="21502" spans="5:5" x14ac:dyDescent="0.25">
      <c r="E21502" s="2"/>
    </row>
    <row r="21503" spans="5:5" x14ac:dyDescent="0.25">
      <c r="E21503" s="2"/>
    </row>
    <row r="21504" spans="5:5" x14ac:dyDescent="0.25">
      <c r="E21504" s="2"/>
    </row>
    <row r="21505" spans="5:5" x14ac:dyDescent="0.25">
      <c r="E21505" s="2"/>
    </row>
    <row r="21506" spans="5:5" x14ac:dyDescent="0.25">
      <c r="E21506" s="2"/>
    </row>
    <row r="21507" spans="5:5" x14ac:dyDescent="0.25">
      <c r="E21507" s="2"/>
    </row>
    <row r="21508" spans="5:5" x14ac:dyDescent="0.25">
      <c r="E21508" s="2"/>
    </row>
    <row r="21509" spans="5:5" x14ac:dyDescent="0.25">
      <c r="E21509" s="2"/>
    </row>
    <row r="21510" spans="5:5" x14ac:dyDescent="0.25">
      <c r="E21510" s="2"/>
    </row>
    <row r="21511" spans="5:5" x14ac:dyDescent="0.25">
      <c r="E21511" s="2"/>
    </row>
    <row r="21512" spans="5:5" x14ac:dyDescent="0.25">
      <c r="E21512" s="2"/>
    </row>
    <row r="21513" spans="5:5" x14ac:dyDescent="0.25">
      <c r="E21513" s="2"/>
    </row>
    <row r="21514" spans="5:5" x14ac:dyDescent="0.25">
      <c r="E21514" s="2"/>
    </row>
    <row r="21515" spans="5:5" x14ac:dyDescent="0.25">
      <c r="E21515" s="2"/>
    </row>
    <row r="21516" spans="5:5" x14ac:dyDescent="0.25">
      <c r="E21516" s="2"/>
    </row>
    <row r="21517" spans="5:5" x14ac:dyDescent="0.25">
      <c r="E21517" s="2"/>
    </row>
    <row r="21518" spans="5:5" x14ac:dyDescent="0.25">
      <c r="E21518" s="2"/>
    </row>
    <row r="21519" spans="5:5" x14ac:dyDescent="0.25">
      <c r="E21519" s="2"/>
    </row>
    <row r="21520" spans="5:5" x14ac:dyDescent="0.25">
      <c r="E21520" s="2"/>
    </row>
    <row r="21521" spans="5:5" x14ac:dyDescent="0.25">
      <c r="E21521" s="2"/>
    </row>
    <row r="21522" spans="5:5" x14ac:dyDescent="0.25">
      <c r="E21522" s="2"/>
    </row>
    <row r="21523" spans="5:5" x14ac:dyDescent="0.25">
      <c r="E21523" s="2"/>
    </row>
    <row r="21524" spans="5:5" x14ac:dyDescent="0.25">
      <c r="E21524" s="2"/>
    </row>
    <row r="21525" spans="5:5" x14ac:dyDescent="0.25">
      <c r="E21525" s="2"/>
    </row>
    <row r="21526" spans="5:5" x14ac:dyDescent="0.25">
      <c r="E21526" s="2"/>
    </row>
    <row r="21527" spans="5:5" x14ac:dyDescent="0.25">
      <c r="E21527" s="2"/>
    </row>
    <row r="21528" spans="5:5" x14ac:dyDescent="0.25">
      <c r="E21528" s="2"/>
    </row>
    <row r="21529" spans="5:5" x14ac:dyDescent="0.25">
      <c r="E21529" s="2"/>
    </row>
    <row r="21530" spans="5:5" x14ac:dyDescent="0.25">
      <c r="E21530" s="2"/>
    </row>
    <row r="21531" spans="5:5" x14ac:dyDescent="0.25">
      <c r="E21531" s="2"/>
    </row>
    <row r="21532" spans="5:5" x14ac:dyDescent="0.25">
      <c r="E21532" s="2"/>
    </row>
    <row r="21533" spans="5:5" x14ac:dyDescent="0.25">
      <c r="E21533" s="2"/>
    </row>
    <row r="21534" spans="5:5" x14ac:dyDescent="0.25">
      <c r="E21534" s="2"/>
    </row>
    <row r="21535" spans="5:5" x14ac:dyDescent="0.25">
      <c r="E21535" s="2"/>
    </row>
    <row r="21536" spans="5:5" x14ac:dyDescent="0.25">
      <c r="E21536" s="2"/>
    </row>
    <row r="21537" spans="5:5" x14ac:dyDescent="0.25">
      <c r="E21537" s="2"/>
    </row>
    <row r="21538" spans="5:5" x14ac:dyDescent="0.25">
      <c r="E21538" s="2"/>
    </row>
    <row r="21539" spans="5:5" x14ac:dyDescent="0.25">
      <c r="E21539" s="2"/>
    </row>
    <row r="21540" spans="5:5" x14ac:dyDescent="0.25">
      <c r="E21540" s="2"/>
    </row>
    <row r="21541" spans="5:5" x14ac:dyDescent="0.25">
      <c r="E21541" s="2"/>
    </row>
    <row r="21542" spans="5:5" x14ac:dyDescent="0.25">
      <c r="E21542" s="2"/>
    </row>
    <row r="21543" spans="5:5" x14ac:dyDescent="0.25">
      <c r="E21543" s="2"/>
    </row>
    <row r="21544" spans="5:5" x14ac:dyDescent="0.25">
      <c r="E21544" s="2"/>
    </row>
    <row r="21545" spans="5:5" x14ac:dyDescent="0.25">
      <c r="E21545" s="2"/>
    </row>
    <row r="21546" spans="5:5" x14ac:dyDescent="0.25">
      <c r="E21546" s="2"/>
    </row>
    <row r="21547" spans="5:5" x14ac:dyDescent="0.25">
      <c r="E21547" s="2"/>
    </row>
    <row r="21548" spans="5:5" x14ac:dyDescent="0.25">
      <c r="E21548" s="2"/>
    </row>
    <row r="21549" spans="5:5" x14ac:dyDescent="0.25">
      <c r="E21549" s="2"/>
    </row>
    <row r="21550" spans="5:5" x14ac:dyDescent="0.25">
      <c r="E21550" s="2"/>
    </row>
    <row r="21551" spans="5:5" x14ac:dyDescent="0.25">
      <c r="E21551" s="2"/>
    </row>
    <row r="21552" spans="5:5" x14ac:dyDescent="0.25">
      <c r="E21552" s="2"/>
    </row>
    <row r="21553" spans="5:5" x14ac:dyDescent="0.25">
      <c r="E21553" s="2"/>
    </row>
    <row r="21554" spans="5:5" x14ac:dyDescent="0.25">
      <c r="E21554" s="2"/>
    </row>
    <row r="21555" spans="5:5" x14ac:dyDescent="0.25">
      <c r="E21555" s="2"/>
    </row>
    <row r="21556" spans="5:5" x14ac:dyDescent="0.25">
      <c r="E21556" s="2"/>
    </row>
    <row r="21557" spans="5:5" x14ac:dyDescent="0.25">
      <c r="E21557" s="2"/>
    </row>
    <row r="21558" spans="5:5" x14ac:dyDescent="0.25">
      <c r="E21558" s="2"/>
    </row>
    <row r="21559" spans="5:5" x14ac:dyDescent="0.25">
      <c r="E21559" s="2"/>
    </row>
    <row r="21560" spans="5:5" x14ac:dyDescent="0.25">
      <c r="E21560" s="2"/>
    </row>
    <row r="21561" spans="5:5" x14ac:dyDescent="0.25">
      <c r="E21561" s="2"/>
    </row>
    <row r="21562" spans="5:5" x14ac:dyDescent="0.25">
      <c r="E21562" s="2"/>
    </row>
    <row r="21563" spans="5:5" x14ac:dyDescent="0.25">
      <c r="E21563" s="2"/>
    </row>
    <row r="21564" spans="5:5" x14ac:dyDescent="0.25">
      <c r="E21564" s="2"/>
    </row>
    <row r="21565" spans="5:5" x14ac:dyDescent="0.25">
      <c r="E21565" s="2"/>
    </row>
    <row r="21566" spans="5:5" x14ac:dyDescent="0.25">
      <c r="E21566" s="2"/>
    </row>
    <row r="21567" spans="5:5" x14ac:dyDescent="0.25">
      <c r="E21567" s="2"/>
    </row>
    <row r="21568" spans="5:5" x14ac:dyDescent="0.25">
      <c r="E21568" s="2"/>
    </row>
    <row r="21569" spans="5:5" x14ac:dyDescent="0.25">
      <c r="E21569" s="2"/>
    </row>
    <row r="21570" spans="5:5" x14ac:dyDescent="0.25">
      <c r="E21570" s="2"/>
    </row>
    <row r="21571" spans="5:5" x14ac:dyDescent="0.25">
      <c r="E21571" s="2"/>
    </row>
    <row r="21572" spans="5:5" x14ac:dyDescent="0.25">
      <c r="E21572" s="2"/>
    </row>
    <row r="21573" spans="5:5" x14ac:dyDescent="0.25">
      <c r="E21573" s="2"/>
    </row>
    <row r="21574" spans="5:5" x14ac:dyDescent="0.25">
      <c r="E21574" s="2"/>
    </row>
    <row r="21575" spans="5:5" x14ac:dyDescent="0.25">
      <c r="E21575" s="2"/>
    </row>
    <row r="21576" spans="5:5" x14ac:dyDescent="0.25">
      <c r="E21576" s="2"/>
    </row>
    <row r="21577" spans="5:5" x14ac:dyDescent="0.25">
      <c r="E21577" s="2"/>
    </row>
    <row r="21578" spans="5:5" x14ac:dyDescent="0.25">
      <c r="E21578" s="2"/>
    </row>
    <row r="21579" spans="5:5" x14ac:dyDescent="0.25">
      <c r="E21579" s="2"/>
    </row>
    <row r="21580" spans="5:5" x14ac:dyDescent="0.25">
      <c r="E21580" s="2"/>
    </row>
    <row r="21581" spans="5:5" x14ac:dyDescent="0.25">
      <c r="E21581" s="2"/>
    </row>
    <row r="21582" spans="5:5" x14ac:dyDescent="0.25">
      <c r="E21582" s="2"/>
    </row>
    <row r="21583" spans="5:5" x14ac:dyDescent="0.25">
      <c r="E21583" s="2"/>
    </row>
    <row r="21584" spans="5:5" x14ac:dyDescent="0.25">
      <c r="E21584" s="2"/>
    </row>
    <row r="21585" spans="5:5" x14ac:dyDescent="0.25">
      <c r="E21585" s="2"/>
    </row>
    <row r="21586" spans="5:5" x14ac:dyDescent="0.25">
      <c r="E21586" s="2"/>
    </row>
    <row r="21587" spans="5:5" x14ac:dyDescent="0.25">
      <c r="E21587" s="2"/>
    </row>
    <row r="21588" spans="5:5" x14ac:dyDescent="0.25">
      <c r="E21588" s="2"/>
    </row>
    <row r="21589" spans="5:5" x14ac:dyDescent="0.25">
      <c r="E21589" s="2"/>
    </row>
    <row r="21590" spans="5:5" x14ac:dyDescent="0.25">
      <c r="E21590" s="2"/>
    </row>
    <row r="21591" spans="5:5" x14ac:dyDescent="0.25">
      <c r="E21591" s="2"/>
    </row>
    <row r="21592" spans="5:5" x14ac:dyDescent="0.25">
      <c r="E21592" s="2"/>
    </row>
    <row r="21593" spans="5:5" x14ac:dyDescent="0.25">
      <c r="E21593" s="2"/>
    </row>
    <row r="21594" spans="5:5" x14ac:dyDescent="0.25">
      <c r="E21594" s="2"/>
    </row>
    <row r="21595" spans="5:5" x14ac:dyDescent="0.25">
      <c r="E21595" s="2"/>
    </row>
    <row r="21596" spans="5:5" x14ac:dyDescent="0.25">
      <c r="E21596" s="2"/>
    </row>
    <row r="21597" spans="5:5" x14ac:dyDescent="0.25">
      <c r="E21597" s="2"/>
    </row>
    <row r="21598" spans="5:5" x14ac:dyDescent="0.25">
      <c r="E21598" s="2"/>
    </row>
    <row r="21599" spans="5:5" x14ac:dyDescent="0.25">
      <c r="E21599" s="2"/>
    </row>
    <row r="21600" spans="5:5" x14ac:dyDescent="0.25">
      <c r="E21600" s="2"/>
    </row>
    <row r="21601" spans="5:5" x14ac:dyDescent="0.25">
      <c r="E21601" s="2"/>
    </row>
    <row r="21602" spans="5:5" x14ac:dyDescent="0.25">
      <c r="E21602" s="2"/>
    </row>
    <row r="21603" spans="5:5" x14ac:dyDescent="0.25">
      <c r="E21603" s="2"/>
    </row>
    <row r="21604" spans="5:5" x14ac:dyDescent="0.25">
      <c r="E21604" s="2"/>
    </row>
    <row r="21605" spans="5:5" x14ac:dyDescent="0.25">
      <c r="E21605" s="2"/>
    </row>
    <row r="21606" spans="5:5" x14ac:dyDescent="0.25">
      <c r="E21606" s="2"/>
    </row>
    <row r="21607" spans="5:5" x14ac:dyDescent="0.25">
      <c r="E21607" s="2"/>
    </row>
    <row r="21608" spans="5:5" x14ac:dyDescent="0.25">
      <c r="E21608" s="2"/>
    </row>
    <row r="21609" spans="5:5" x14ac:dyDescent="0.25">
      <c r="E21609" s="2"/>
    </row>
    <row r="21610" spans="5:5" x14ac:dyDescent="0.25">
      <c r="E21610" s="2"/>
    </row>
    <row r="21611" spans="5:5" x14ac:dyDescent="0.25">
      <c r="E21611" s="2"/>
    </row>
    <row r="21612" spans="5:5" x14ac:dyDescent="0.25">
      <c r="E21612" s="2"/>
    </row>
    <row r="21613" spans="5:5" x14ac:dyDescent="0.25">
      <c r="E21613" s="2"/>
    </row>
    <row r="21614" spans="5:5" x14ac:dyDescent="0.25">
      <c r="E21614" s="2"/>
    </row>
    <row r="21615" spans="5:5" x14ac:dyDescent="0.25">
      <c r="E21615" s="2"/>
    </row>
    <row r="21616" spans="5:5" x14ac:dyDescent="0.25">
      <c r="E21616" s="2"/>
    </row>
    <row r="21617" spans="5:5" x14ac:dyDescent="0.25">
      <c r="E21617" s="2"/>
    </row>
    <row r="21618" spans="5:5" x14ac:dyDescent="0.25">
      <c r="E21618" s="2"/>
    </row>
    <row r="21619" spans="5:5" x14ac:dyDescent="0.25">
      <c r="E21619" s="2"/>
    </row>
    <row r="21620" spans="5:5" x14ac:dyDescent="0.25">
      <c r="E21620" s="2"/>
    </row>
    <row r="21621" spans="5:5" x14ac:dyDescent="0.25">
      <c r="E21621" s="2"/>
    </row>
    <row r="21622" spans="5:5" x14ac:dyDescent="0.25">
      <c r="E21622" s="2"/>
    </row>
    <row r="21623" spans="5:5" x14ac:dyDescent="0.25">
      <c r="E21623" s="2"/>
    </row>
    <row r="21624" spans="5:5" x14ac:dyDescent="0.25">
      <c r="E21624" s="2"/>
    </row>
    <row r="21625" spans="5:5" x14ac:dyDescent="0.25">
      <c r="E21625" s="2"/>
    </row>
    <row r="21626" spans="5:5" x14ac:dyDescent="0.25">
      <c r="E21626" s="2"/>
    </row>
    <row r="21627" spans="5:5" x14ac:dyDescent="0.25">
      <c r="E21627" s="2"/>
    </row>
    <row r="21628" spans="5:5" x14ac:dyDescent="0.25">
      <c r="E21628" s="2"/>
    </row>
    <row r="21629" spans="5:5" x14ac:dyDescent="0.25">
      <c r="E21629" s="2"/>
    </row>
    <row r="21630" spans="5:5" x14ac:dyDescent="0.25">
      <c r="E21630" s="2"/>
    </row>
    <row r="21631" spans="5:5" x14ac:dyDescent="0.25">
      <c r="E21631" s="2"/>
    </row>
    <row r="21632" spans="5:5" x14ac:dyDescent="0.25">
      <c r="E21632" s="2"/>
    </row>
    <row r="21633" spans="5:5" x14ac:dyDescent="0.25">
      <c r="E21633" s="2"/>
    </row>
    <row r="21634" spans="5:5" x14ac:dyDescent="0.25">
      <c r="E21634" s="2"/>
    </row>
    <row r="21635" spans="5:5" x14ac:dyDescent="0.25">
      <c r="E21635" s="2"/>
    </row>
    <row r="21636" spans="5:5" x14ac:dyDescent="0.25">
      <c r="E21636" s="2"/>
    </row>
    <row r="21637" spans="5:5" x14ac:dyDescent="0.25">
      <c r="E21637" s="2"/>
    </row>
    <row r="21638" spans="5:5" x14ac:dyDescent="0.25">
      <c r="E21638" s="2"/>
    </row>
    <row r="21639" spans="5:5" x14ac:dyDescent="0.25">
      <c r="E21639" s="2"/>
    </row>
    <row r="21640" spans="5:5" x14ac:dyDescent="0.25">
      <c r="E21640" s="2"/>
    </row>
    <row r="21641" spans="5:5" x14ac:dyDescent="0.25">
      <c r="E21641" s="2"/>
    </row>
    <row r="21642" spans="5:5" x14ac:dyDescent="0.25">
      <c r="E21642" s="2"/>
    </row>
    <row r="21643" spans="5:5" x14ac:dyDescent="0.25">
      <c r="E21643" s="2"/>
    </row>
    <row r="21644" spans="5:5" x14ac:dyDescent="0.25">
      <c r="E21644" s="2"/>
    </row>
    <row r="21645" spans="5:5" x14ac:dyDescent="0.25">
      <c r="E21645" s="2"/>
    </row>
    <row r="21646" spans="5:5" x14ac:dyDescent="0.25">
      <c r="E21646" s="2"/>
    </row>
    <row r="21647" spans="5:5" x14ac:dyDescent="0.25">
      <c r="E21647" s="2"/>
    </row>
    <row r="21648" spans="5:5" x14ac:dyDescent="0.25">
      <c r="E21648" s="2"/>
    </row>
    <row r="21649" spans="5:5" x14ac:dyDescent="0.25">
      <c r="E21649" s="2"/>
    </row>
    <row r="21650" spans="5:5" x14ac:dyDescent="0.25">
      <c r="E21650" s="2"/>
    </row>
    <row r="21651" spans="5:5" x14ac:dyDescent="0.25">
      <c r="E21651" s="2"/>
    </row>
    <row r="21652" spans="5:5" x14ac:dyDescent="0.25">
      <c r="E21652" s="2"/>
    </row>
    <row r="21653" spans="5:5" x14ac:dyDescent="0.25">
      <c r="E21653" s="2"/>
    </row>
    <row r="21654" spans="5:5" x14ac:dyDescent="0.25">
      <c r="E21654" s="2"/>
    </row>
    <row r="21655" spans="5:5" x14ac:dyDescent="0.25">
      <c r="E21655" s="2"/>
    </row>
    <row r="21656" spans="5:5" x14ac:dyDescent="0.25">
      <c r="E21656" s="2"/>
    </row>
    <row r="21657" spans="5:5" x14ac:dyDescent="0.25">
      <c r="E21657" s="2"/>
    </row>
    <row r="21658" spans="5:5" x14ac:dyDescent="0.25">
      <c r="E21658" s="2"/>
    </row>
    <row r="21659" spans="5:5" x14ac:dyDescent="0.25">
      <c r="E21659" s="2"/>
    </row>
    <row r="21660" spans="5:5" x14ac:dyDescent="0.25">
      <c r="E21660" s="2"/>
    </row>
    <row r="21661" spans="5:5" x14ac:dyDescent="0.25">
      <c r="E21661" s="2"/>
    </row>
    <row r="21662" spans="5:5" x14ac:dyDescent="0.25">
      <c r="E21662" s="2"/>
    </row>
    <row r="21663" spans="5:5" x14ac:dyDescent="0.25">
      <c r="E21663" s="2"/>
    </row>
    <row r="21664" spans="5:5" x14ac:dyDescent="0.25">
      <c r="E21664" s="2"/>
    </row>
    <row r="21665" spans="5:5" x14ac:dyDescent="0.25">
      <c r="E21665" s="2"/>
    </row>
    <row r="21666" spans="5:5" x14ac:dyDescent="0.25">
      <c r="E21666" s="2"/>
    </row>
    <row r="21667" spans="5:5" x14ac:dyDescent="0.25">
      <c r="E21667" s="2"/>
    </row>
    <row r="21668" spans="5:5" x14ac:dyDescent="0.25">
      <c r="E21668" s="2"/>
    </row>
    <row r="21669" spans="5:5" x14ac:dyDescent="0.25">
      <c r="E21669" s="2"/>
    </row>
    <row r="21670" spans="5:5" x14ac:dyDescent="0.25">
      <c r="E21670" s="2"/>
    </row>
    <row r="21671" spans="5:5" x14ac:dyDescent="0.25">
      <c r="E21671" s="2"/>
    </row>
    <row r="21672" spans="5:5" x14ac:dyDescent="0.25">
      <c r="E21672" s="2"/>
    </row>
    <row r="21673" spans="5:5" x14ac:dyDescent="0.25">
      <c r="E21673" s="2"/>
    </row>
    <row r="21674" spans="5:5" x14ac:dyDescent="0.25">
      <c r="E21674" s="2"/>
    </row>
    <row r="21675" spans="5:5" x14ac:dyDescent="0.25">
      <c r="E21675" s="2"/>
    </row>
    <row r="21676" spans="5:5" x14ac:dyDescent="0.25">
      <c r="E21676" s="2"/>
    </row>
    <row r="21677" spans="5:5" x14ac:dyDescent="0.25">
      <c r="E21677" s="2"/>
    </row>
    <row r="21678" spans="5:5" x14ac:dyDescent="0.25">
      <c r="E21678" s="2"/>
    </row>
    <row r="21679" spans="5:5" x14ac:dyDescent="0.25">
      <c r="E21679" s="2"/>
    </row>
    <row r="21680" spans="5:5" x14ac:dyDescent="0.25">
      <c r="E21680" s="2"/>
    </row>
    <row r="21681" spans="5:5" x14ac:dyDescent="0.25">
      <c r="E21681" s="2"/>
    </row>
    <row r="21682" spans="5:5" x14ac:dyDescent="0.25">
      <c r="E21682" s="2"/>
    </row>
    <row r="21683" spans="5:5" x14ac:dyDescent="0.25">
      <c r="E21683" s="2"/>
    </row>
    <row r="21684" spans="5:5" x14ac:dyDescent="0.25">
      <c r="E21684" s="2"/>
    </row>
    <row r="21685" spans="5:5" x14ac:dyDescent="0.25">
      <c r="E21685" s="2"/>
    </row>
    <row r="21686" spans="5:5" x14ac:dyDescent="0.25">
      <c r="E21686" s="2"/>
    </row>
    <row r="21687" spans="5:5" x14ac:dyDescent="0.25">
      <c r="E21687" s="2"/>
    </row>
    <row r="21688" spans="5:5" x14ac:dyDescent="0.25">
      <c r="E21688" s="2"/>
    </row>
    <row r="21689" spans="5:5" x14ac:dyDescent="0.25">
      <c r="E21689" s="2"/>
    </row>
    <row r="21690" spans="5:5" x14ac:dyDescent="0.25">
      <c r="E21690" s="2"/>
    </row>
    <row r="21691" spans="5:5" x14ac:dyDescent="0.25">
      <c r="E21691" s="2"/>
    </row>
    <row r="21692" spans="5:5" x14ac:dyDescent="0.25">
      <c r="E21692" s="2"/>
    </row>
    <row r="21693" spans="5:5" x14ac:dyDescent="0.25">
      <c r="E21693" s="2"/>
    </row>
    <row r="21694" spans="5:5" x14ac:dyDescent="0.25">
      <c r="E21694" s="2"/>
    </row>
    <row r="21695" spans="5:5" x14ac:dyDescent="0.25">
      <c r="E21695" s="2"/>
    </row>
    <row r="21696" spans="5:5" x14ac:dyDescent="0.25">
      <c r="E21696" s="2"/>
    </row>
    <row r="21697" spans="5:5" x14ac:dyDescent="0.25">
      <c r="E21697" s="2"/>
    </row>
    <row r="21698" spans="5:5" x14ac:dyDescent="0.25">
      <c r="E21698" s="2"/>
    </row>
    <row r="21699" spans="5:5" x14ac:dyDescent="0.25">
      <c r="E21699" s="2"/>
    </row>
    <row r="21700" spans="5:5" x14ac:dyDescent="0.25">
      <c r="E21700" s="2"/>
    </row>
    <row r="21701" spans="5:5" x14ac:dyDescent="0.25">
      <c r="E21701" s="2"/>
    </row>
    <row r="21702" spans="5:5" x14ac:dyDescent="0.25">
      <c r="E21702" s="2"/>
    </row>
    <row r="21703" spans="5:5" x14ac:dyDescent="0.25">
      <c r="E21703" s="2"/>
    </row>
    <row r="21704" spans="5:5" x14ac:dyDescent="0.25">
      <c r="E21704" s="2"/>
    </row>
    <row r="21705" spans="5:5" x14ac:dyDescent="0.25">
      <c r="E21705" s="2"/>
    </row>
    <row r="21706" spans="5:5" x14ac:dyDescent="0.25">
      <c r="E21706" s="2"/>
    </row>
    <row r="21707" spans="5:5" x14ac:dyDescent="0.25">
      <c r="E21707" s="2"/>
    </row>
    <row r="21708" spans="5:5" x14ac:dyDescent="0.25">
      <c r="E21708" s="2"/>
    </row>
    <row r="21709" spans="5:5" x14ac:dyDescent="0.25">
      <c r="E21709" s="2"/>
    </row>
    <row r="21710" spans="5:5" x14ac:dyDescent="0.25">
      <c r="E21710" s="2"/>
    </row>
    <row r="21711" spans="5:5" x14ac:dyDescent="0.25">
      <c r="E21711" s="2"/>
    </row>
    <row r="21712" spans="5:5" x14ac:dyDescent="0.25">
      <c r="E21712" s="2"/>
    </row>
    <row r="21713" spans="5:5" x14ac:dyDescent="0.25">
      <c r="E21713" s="2"/>
    </row>
    <row r="21714" spans="5:5" x14ac:dyDescent="0.25">
      <c r="E21714" s="2"/>
    </row>
    <row r="21715" spans="5:5" x14ac:dyDescent="0.25">
      <c r="E21715" s="2"/>
    </row>
    <row r="21716" spans="5:5" x14ac:dyDescent="0.25">
      <c r="E21716" s="2"/>
    </row>
    <row r="21717" spans="5:5" x14ac:dyDescent="0.25">
      <c r="E21717" s="2"/>
    </row>
    <row r="21718" spans="5:5" x14ac:dyDescent="0.25">
      <c r="E21718" s="2"/>
    </row>
    <row r="21719" spans="5:5" x14ac:dyDescent="0.25">
      <c r="E21719" s="2"/>
    </row>
    <row r="21720" spans="5:5" x14ac:dyDescent="0.25">
      <c r="E21720" s="2"/>
    </row>
    <row r="21721" spans="5:5" x14ac:dyDescent="0.25">
      <c r="E21721" s="2"/>
    </row>
    <row r="21722" spans="5:5" x14ac:dyDescent="0.25">
      <c r="E21722" s="2"/>
    </row>
    <row r="21723" spans="5:5" x14ac:dyDescent="0.25">
      <c r="E21723" s="2"/>
    </row>
    <row r="21724" spans="5:5" x14ac:dyDescent="0.25">
      <c r="E21724" s="2"/>
    </row>
    <row r="21725" spans="5:5" x14ac:dyDescent="0.25">
      <c r="E21725" s="2"/>
    </row>
    <row r="21726" spans="5:5" x14ac:dyDescent="0.25">
      <c r="E21726" s="2"/>
    </row>
    <row r="21727" spans="5:5" x14ac:dyDescent="0.25">
      <c r="E21727" s="2"/>
    </row>
    <row r="21728" spans="5:5" x14ac:dyDescent="0.25">
      <c r="E21728" s="2"/>
    </row>
    <row r="21729" spans="5:5" x14ac:dyDescent="0.25">
      <c r="E21729" s="2"/>
    </row>
    <row r="21730" spans="5:5" x14ac:dyDescent="0.25">
      <c r="E21730" s="2"/>
    </row>
    <row r="21731" spans="5:5" x14ac:dyDescent="0.25">
      <c r="E21731" s="2"/>
    </row>
    <row r="21732" spans="5:5" x14ac:dyDescent="0.25">
      <c r="E21732" s="2"/>
    </row>
    <row r="21733" spans="5:5" x14ac:dyDescent="0.25">
      <c r="E21733" s="2"/>
    </row>
    <row r="21734" spans="5:5" x14ac:dyDescent="0.25">
      <c r="E21734" s="2"/>
    </row>
    <row r="21735" spans="5:5" x14ac:dyDescent="0.25">
      <c r="E21735" s="2"/>
    </row>
    <row r="21736" spans="5:5" x14ac:dyDescent="0.25">
      <c r="E21736" s="2"/>
    </row>
    <row r="21737" spans="5:5" x14ac:dyDescent="0.25">
      <c r="E21737" s="2"/>
    </row>
    <row r="21738" spans="5:5" x14ac:dyDescent="0.25">
      <c r="E21738" s="2"/>
    </row>
    <row r="21739" spans="5:5" x14ac:dyDescent="0.25">
      <c r="E21739" s="2"/>
    </row>
    <row r="21740" spans="5:5" x14ac:dyDescent="0.25">
      <c r="E21740" s="2"/>
    </row>
    <row r="21741" spans="5:5" x14ac:dyDescent="0.25">
      <c r="E21741" s="2"/>
    </row>
    <row r="21742" spans="5:5" x14ac:dyDescent="0.25">
      <c r="E21742" s="2"/>
    </row>
    <row r="21743" spans="5:5" x14ac:dyDescent="0.25">
      <c r="E21743" s="2"/>
    </row>
    <row r="21744" spans="5:5" x14ac:dyDescent="0.25">
      <c r="E21744" s="2"/>
    </row>
    <row r="21745" spans="5:5" x14ac:dyDescent="0.25">
      <c r="E21745" s="2"/>
    </row>
    <row r="21746" spans="5:5" x14ac:dyDescent="0.25">
      <c r="E21746" s="2"/>
    </row>
    <row r="21747" spans="5:5" x14ac:dyDescent="0.25">
      <c r="E21747" s="2"/>
    </row>
    <row r="21748" spans="5:5" x14ac:dyDescent="0.25">
      <c r="E21748" s="2"/>
    </row>
    <row r="21749" spans="5:5" x14ac:dyDescent="0.25">
      <c r="E21749" s="2"/>
    </row>
    <row r="21750" spans="5:5" x14ac:dyDescent="0.25">
      <c r="E21750" s="2"/>
    </row>
    <row r="21751" spans="5:5" x14ac:dyDescent="0.25">
      <c r="E21751" s="2"/>
    </row>
    <row r="21752" spans="5:5" x14ac:dyDescent="0.25">
      <c r="E21752" s="2"/>
    </row>
    <row r="21753" spans="5:5" x14ac:dyDescent="0.25">
      <c r="E21753" s="2"/>
    </row>
    <row r="21754" spans="5:5" x14ac:dyDescent="0.25">
      <c r="E21754" s="2"/>
    </row>
    <row r="21755" spans="5:5" x14ac:dyDescent="0.25">
      <c r="E21755" s="2"/>
    </row>
    <row r="21756" spans="5:5" x14ac:dyDescent="0.25">
      <c r="E21756" s="2"/>
    </row>
    <row r="21757" spans="5:5" x14ac:dyDescent="0.25">
      <c r="E21757" s="2"/>
    </row>
    <row r="21758" spans="5:5" x14ac:dyDescent="0.25">
      <c r="E21758" s="2"/>
    </row>
    <row r="21759" spans="5:5" x14ac:dyDescent="0.25">
      <c r="E21759" s="2"/>
    </row>
    <row r="21760" spans="5:5" x14ac:dyDescent="0.25">
      <c r="E21760" s="2"/>
    </row>
    <row r="21761" spans="5:5" x14ac:dyDescent="0.25">
      <c r="E21761" s="2"/>
    </row>
    <row r="21762" spans="5:5" x14ac:dyDescent="0.25">
      <c r="E21762" s="2"/>
    </row>
    <row r="21763" spans="5:5" x14ac:dyDescent="0.25">
      <c r="E21763" s="2"/>
    </row>
    <row r="21764" spans="5:5" x14ac:dyDescent="0.25">
      <c r="E21764" s="2"/>
    </row>
    <row r="21765" spans="5:5" x14ac:dyDescent="0.25">
      <c r="E21765" s="2"/>
    </row>
    <row r="21766" spans="5:5" x14ac:dyDescent="0.25">
      <c r="E21766" s="2"/>
    </row>
    <row r="21767" spans="5:5" x14ac:dyDescent="0.25">
      <c r="E21767" s="2"/>
    </row>
    <row r="21768" spans="5:5" x14ac:dyDescent="0.25">
      <c r="E21768" s="2"/>
    </row>
    <row r="21769" spans="5:5" x14ac:dyDescent="0.25">
      <c r="E21769" s="2"/>
    </row>
    <row r="21770" spans="5:5" x14ac:dyDescent="0.25">
      <c r="E21770" s="2"/>
    </row>
    <row r="21771" spans="5:5" x14ac:dyDescent="0.25">
      <c r="E21771" s="2"/>
    </row>
    <row r="21772" spans="5:5" x14ac:dyDescent="0.25">
      <c r="E21772" s="2"/>
    </row>
    <row r="21773" spans="5:5" x14ac:dyDescent="0.25">
      <c r="E21773" s="2"/>
    </row>
    <row r="21774" spans="5:5" x14ac:dyDescent="0.25">
      <c r="E21774" s="2"/>
    </row>
    <row r="21775" spans="5:5" x14ac:dyDescent="0.25">
      <c r="E21775" s="2"/>
    </row>
    <row r="21776" spans="5:5" x14ac:dyDescent="0.25">
      <c r="E21776" s="2"/>
    </row>
    <row r="21777" spans="5:5" x14ac:dyDescent="0.25">
      <c r="E21777" s="2"/>
    </row>
    <row r="21778" spans="5:5" x14ac:dyDescent="0.25">
      <c r="E21778" s="2"/>
    </row>
    <row r="21779" spans="5:5" x14ac:dyDescent="0.25">
      <c r="E21779" s="2"/>
    </row>
    <row r="21780" spans="5:5" x14ac:dyDescent="0.25">
      <c r="E21780" s="2"/>
    </row>
    <row r="21781" spans="5:5" x14ac:dyDescent="0.25">
      <c r="E21781" s="2"/>
    </row>
    <row r="21782" spans="5:5" x14ac:dyDescent="0.25">
      <c r="E21782" s="2"/>
    </row>
    <row r="21783" spans="5:5" x14ac:dyDescent="0.25">
      <c r="E21783" s="2"/>
    </row>
    <row r="21784" spans="5:5" x14ac:dyDescent="0.25">
      <c r="E21784" s="2"/>
    </row>
    <row r="21785" spans="5:5" x14ac:dyDescent="0.25">
      <c r="E21785" s="2"/>
    </row>
    <row r="21786" spans="5:5" x14ac:dyDescent="0.25">
      <c r="E21786" s="2"/>
    </row>
    <row r="21787" spans="5:5" x14ac:dyDescent="0.25">
      <c r="E21787" s="2"/>
    </row>
    <row r="21788" spans="5:5" x14ac:dyDescent="0.25">
      <c r="E21788" s="2"/>
    </row>
    <row r="21789" spans="5:5" x14ac:dyDescent="0.25">
      <c r="E21789" s="2"/>
    </row>
    <row r="21790" spans="5:5" x14ac:dyDescent="0.25">
      <c r="E21790" s="2"/>
    </row>
    <row r="21791" spans="5:5" x14ac:dyDescent="0.25">
      <c r="E21791" s="2"/>
    </row>
    <row r="21792" spans="5:5" x14ac:dyDescent="0.25">
      <c r="E21792" s="2"/>
    </row>
    <row r="21793" spans="5:5" x14ac:dyDescent="0.25">
      <c r="E21793" s="2"/>
    </row>
    <row r="21794" spans="5:5" x14ac:dyDescent="0.25">
      <c r="E21794" s="2"/>
    </row>
    <row r="21795" spans="5:5" x14ac:dyDescent="0.25">
      <c r="E21795" s="2"/>
    </row>
    <row r="21796" spans="5:5" x14ac:dyDescent="0.25">
      <c r="E21796" s="2"/>
    </row>
    <row r="21797" spans="5:5" x14ac:dyDescent="0.25">
      <c r="E21797" s="2"/>
    </row>
    <row r="21798" spans="5:5" x14ac:dyDescent="0.25">
      <c r="E21798" s="2"/>
    </row>
    <row r="21799" spans="5:5" x14ac:dyDescent="0.25">
      <c r="E21799" s="2"/>
    </row>
    <row r="21800" spans="5:5" x14ac:dyDescent="0.25">
      <c r="E21800" s="2"/>
    </row>
    <row r="21801" spans="5:5" x14ac:dyDescent="0.25">
      <c r="E21801" s="2"/>
    </row>
    <row r="21802" spans="5:5" x14ac:dyDescent="0.25">
      <c r="E21802" s="2"/>
    </row>
    <row r="21803" spans="5:5" x14ac:dyDescent="0.25">
      <c r="E21803" s="2"/>
    </row>
    <row r="21804" spans="5:5" x14ac:dyDescent="0.25">
      <c r="E21804" s="2"/>
    </row>
    <row r="21805" spans="5:5" x14ac:dyDescent="0.25">
      <c r="E21805" s="2"/>
    </row>
    <row r="21806" spans="5:5" x14ac:dyDescent="0.25">
      <c r="E21806" s="2"/>
    </row>
    <row r="21807" spans="5:5" x14ac:dyDescent="0.25">
      <c r="E21807" s="2"/>
    </row>
    <row r="21808" spans="5:5" x14ac:dyDescent="0.25">
      <c r="E21808" s="2"/>
    </row>
    <row r="21809" spans="5:5" x14ac:dyDescent="0.25">
      <c r="E21809" s="2"/>
    </row>
    <row r="21810" spans="5:5" x14ac:dyDescent="0.25">
      <c r="E21810" s="2"/>
    </row>
    <row r="21811" spans="5:5" x14ac:dyDescent="0.25">
      <c r="E21811" s="2"/>
    </row>
    <row r="21812" spans="5:5" x14ac:dyDescent="0.25">
      <c r="E21812" s="2"/>
    </row>
    <row r="21813" spans="5:5" x14ac:dyDescent="0.25">
      <c r="E21813" s="2"/>
    </row>
    <row r="21814" spans="5:5" x14ac:dyDescent="0.25">
      <c r="E21814" s="2"/>
    </row>
    <row r="21815" spans="5:5" x14ac:dyDescent="0.25">
      <c r="E21815" s="2"/>
    </row>
    <row r="21816" spans="5:5" x14ac:dyDescent="0.25">
      <c r="E21816" s="2"/>
    </row>
    <row r="21817" spans="5:5" x14ac:dyDescent="0.25">
      <c r="E21817" s="2"/>
    </row>
    <row r="21818" spans="5:5" x14ac:dyDescent="0.25">
      <c r="E21818" s="2"/>
    </row>
    <row r="21819" spans="5:5" x14ac:dyDescent="0.25">
      <c r="E21819" s="2"/>
    </row>
    <row r="21820" spans="5:5" x14ac:dyDescent="0.25">
      <c r="E21820" s="2"/>
    </row>
    <row r="21821" spans="5:5" x14ac:dyDescent="0.25">
      <c r="E21821" s="2"/>
    </row>
    <row r="21822" spans="5:5" x14ac:dyDescent="0.25">
      <c r="E21822" s="2"/>
    </row>
    <row r="21823" spans="5:5" x14ac:dyDescent="0.25">
      <c r="E21823" s="2"/>
    </row>
    <row r="21824" spans="5:5" x14ac:dyDescent="0.25">
      <c r="E21824" s="2"/>
    </row>
    <row r="21825" spans="5:5" x14ac:dyDescent="0.25">
      <c r="E21825" s="2"/>
    </row>
    <row r="21826" spans="5:5" x14ac:dyDescent="0.25">
      <c r="E21826" s="2"/>
    </row>
    <row r="21827" spans="5:5" x14ac:dyDescent="0.25">
      <c r="E21827" s="2"/>
    </row>
    <row r="21828" spans="5:5" x14ac:dyDescent="0.25">
      <c r="E21828" s="2"/>
    </row>
    <row r="21829" spans="5:5" x14ac:dyDescent="0.25">
      <c r="E21829" s="2"/>
    </row>
    <row r="21830" spans="5:5" x14ac:dyDescent="0.25">
      <c r="E21830" s="2"/>
    </row>
    <row r="21831" spans="5:5" x14ac:dyDescent="0.25">
      <c r="E21831" s="2"/>
    </row>
    <row r="21832" spans="5:5" x14ac:dyDescent="0.25">
      <c r="E21832" s="2"/>
    </row>
    <row r="21833" spans="5:5" x14ac:dyDescent="0.25">
      <c r="E21833" s="2"/>
    </row>
    <row r="21834" spans="5:5" x14ac:dyDescent="0.25">
      <c r="E21834" s="2"/>
    </row>
    <row r="21835" spans="5:5" x14ac:dyDescent="0.25">
      <c r="E21835" s="2"/>
    </row>
    <row r="21836" spans="5:5" x14ac:dyDescent="0.25">
      <c r="E21836" s="2"/>
    </row>
    <row r="21837" spans="5:5" x14ac:dyDescent="0.25">
      <c r="E21837" s="2"/>
    </row>
    <row r="21838" spans="5:5" x14ac:dyDescent="0.25">
      <c r="E21838" s="2"/>
    </row>
    <row r="21839" spans="5:5" x14ac:dyDescent="0.25">
      <c r="E21839" s="2"/>
    </row>
    <row r="21840" spans="5:5" x14ac:dyDescent="0.25">
      <c r="E21840" s="2"/>
    </row>
    <row r="21841" spans="5:5" x14ac:dyDescent="0.25">
      <c r="E21841" s="2"/>
    </row>
    <row r="21842" spans="5:5" x14ac:dyDescent="0.25">
      <c r="E21842" s="2"/>
    </row>
    <row r="21843" spans="5:5" x14ac:dyDescent="0.25">
      <c r="E21843" s="2"/>
    </row>
    <row r="21844" spans="5:5" x14ac:dyDescent="0.25">
      <c r="E21844" s="2"/>
    </row>
    <row r="21845" spans="5:5" x14ac:dyDescent="0.25">
      <c r="E21845" s="2"/>
    </row>
    <row r="21846" spans="5:5" x14ac:dyDescent="0.25">
      <c r="E21846" s="2"/>
    </row>
    <row r="21847" spans="5:5" x14ac:dyDescent="0.25">
      <c r="E21847" s="2"/>
    </row>
    <row r="21848" spans="5:5" x14ac:dyDescent="0.25">
      <c r="E21848" s="2"/>
    </row>
    <row r="21849" spans="5:5" x14ac:dyDescent="0.25">
      <c r="E21849" s="2"/>
    </row>
    <row r="21850" spans="5:5" x14ac:dyDescent="0.25">
      <c r="E21850" s="2"/>
    </row>
    <row r="21851" spans="5:5" x14ac:dyDescent="0.25">
      <c r="E21851" s="2"/>
    </row>
    <row r="21852" spans="5:5" x14ac:dyDescent="0.25">
      <c r="E21852" s="2"/>
    </row>
    <row r="21853" spans="5:5" x14ac:dyDescent="0.25">
      <c r="E21853" s="2"/>
    </row>
    <row r="21854" spans="5:5" x14ac:dyDescent="0.25">
      <c r="E21854" s="2"/>
    </row>
    <row r="21855" spans="5:5" x14ac:dyDescent="0.25">
      <c r="E21855" s="2"/>
    </row>
    <row r="21856" spans="5:5" x14ac:dyDescent="0.25">
      <c r="E21856" s="2"/>
    </row>
    <row r="21857" spans="5:5" x14ac:dyDescent="0.25">
      <c r="E21857" s="2"/>
    </row>
    <row r="21858" spans="5:5" x14ac:dyDescent="0.25">
      <c r="E21858" s="2"/>
    </row>
    <row r="21859" spans="5:5" x14ac:dyDescent="0.25">
      <c r="E21859" s="2"/>
    </row>
    <row r="21860" spans="5:5" x14ac:dyDescent="0.25">
      <c r="E21860" s="2"/>
    </row>
    <row r="21861" spans="5:5" x14ac:dyDescent="0.25">
      <c r="E21861" s="2"/>
    </row>
    <row r="21862" spans="5:5" x14ac:dyDescent="0.25">
      <c r="E21862" s="2"/>
    </row>
    <row r="21863" spans="5:5" x14ac:dyDescent="0.25">
      <c r="E21863" s="2"/>
    </row>
    <row r="21864" spans="5:5" x14ac:dyDescent="0.25">
      <c r="E21864" s="2"/>
    </row>
    <row r="21865" spans="5:5" x14ac:dyDescent="0.25">
      <c r="E21865" s="2"/>
    </row>
    <row r="21866" spans="5:5" x14ac:dyDescent="0.25">
      <c r="E21866" s="2"/>
    </row>
    <row r="21867" spans="5:5" x14ac:dyDescent="0.25">
      <c r="E21867" s="2"/>
    </row>
    <row r="21868" spans="5:5" x14ac:dyDescent="0.25">
      <c r="E21868" s="2"/>
    </row>
    <row r="21869" spans="5:5" x14ac:dyDescent="0.25">
      <c r="E21869" s="2"/>
    </row>
    <row r="21870" spans="5:5" x14ac:dyDescent="0.25">
      <c r="E21870" s="2"/>
    </row>
    <row r="21871" spans="5:5" x14ac:dyDescent="0.25">
      <c r="E21871" s="2"/>
    </row>
    <row r="21872" spans="5:5" x14ac:dyDescent="0.25">
      <c r="E21872" s="2"/>
    </row>
    <row r="21873" spans="5:5" x14ac:dyDescent="0.25">
      <c r="E21873" s="2"/>
    </row>
    <row r="21874" spans="5:5" x14ac:dyDescent="0.25">
      <c r="E21874" s="2"/>
    </row>
    <row r="21875" spans="5:5" x14ac:dyDescent="0.25">
      <c r="E21875" s="2"/>
    </row>
    <row r="21876" spans="5:5" x14ac:dyDescent="0.25">
      <c r="E21876" s="2"/>
    </row>
    <row r="21877" spans="5:5" x14ac:dyDescent="0.25">
      <c r="E21877" s="2"/>
    </row>
    <row r="21878" spans="5:5" x14ac:dyDescent="0.25">
      <c r="E21878" s="2"/>
    </row>
    <row r="21879" spans="5:5" x14ac:dyDescent="0.25">
      <c r="E21879" s="2"/>
    </row>
    <row r="21880" spans="5:5" x14ac:dyDescent="0.25">
      <c r="E21880" s="2"/>
    </row>
    <row r="21881" spans="5:5" x14ac:dyDescent="0.25">
      <c r="E21881" s="2"/>
    </row>
    <row r="21882" spans="5:5" x14ac:dyDescent="0.25">
      <c r="E21882" s="2"/>
    </row>
    <row r="21883" spans="5:5" x14ac:dyDescent="0.25">
      <c r="E21883" s="2"/>
    </row>
    <row r="21884" spans="5:5" x14ac:dyDescent="0.25">
      <c r="E21884" s="2"/>
    </row>
    <row r="21885" spans="5:5" x14ac:dyDescent="0.25">
      <c r="E21885" s="2"/>
    </row>
    <row r="21886" spans="5:5" x14ac:dyDescent="0.25">
      <c r="E21886" s="2"/>
    </row>
    <row r="21887" spans="5:5" x14ac:dyDescent="0.25">
      <c r="E21887" s="2"/>
    </row>
    <row r="21888" spans="5:5" x14ac:dyDescent="0.25">
      <c r="E21888" s="2"/>
    </row>
    <row r="21889" spans="5:5" x14ac:dyDescent="0.25">
      <c r="E21889" s="2"/>
    </row>
    <row r="21890" spans="5:5" x14ac:dyDescent="0.25">
      <c r="E21890" s="2"/>
    </row>
    <row r="21891" spans="5:5" x14ac:dyDescent="0.25">
      <c r="E21891" s="2"/>
    </row>
    <row r="21892" spans="5:5" x14ac:dyDescent="0.25">
      <c r="E21892" s="2"/>
    </row>
    <row r="21893" spans="5:5" x14ac:dyDescent="0.25">
      <c r="E21893" s="2"/>
    </row>
    <row r="21894" spans="5:5" x14ac:dyDescent="0.25">
      <c r="E21894" s="2"/>
    </row>
    <row r="21895" spans="5:5" x14ac:dyDescent="0.25">
      <c r="E21895" s="2"/>
    </row>
    <row r="21896" spans="5:5" x14ac:dyDescent="0.25">
      <c r="E21896" s="2"/>
    </row>
    <row r="21897" spans="5:5" x14ac:dyDescent="0.25">
      <c r="E21897" s="2"/>
    </row>
    <row r="21898" spans="5:5" x14ac:dyDescent="0.25">
      <c r="E21898" s="2"/>
    </row>
    <row r="21899" spans="5:5" x14ac:dyDescent="0.25">
      <c r="E21899" s="2"/>
    </row>
    <row r="21900" spans="5:5" x14ac:dyDescent="0.25">
      <c r="E21900" s="2"/>
    </row>
    <row r="21901" spans="5:5" x14ac:dyDescent="0.25">
      <c r="E21901" s="2"/>
    </row>
    <row r="21902" spans="5:5" x14ac:dyDescent="0.25">
      <c r="E21902" s="2"/>
    </row>
    <row r="21903" spans="5:5" x14ac:dyDescent="0.25">
      <c r="E21903" s="2"/>
    </row>
    <row r="21904" spans="5:5" x14ac:dyDescent="0.25">
      <c r="E21904" s="2"/>
    </row>
    <row r="21905" spans="5:5" x14ac:dyDescent="0.25">
      <c r="E21905" s="2"/>
    </row>
    <row r="21906" spans="5:5" x14ac:dyDescent="0.25">
      <c r="E21906" s="2"/>
    </row>
    <row r="21907" spans="5:5" x14ac:dyDescent="0.25">
      <c r="E21907" s="2"/>
    </row>
    <row r="21908" spans="5:5" x14ac:dyDescent="0.25">
      <c r="E21908" s="2"/>
    </row>
    <row r="21909" spans="5:5" x14ac:dyDescent="0.25">
      <c r="E21909" s="2"/>
    </row>
    <row r="21910" spans="5:5" x14ac:dyDescent="0.25">
      <c r="E21910" s="2"/>
    </row>
    <row r="21911" spans="5:5" x14ac:dyDescent="0.25">
      <c r="E21911" s="2"/>
    </row>
    <row r="21912" spans="5:5" x14ac:dyDescent="0.25">
      <c r="E21912" s="2"/>
    </row>
    <row r="21913" spans="5:5" x14ac:dyDescent="0.25">
      <c r="E21913" s="2"/>
    </row>
    <row r="21914" spans="5:5" x14ac:dyDescent="0.25">
      <c r="E21914" s="2"/>
    </row>
    <row r="21915" spans="5:5" x14ac:dyDescent="0.25">
      <c r="E21915" s="2"/>
    </row>
    <row r="21916" spans="5:5" x14ac:dyDescent="0.25">
      <c r="E21916" s="2"/>
    </row>
    <row r="21917" spans="5:5" x14ac:dyDescent="0.25">
      <c r="E21917" s="2"/>
    </row>
    <row r="21918" spans="5:5" x14ac:dyDescent="0.25">
      <c r="E21918" s="2"/>
    </row>
    <row r="21919" spans="5:5" x14ac:dyDescent="0.25">
      <c r="E21919" s="2"/>
    </row>
    <row r="21920" spans="5:5" x14ac:dyDescent="0.25">
      <c r="E21920" s="2"/>
    </row>
    <row r="21921" spans="5:5" x14ac:dyDescent="0.25">
      <c r="E21921" s="2"/>
    </row>
    <row r="21922" spans="5:5" x14ac:dyDescent="0.25">
      <c r="E21922" s="2"/>
    </row>
    <row r="21923" spans="5:5" x14ac:dyDescent="0.25">
      <c r="E21923" s="2"/>
    </row>
    <row r="21924" spans="5:5" x14ac:dyDescent="0.25">
      <c r="E21924" s="2"/>
    </row>
    <row r="21925" spans="5:5" x14ac:dyDescent="0.25">
      <c r="E21925" s="2"/>
    </row>
    <row r="21926" spans="5:5" x14ac:dyDescent="0.25">
      <c r="E21926" s="2"/>
    </row>
    <row r="21927" spans="5:5" x14ac:dyDescent="0.25">
      <c r="E21927" s="2"/>
    </row>
    <row r="21928" spans="5:5" x14ac:dyDescent="0.25">
      <c r="E21928" s="2"/>
    </row>
    <row r="21929" spans="5:5" x14ac:dyDescent="0.25">
      <c r="E21929" s="2"/>
    </row>
    <row r="21930" spans="5:5" x14ac:dyDescent="0.25">
      <c r="E21930" s="2"/>
    </row>
    <row r="21931" spans="5:5" x14ac:dyDescent="0.25">
      <c r="E21931" s="2"/>
    </row>
    <row r="21932" spans="5:5" x14ac:dyDescent="0.25">
      <c r="E21932" s="2"/>
    </row>
    <row r="21933" spans="5:5" x14ac:dyDescent="0.25">
      <c r="E21933" s="2"/>
    </row>
    <row r="21934" spans="5:5" x14ac:dyDescent="0.25">
      <c r="E21934" s="2"/>
    </row>
    <row r="21935" spans="5:5" x14ac:dyDescent="0.25">
      <c r="E21935" s="2"/>
    </row>
    <row r="21936" spans="5:5" x14ac:dyDescent="0.25">
      <c r="E21936" s="2"/>
    </row>
    <row r="21937" spans="5:5" x14ac:dyDescent="0.25">
      <c r="E21937" s="2"/>
    </row>
    <row r="21938" spans="5:5" x14ac:dyDescent="0.25">
      <c r="E21938" s="2"/>
    </row>
    <row r="21939" spans="5:5" x14ac:dyDescent="0.25">
      <c r="E21939" s="2"/>
    </row>
    <row r="21940" spans="5:5" x14ac:dyDescent="0.25">
      <c r="E21940" s="2"/>
    </row>
    <row r="21941" spans="5:5" x14ac:dyDescent="0.25">
      <c r="E21941" s="2"/>
    </row>
    <row r="21942" spans="5:5" x14ac:dyDescent="0.25">
      <c r="E21942" s="2"/>
    </row>
    <row r="21943" spans="5:5" x14ac:dyDescent="0.25">
      <c r="E21943" s="2"/>
    </row>
    <row r="21944" spans="5:5" x14ac:dyDescent="0.25">
      <c r="E21944" s="2"/>
    </row>
    <row r="21945" spans="5:5" x14ac:dyDescent="0.25">
      <c r="E21945" s="2"/>
    </row>
    <row r="21946" spans="5:5" x14ac:dyDescent="0.25">
      <c r="E21946" s="2"/>
    </row>
    <row r="21947" spans="5:5" x14ac:dyDescent="0.25">
      <c r="E21947" s="2"/>
    </row>
    <row r="21948" spans="5:5" x14ac:dyDescent="0.25">
      <c r="E21948" s="2"/>
    </row>
    <row r="21949" spans="5:5" x14ac:dyDescent="0.25">
      <c r="E21949" s="2"/>
    </row>
    <row r="21950" spans="5:5" x14ac:dyDescent="0.25">
      <c r="E21950" s="2"/>
    </row>
    <row r="21951" spans="5:5" x14ac:dyDescent="0.25">
      <c r="E21951" s="2"/>
    </row>
    <row r="21952" spans="5:5" x14ac:dyDescent="0.25">
      <c r="E21952" s="2"/>
    </row>
    <row r="21953" spans="5:5" x14ac:dyDescent="0.25">
      <c r="E21953" s="2"/>
    </row>
    <row r="21954" spans="5:5" x14ac:dyDescent="0.25">
      <c r="E21954" s="2"/>
    </row>
    <row r="21955" spans="5:5" x14ac:dyDescent="0.25">
      <c r="E21955" s="2"/>
    </row>
    <row r="21956" spans="5:5" x14ac:dyDescent="0.25">
      <c r="E21956" s="2"/>
    </row>
    <row r="21957" spans="5:5" x14ac:dyDescent="0.25">
      <c r="E21957" s="2"/>
    </row>
    <row r="21958" spans="5:5" x14ac:dyDescent="0.25">
      <c r="E21958" s="2"/>
    </row>
    <row r="21959" spans="5:5" x14ac:dyDescent="0.25">
      <c r="E21959" s="2"/>
    </row>
    <row r="21960" spans="5:5" x14ac:dyDescent="0.25">
      <c r="E21960" s="2"/>
    </row>
    <row r="21961" spans="5:5" x14ac:dyDescent="0.25">
      <c r="E21961" s="2"/>
    </row>
    <row r="21962" spans="5:5" x14ac:dyDescent="0.25">
      <c r="E21962" s="2"/>
    </row>
    <row r="21963" spans="5:5" x14ac:dyDescent="0.25">
      <c r="E21963" s="2"/>
    </row>
    <row r="21964" spans="5:5" x14ac:dyDescent="0.25">
      <c r="E21964" s="2"/>
    </row>
    <row r="21965" spans="5:5" x14ac:dyDescent="0.25">
      <c r="E21965" s="2"/>
    </row>
    <row r="21966" spans="5:5" x14ac:dyDescent="0.25">
      <c r="E21966" s="2"/>
    </row>
    <row r="21967" spans="5:5" x14ac:dyDescent="0.25">
      <c r="E21967" s="2"/>
    </row>
    <row r="21968" spans="5:5" x14ac:dyDescent="0.25">
      <c r="E21968" s="2"/>
    </row>
    <row r="21969" spans="5:5" x14ac:dyDescent="0.25">
      <c r="E21969" s="2"/>
    </row>
    <row r="21970" spans="5:5" x14ac:dyDescent="0.25">
      <c r="E21970" s="2"/>
    </row>
    <row r="21971" spans="5:5" x14ac:dyDescent="0.25">
      <c r="E21971" s="2"/>
    </row>
    <row r="21972" spans="5:5" x14ac:dyDescent="0.25">
      <c r="E21972" s="2"/>
    </row>
    <row r="21973" spans="5:5" x14ac:dyDescent="0.25">
      <c r="E21973" s="2"/>
    </row>
    <row r="21974" spans="5:5" x14ac:dyDescent="0.25">
      <c r="E21974" s="2"/>
    </row>
    <row r="21975" spans="5:5" x14ac:dyDescent="0.25">
      <c r="E21975" s="2"/>
    </row>
    <row r="21976" spans="5:5" x14ac:dyDescent="0.25">
      <c r="E21976" s="2"/>
    </row>
    <row r="21977" spans="5:5" x14ac:dyDescent="0.25">
      <c r="E21977" s="2"/>
    </row>
    <row r="21978" spans="5:5" x14ac:dyDescent="0.25">
      <c r="E21978" s="2"/>
    </row>
    <row r="21979" spans="5:5" x14ac:dyDescent="0.25">
      <c r="E21979" s="2"/>
    </row>
    <row r="21980" spans="5:5" x14ac:dyDescent="0.25">
      <c r="E21980" s="2"/>
    </row>
    <row r="21981" spans="5:5" x14ac:dyDescent="0.25">
      <c r="E21981" s="2"/>
    </row>
    <row r="21982" spans="5:5" x14ac:dyDescent="0.25">
      <c r="E21982" s="2"/>
    </row>
    <row r="21983" spans="5:5" x14ac:dyDescent="0.25">
      <c r="E21983" s="2"/>
    </row>
    <row r="21984" spans="5:5" x14ac:dyDescent="0.25">
      <c r="E21984" s="2"/>
    </row>
    <row r="21985" spans="5:5" x14ac:dyDescent="0.25">
      <c r="E21985" s="2"/>
    </row>
    <row r="21986" spans="5:5" x14ac:dyDescent="0.25">
      <c r="E21986" s="2"/>
    </row>
    <row r="21987" spans="5:5" x14ac:dyDescent="0.25">
      <c r="E21987" s="2"/>
    </row>
    <row r="21988" spans="5:5" x14ac:dyDescent="0.25">
      <c r="E21988" s="2"/>
    </row>
    <row r="21989" spans="5:5" x14ac:dyDescent="0.25">
      <c r="E21989" s="2"/>
    </row>
    <row r="21990" spans="5:5" x14ac:dyDescent="0.25">
      <c r="E21990" s="2"/>
    </row>
    <row r="21991" spans="5:5" x14ac:dyDescent="0.25">
      <c r="E21991" s="2"/>
    </row>
    <row r="21992" spans="5:5" x14ac:dyDescent="0.25">
      <c r="E21992" s="2"/>
    </row>
    <row r="21993" spans="5:5" x14ac:dyDescent="0.25">
      <c r="E21993" s="2"/>
    </row>
    <row r="21994" spans="5:5" x14ac:dyDescent="0.25">
      <c r="E21994" s="2"/>
    </row>
    <row r="21995" spans="5:5" x14ac:dyDescent="0.25">
      <c r="E21995" s="2"/>
    </row>
    <row r="21996" spans="5:5" x14ac:dyDescent="0.25">
      <c r="E21996" s="2"/>
    </row>
    <row r="21997" spans="5:5" x14ac:dyDescent="0.25">
      <c r="E21997" s="2"/>
    </row>
    <row r="21998" spans="5:5" x14ac:dyDescent="0.25">
      <c r="E21998" s="2"/>
    </row>
    <row r="21999" spans="5:5" x14ac:dyDescent="0.25">
      <c r="E21999" s="2"/>
    </row>
    <row r="22000" spans="5:5" x14ac:dyDescent="0.25">
      <c r="E22000" s="2"/>
    </row>
    <row r="22001" spans="5:5" x14ac:dyDescent="0.25">
      <c r="E22001" s="2"/>
    </row>
    <row r="22002" spans="5:5" x14ac:dyDescent="0.25">
      <c r="E22002" s="2"/>
    </row>
    <row r="22003" spans="5:5" x14ac:dyDescent="0.25">
      <c r="E22003" s="2"/>
    </row>
    <row r="22004" spans="5:5" x14ac:dyDescent="0.25">
      <c r="E22004" s="2"/>
    </row>
    <row r="22005" spans="5:5" x14ac:dyDescent="0.25">
      <c r="E22005" s="2"/>
    </row>
    <row r="22006" spans="5:5" x14ac:dyDescent="0.25">
      <c r="E22006" s="2"/>
    </row>
    <row r="22007" spans="5:5" x14ac:dyDescent="0.25">
      <c r="E22007" s="2"/>
    </row>
    <row r="22008" spans="5:5" x14ac:dyDescent="0.25">
      <c r="E22008" s="2"/>
    </row>
    <row r="22009" spans="5:5" x14ac:dyDescent="0.25">
      <c r="E22009" s="2"/>
    </row>
    <row r="22010" spans="5:5" x14ac:dyDescent="0.25">
      <c r="E22010" s="2"/>
    </row>
    <row r="22011" spans="5:5" x14ac:dyDescent="0.25">
      <c r="E22011" s="2"/>
    </row>
    <row r="22012" spans="5:5" x14ac:dyDescent="0.25">
      <c r="E22012" s="2"/>
    </row>
    <row r="22013" spans="5:5" x14ac:dyDescent="0.25">
      <c r="E22013" s="2"/>
    </row>
    <row r="22014" spans="5:5" x14ac:dyDescent="0.25">
      <c r="E22014" s="2"/>
    </row>
    <row r="22015" spans="5:5" x14ac:dyDescent="0.25">
      <c r="E22015" s="2"/>
    </row>
    <row r="22016" spans="5:5" x14ac:dyDescent="0.25">
      <c r="E22016" s="2"/>
    </row>
    <row r="22017" spans="5:5" x14ac:dyDescent="0.25">
      <c r="E22017" s="2"/>
    </row>
    <row r="22018" spans="5:5" x14ac:dyDescent="0.25">
      <c r="E22018" s="2"/>
    </row>
    <row r="22019" spans="5:5" x14ac:dyDescent="0.25">
      <c r="E22019" s="2"/>
    </row>
    <row r="22020" spans="5:5" x14ac:dyDescent="0.25">
      <c r="E22020" s="2"/>
    </row>
    <row r="22021" spans="5:5" x14ac:dyDescent="0.25">
      <c r="E22021" s="2"/>
    </row>
    <row r="22022" spans="5:5" x14ac:dyDescent="0.25">
      <c r="E22022" s="2"/>
    </row>
    <row r="22023" spans="5:5" x14ac:dyDescent="0.25">
      <c r="E22023" s="2"/>
    </row>
    <row r="22024" spans="5:5" x14ac:dyDescent="0.25">
      <c r="E22024" s="2"/>
    </row>
    <row r="22025" spans="5:5" x14ac:dyDescent="0.25">
      <c r="E22025" s="2"/>
    </row>
    <row r="22026" spans="5:5" x14ac:dyDescent="0.25">
      <c r="E22026" s="2"/>
    </row>
    <row r="22027" spans="5:5" x14ac:dyDescent="0.25">
      <c r="E22027" s="2"/>
    </row>
    <row r="22028" spans="5:5" x14ac:dyDescent="0.25">
      <c r="E22028" s="2"/>
    </row>
    <row r="22029" spans="5:5" x14ac:dyDescent="0.25">
      <c r="E22029" s="2"/>
    </row>
    <row r="22030" spans="5:5" x14ac:dyDescent="0.25">
      <c r="E22030" s="2"/>
    </row>
    <row r="22031" spans="5:5" x14ac:dyDescent="0.25">
      <c r="E22031" s="2"/>
    </row>
    <row r="22032" spans="5:5" x14ac:dyDescent="0.25">
      <c r="E22032" s="2"/>
    </row>
    <row r="22033" spans="5:5" x14ac:dyDescent="0.25">
      <c r="E22033" s="2"/>
    </row>
    <row r="22034" spans="5:5" x14ac:dyDescent="0.25">
      <c r="E22034" s="2"/>
    </row>
    <row r="22035" spans="5:5" x14ac:dyDescent="0.25">
      <c r="E22035" s="2"/>
    </row>
    <row r="22036" spans="5:5" x14ac:dyDescent="0.25">
      <c r="E22036" s="2"/>
    </row>
    <row r="22037" spans="5:5" x14ac:dyDescent="0.25">
      <c r="E22037" s="2"/>
    </row>
    <row r="22038" spans="5:5" x14ac:dyDescent="0.25">
      <c r="E22038" s="2"/>
    </row>
    <row r="22039" spans="5:5" x14ac:dyDescent="0.25">
      <c r="E22039" s="2"/>
    </row>
    <row r="22040" spans="5:5" x14ac:dyDescent="0.25">
      <c r="E22040" s="2"/>
    </row>
    <row r="22041" spans="5:5" x14ac:dyDescent="0.25">
      <c r="E22041" s="2"/>
    </row>
    <row r="22042" spans="5:5" x14ac:dyDescent="0.25">
      <c r="E22042" s="2"/>
    </row>
    <row r="22043" spans="5:5" x14ac:dyDescent="0.25">
      <c r="E22043" s="2"/>
    </row>
    <row r="22044" spans="5:5" x14ac:dyDescent="0.25">
      <c r="E22044" s="2"/>
    </row>
    <row r="22045" spans="5:5" x14ac:dyDescent="0.25">
      <c r="E22045" s="2"/>
    </row>
    <row r="22046" spans="5:5" x14ac:dyDescent="0.25">
      <c r="E22046" s="2"/>
    </row>
    <row r="22047" spans="5:5" x14ac:dyDescent="0.25">
      <c r="E22047" s="2"/>
    </row>
    <row r="22048" spans="5:5" x14ac:dyDescent="0.25">
      <c r="E22048" s="2"/>
    </row>
    <row r="22049" spans="5:5" x14ac:dyDescent="0.25">
      <c r="E22049" s="2"/>
    </row>
    <row r="22050" spans="5:5" x14ac:dyDescent="0.25">
      <c r="E22050" s="2"/>
    </row>
    <row r="22051" spans="5:5" x14ac:dyDescent="0.25">
      <c r="E22051" s="2"/>
    </row>
    <row r="22052" spans="5:5" x14ac:dyDescent="0.25">
      <c r="E22052" s="2"/>
    </row>
    <row r="22053" spans="5:5" x14ac:dyDescent="0.25">
      <c r="E22053" s="2"/>
    </row>
    <row r="22054" spans="5:5" x14ac:dyDescent="0.25">
      <c r="E22054" s="2"/>
    </row>
    <row r="22055" spans="5:5" x14ac:dyDescent="0.25">
      <c r="E22055" s="2"/>
    </row>
    <row r="22056" spans="5:5" x14ac:dyDescent="0.25">
      <c r="E22056" s="2"/>
    </row>
    <row r="22057" spans="5:5" x14ac:dyDescent="0.25">
      <c r="E22057" s="2"/>
    </row>
    <row r="22058" spans="5:5" x14ac:dyDescent="0.25">
      <c r="E22058" s="2"/>
    </row>
    <row r="22059" spans="5:5" x14ac:dyDescent="0.25">
      <c r="E22059" s="2"/>
    </row>
    <row r="22060" spans="5:5" x14ac:dyDescent="0.25">
      <c r="E22060" s="2"/>
    </row>
    <row r="22061" spans="5:5" x14ac:dyDescent="0.25">
      <c r="E22061" s="2"/>
    </row>
    <row r="22062" spans="5:5" x14ac:dyDescent="0.25">
      <c r="E22062" s="2"/>
    </row>
    <row r="22063" spans="5:5" x14ac:dyDescent="0.25">
      <c r="E22063" s="2"/>
    </row>
    <row r="22064" spans="5:5" x14ac:dyDescent="0.25">
      <c r="E22064" s="2"/>
    </row>
    <row r="22065" spans="5:5" x14ac:dyDescent="0.25">
      <c r="E22065" s="2"/>
    </row>
    <row r="22066" spans="5:5" x14ac:dyDescent="0.25">
      <c r="E22066" s="2"/>
    </row>
    <row r="22067" spans="5:5" x14ac:dyDescent="0.25">
      <c r="E22067" s="2"/>
    </row>
    <row r="22068" spans="5:5" x14ac:dyDescent="0.25">
      <c r="E22068" s="2"/>
    </row>
    <row r="22069" spans="5:5" x14ac:dyDescent="0.25">
      <c r="E22069" s="2"/>
    </row>
    <row r="22070" spans="5:5" x14ac:dyDescent="0.25">
      <c r="E22070" s="2"/>
    </row>
    <row r="22071" spans="5:5" x14ac:dyDescent="0.25">
      <c r="E22071" s="2"/>
    </row>
    <row r="22072" spans="5:5" x14ac:dyDescent="0.25">
      <c r="E22072" s="2"/>
    </row>
    <row r="22073" spans="5:5" x14ac:dyDescent="0.25">
      <c r="E22073" s="2"/>
    </row>
    <row r="22074" spans="5:5" x14ac:dyDescent="0.25">
      <c r="E22074" s="2"/>
    </row>
    <row r="22075" spans="5:5" x14ac:dyDescent="0.25">
      <c r="E22075" s="2"/>
    </row>
    <row r="22076" spans="5:5" x14ac:dyDescent="0.25">
      <c r="E22076" s="2"/>
    </row>
    <row r="22077" spans="5:5" x14ac:dyDescent="0.25">
      <c r="E22077" s="2"/>
    </row>
    <row r="22078" spans="5:5" x14ac:dyDescent="0.25">
      <c r="E22078" s="2"/>
    </row>
    <row r="22079" spans="5:5" x14ac:dyDescent="0.25">
      <c r="E22079" s="2"/>
    </row>
    <row r="22080" spans="5:5" x14ac:dyDescent="0.25">
      <c r="E22080" s="2"/>
    </row>
    <row r="22081" spans="5:5" x14ac:dyDescent="0.25">
      <c r="E22081" s="2"/>
    </row>
    <row r="22082" spans="5:5" x14ac:dyDescent="0.25">
      <c r="E22082" s="2"/>
    </row>
    <row r="22083" spans="5:5" x14ac:dyDescent="0.25">
      <c r="E22083" s="2"/>
    </row>
    <row r="22084" spans="5:5" x14ac:dyDescent="0.25">
      <c r="E22084" s="2"/>
    </row>
    <row r="22085" spans="5:5" x14ac:dyDescent="0.25">
      <c r="E22085" s="2"/>
    </row>
    <row r="22086" spans="5:5" x14ac:dyDescent="0.25">
      <c r="E22086" s="2"/>
    </row>
    <row r="22087" spans="5:5" x14ac:dyDescent="0.25">
      <c r="E22087" s="2"/>
    </row>
    <row r="22088" spans="5:5" x14ac:dyDescent="0.25">
      <c r="E22088" s="2"/>
    </row>
    <row r="22089" spans="5:5" x14ac:dyDescent="0.25">
      <c r="E22089" s="2"/>
    </row>
    <row r="22090" spans="5:5" x14ac:dyDescent="0.25">
      <c r="E22090" s="2"/>
    </row>
    <row r="22091" spans="5:5" x14ac:dyDescent="0.25">
      <c r="E22091" s="2"/>
    </row>
    <row r="22092" spans="5:5" x14ac:dyDescent="0.25">
      <c r="E22092" s="2"/>
    </row>
    <row r="22093" spans="5:5" x14ac:dyDescent="0.25">
      <c r="E22093" s="2"/>
    </row>
    <row r="22094" spans="5:5" x14ac:dyDescent="0.25">
      <c r="E22094" s="2"/>
    </row>
    <row r="22095" spans="5:5" x14ac:dyDescent="0.25">
      <c r="E22095" s="2"/>
    </row>
    <row r="22096" spans="5:5" x14ac:dyDescent="0.25">
      <c r="E22096" s="2"/>
    </row>
    <row r="22097" spans="5:5" x14ac:dyDescent="0.25">
      <c r="E22097" s="2"/>
    </row>
    <row r="22098" spans="5:5" x14ac:dyDescent="0.25">
      <c r="E22098" s="2"/>
    </row>
    <row r="22099" spans="5:5" x14ac:dyDescent="0.25">
      <c r="E22099" s="2"/>
    </row>
    <row r="22100" spans="5:5" x14ac:dyDescent="0.25">
      <c r="E22100" s="2"/>
    </row>
    <row r="22101" spans="5:5" x14ac:dyDescent="0.25">
      <c r="E22101" s="2"/>
    </row>
    <row r="22102" spans="5:5" x14ac:dyDescent="0.25">
      <c r="E22102" s="2"/>
    </row>
    <row r="22103" spans="5:5" x14ac:dyDescent="0.25">
      <c r="E22103" s="2"/>
    </row>
    <row r="22104" spans="5:5" x14ac:dyDescent="0.25">
      <c r="E22104" s="2"/>
    </row>
    <row r="22105" spans="5:5" x14ac:dyDescent="0.25">
      <c r="E22105" s="2"/>
    </row>
    <row r="22106" spans="5:5" x14ac:dyDescent="0.25">
      <c r="E22106" s="2"/>
    </row>
    <row r="22107" spans="5:5" x14ac:dyDescent="0.25">
      <c r="E22107" s="2"/>
    </row>
    <row r="22108" spans="5:5" x14ac:dyDescent="0.25">
      <c r="E22108" s="2"/>
    </row>
    <row r="22109" spans="5:5" x14ac:dyDescent="0.25">
      <c r="E22109" s="2"/>
    </row>
    <row r="22110" spans="5:5" x14ac:dyDescent="0.25">
      <c r="E22110" s="2"/>
    </row>
    <row r="22111" spans="5:5" x14ac:dyDescent="0.25">
      <c r="E22111" s="2"/>
    </row>
    <row r="22112" spans="5:5" x14ac:dyDescent="0.25">
      <c r="E22112" s="2"/>
    </row>
    <row r="22113" spans="5:5" x14ac:dyDescent="0.25">
      <c r="E22113" s="2"/>
    </row>
    <row r="22114" spans="5:5" x14ac:dyDescent="0.25">
      <c r="E22114" s="2"/>
    </row>
    <row r="22115" spans="5:5" x14ac:dyDescent="0.25">
      <c r="E22115" s="2"/>
    </row>
    <row r="22116" spans="5:5" x14ac:dyDescent="0.25">
      <c r="E22116" s="2"/>
    </row>
    <row r="22117" spans="5:5" x14ac:dyDescent="0.25">
      <c r="E22117" s="2"/>
    </row>
    <row r="22118" spans="5:5" x14ac:dyDescent="0.25">
      <c r="E22118" s="2"/>
    </row>
    <row r="22119" spans="5:5" x14ac:dyDescent="0.25">
      <c r="E22119" s="2"/>
    </row>
    <row r="22120" spans="5:5" x14ac:dyDescent="0.25">
      <c r="E22120" s="2"/>
    </row>
    <row r="22121" spans="5:5" x14ac:dyDescent="0.25">
      <c r="E22121" s="2"/>
    </row>
    <row r="22122" spans="5:5" x14ac:dyDescent="0.25">
      <c r="E22122" s="2"/>
    </row>
    <row r="22123" spans="5:5" x14ac:dyDescent="0.25">
      <c r="E22123" s="2"/>
    </row>
    <row r="22124" spans="5:5" x14ac:dyDescent="0.25">
      <c r="E22124" s="2"/>
    </row>
    <row r="22125" spans="5:5" x14ac:dyDescent="0.25">
      <c r="E22125" s="2"/>
    </row>
    <row r="22126" spans="5:5" x14ac:dyDescent="0.25">
      <c r="E22126" s="2"/>
    </row>
    <row r="22127" spans="5:5" x14ac:dyDescent="0.25">
      <c r="E22127" s="2"/>
    </row>
    <row r="22128" spans="5:5" x14ac:dyDescent="0.25">
      <c r="E22128" s="2"/>
    </row>
    <row r="22129" spans="5:5" x14ac:dyDescent="0.25">
      <c r="E22129" s="2"/>
    </row>
    <row r="22130" spans="5:5" x14ac:dyDescent="0.25">
      <c r="E22130" s="2"/>
    </row>
    <row r="22131" spans="5:5" x14ac:dyDescent="0.25">
      <c r="E22131" s="2"/>
    </row>
    <row r="22132" spans="5:5" x14ac:dyDescent="0.25">
      <c r="E22132" s="2"/>
    </row>
    <row r="22133" spans="5:5" x14ac:dyDescent="0.25">
      <c r="E22133" s="2"/>
    </row>
    <row r="22134" spans="5:5" x14ac:dyDescent="0.25">
      <c r="E22134" s="2"/>
    </row>
    <row r="22135" spans="5:5" x14ac:dyDescent="0.25">
      <c r="E22135" s="2"/>
    </row>
    <row r="22136" spans="5:5" x14ac:dyDescent="0.25">
      <c r="E22136" s="2"/>
    </row>
    <row r="22137" spans="5:5" x14ac:dyDescent="0.25">
      <c r="E22137" s="2"/>
    </row>
    <row r="22138" spans="5:5" x14ac:dyDescent="0.25">
      <c r="E22138" s="2"/>
    </row>
    <row r="22139" spans="5:5" x14ac:dyDescent="0.25">
      <c r="E22139" s="2"/>
    </row>
    <row r="22140" spans="5:5" x14ac:dyDescent="0.25">
      <c r="E22140" s="2"/>
    </row>
    <row r="22141" spans="5:5" x14ac:dyDescent="0.25">
      <c r="E22141" s="2"/>
    </row>
    <row r="22142" spans="5:5" x14ac:dyDescent="0.25">
      <c r="E22142" s="2"/>
    </row>
    <row r="22143" spans="5:5" x14ac:dyDescent="0.25">
      <c r="E22143" s="2"/>
    </row>
    <row r="22144" spans="5:5" x14ac:dyDescent="0.25">
      <c r="E22144" s="2"/>
    </row>
    <row r="22145" spans="5:5" x14ac:dyDescent="0.25">
      <c r="E22145" s="2"/>
    </row>
    <row r="22146" spans="5:5" x14ac:dyDescent="0.25">
      <c r="E22146" s="2"/>
    </row>
    <row r="22147" spans="5:5" x14ac:dyDescent="0.25">
      <c r="E22147" s="2"/>
    </row>
    <row r="22148" spans="5:5" x14ac:dyDescent="0.25">
      <c r="E22148" s="2"/>
    </row>
    <row r="22149" spans="5:5" x14ac:dyDescent="0.25">
      <c r="E22149" s="2"/>
    </row>
    <row r="22150" spans="5:5" x14ac:dyDescent="0.25">
      <c r="E22150" s="2"/>
    </row>
    <row r="22151" spans="5:5" x14ac:dyDescent="0.25">
      <c r="E22151" s="2"/>
    </row>
    <row r="22152" spans="5:5" x14ac:dyDescent="0.25">
      <c r="E22152" s="2"/>
    </row>
    <row r="22153" spans="5:5" x14ac:dyDescent="0.25">
      <c r="E22153" s="2"/>
    </row>
    <row r="22154" spans="5:5" x14ac:dyDescent="0.25">
      <c r="E22154" s="2"/>
    </row>
    <row r="22155" spans="5:5" x14ac:dyDescent="0.25">
      <c r="E22155" s="2"/>
    </row>
    <row r="22156" spans="5:5" x14ac:dyDescent="0.25">
      <c r="E22156" s="2"/>
    </row>
    <row r="22157" spans="5:5" x14ac:dyDescent="0.25">
      <c r="E22157" s="2"/>
    </row>
    <row r="22158" spans="5:5" x14ac:dyDescent="0.25">
      <c r="E22158" s="2"/>
    </row>
    <row r="22159" spans="5:5" x14ac:dyDescent="0.25">
      <c r="E22159" s="2"/>
    </row>
    <row r="22160" spans="5:5" x14ac:dyDescent="0.25">
      <c r="E22160" s="2"/>
    </row>
    <row r="22161" spans="5:5" x14ac:dyDescent="0.25">
      <c r="E22161" s="2"/>
    </row>
    <row r="22162" spans="5:5" x14ac:dyDescent="0.25">
      <c r="E22162" s="2"/>
    </row>
    <row r="22163" spans="5:5" x14ac:dyDescent="0.25">
      <c r="E22163" s="2"/>
    </row>
    <row r="22164" spans="5:5" x14ac:dyDescent="0.25">
      <c r="E22164" s="2"/>
    </row>
    <row r="22165" spans="5:5" x14ac:dyDescent="0.25">
      <c r="E22165" s="2"/>
    </row>
    <row r="22166" spans="5:5" x14ac:dyDescent="0.25">
      <c r="E22166" s="2"/>
    </row>
    <row r="22167" spans="5:5" x14ac:dyDescent="0.25">
      <c r="E22167" s="2"/>
    </row>
    <row r="22168" spans="5:5" x14ac:dyDescent="0.25">
      <c r="E22168" s="2"/>
    </row>
    <row r="22169" spans="5:5" x14ac:dyDescent="0.25">
      <c r="E22169" s="2"/>
    </row>
    <row r="22170" spans="5:5" x14ac:dyDescent="0.25">
      <c r="E22170" s="2"/>
    </row>
    <row r="22171" spans="5:5" x14ac:dyDescent="0.25">
      <c r="E22171" s="2"/>
    </row>
    <row r="22172" spans="5:5" x14ac:dyDescent="0.25">
      <c r="E22172" s="2"/>
    </row>
    <row r="22173" spans="5:5" x14ac:dyDescent="0.25">
      <c r="E22173" s="2"/>
    </row>
    <row r="22174" spans="5:5" x14ac:dyDescent="0.25">
      <c r="E22174" s="2"/>
    </row>
    <row r="22175" spans="5:5" x14ac:dyDescent="0.25">
      <c r="E22175" s="2"/>
    </row>
    <row r="22176" spans="5:5" x14ac:dyDescent="0.25">
      <c r="E22176" s="2"/>
    </row>
    <row r="22177" spans="5:5" x14ac:dyDescent="0.25">
      <c r="E22177" s="2"/>
    </row>
    <row r="22178" spans="5:5" x14ac:dyDescent="0.25">
      <c r="E22178" s="2"/>
    </row>
    <row r="22179" spans="5:5" x14ac:dyDescent="0.25">
      <c r="E22179" s="2"/>
    </row>
    <row r="22180" spans="5:5" x14ac:dyDescent="0.25">
      <c r="E22180" s="2"/>
    </row>
    <row r="22181" spans="5:5" x14ac:dyDescent="0.25">
      <c r="E22181" s="2"/>
    </row>
    <row r="22182" spans="5:5" x14ac:dyDescent="0.25">
      <c r="E22182" s="2"/>
    </row>
    <row r="22183" spans="5:5" x14ac:dyDescent="0.25">
      <c r="E22183" s="2"/>
    </row>
    <row r="22184" spans="5:5" x14ac:dyDescent="0.25">
      <c r="E22184" s="2"/>
    </row>
    <row r="22185" spans="5:5" x14ac:dyDescent="0.25">
      <c r="E22185" s="2"/>
    </row>
    <row r="22186" spans="5:5" x14ac:dyDescent="0.25">
      <c r="E22186" s="2"/>
    </row>
    <row r="22187" spans="5:5" x14ac:dyDescent="0.25">
      <c r="E22187" s="2"/>
    </row>
    <row r="22188" spans="5:5" x14ac:dyDescent="0.25">
      <c r="E22188" s="2"/>
    </row>
    <row r="22189" spans="5:5" x14ac:dyDescent="0.25">
      <c r="E22189" s="2"/>
    </row>
    <row r="22190" spans="5:5" x14ac:dyDescent="0.25">
      <c r="E22190" s="2"/>
    </row>
    <row r="22191" spans="5:5" x14ac:dyDescent="0.25">
      <c r="E22191" s="2"/>
    </row>
    <row r="22192" spans="5:5" x14ac:dyDescent="0.25">
      <c r="E22192" s="2"/>
    </row>
    <row r="22193" spans="5:5" x14ac:dyDescent="0.25">
      <c r="E22193" s="2"/>
    </row>
    <row r="22194" spans="5:5" x14ac:dyDescent="0.25">
      <c r="E22194" s="2"/>
    </row>
    <row r="22195" spans="5:5" x14ac:dyDescent="0.25">
      <c r="E22195" s="2"/>
    </row>
    <row r="22196" spans="5:5" x14ac:dyDescent="0.25">
      <c r="E22196" s="2"/>
    </row>
    <row r="22197" spans="5:5" x14ac:dyDescent="0.25">
      <c r="E22197" s="2"/>
    </row>
    <row r="22198" spans="5:5" x14ac:dyDescent="0.25">
      <c r="E22198" s="2"/>
    </row>
    <row r="22199" spans="5:5" x14ac:dyDescent="0.25">
      <c r="E22199" s="2"/>
    </row>
    <row r="22200" spans="5:5" x14ac:dyDescent="0.25">
      <c r="E22200" s="2"/>
    </row>
    <row r="22201" spans="5:5" x14ac:dyDescent="0.25">
      <c r="E22201" s="2"/>
    </row>
    <row r="22202" spans="5:5" x14ac:dyDescent="0.25">
      <c r="E22202" s="2"/>
    </row>
    <row r="22203" spans="5:5" x14ac:dyDescent="0.25">
      <c r="E22203" s="2"/>
    </row>
    <row r="22204" spans="5:5" x14ac:dyDescent="0.25">
      <c r="E22204" s="2"/>
    </row>
    <row r="22205" spans="5:5" x14ac:dyDescent="0.25">
      <c r="E22205" s="2"/>
    </row>
    <row r="22206" spans="5:5" x14ac:dyDescent="0.25">
      <c r="E22206" s="2"/>
    </row>
    <row r="22207" spans="5:5" x14ac:dyDescent="0.25">
      <c r="E22207" s="2"/>
    </row>
    <row r="22208" spans="5:5" x14ac:dyDescent="0.25">
      <c r="E22208" s="2"/>
    </row>
    <row r="22209" spans="5:5" x14ac:dyDescent="0.25">
      <c r="E22209" s="2"/>
    </row>
    <row r="22210" spans="5:5" x14ac:dyDescent="0.25">
      <c r="E22210" s="2"/>
    </row>
    <row r="22211" spans="5:5" x14ac:dyDescent="0.25">
      <c r="E22211" s="2"/>
    </row>
    <row r="22212" spans="5:5" x14ac:dyDescent="0.25">
      <c r="E22212" s="2"/>
    </row>
    <row r="22213" spans="5:5" x14ac:dyDescent="0.25">
      <c r="E22213" s="2"/>
    </row>
    <row r="22214" spans="5:5" x14ac:dyDescent="0.25">
      <c r="E22214" s="2"/>
    </row>
    <row r="22215" spans="5:5" x14ac:dyDescent="0.25">
      <c r="E22215" s="2"/>
    </row>
    <row r="22216" spans="5:5" x14ac:dyDescent="0.25">
      <c r="E22216" s="2"/>
    </row>
    <row r="22217" spans="5:5" x14ac:dyDescent="0.25">
      <c r="E22217" s="2"/>
    </row>
    <row r="22218" spans="5:5" x14ac:dyDescent="0.25">
      <c r="E22218" s="2"/>
    </row>
    <row r="22219" spans="5:5" x14ac:dyDescent="0.25">
      <c r="E22219" s="2"/>
    </row>
    <row r="22220" spans="5:5" x14ac:dyDescent="0.25">
      <c r="E22220" s="2"/>
    </row>
    <row r="22221" spans="5:5" x14ac:dyDescent="0.25">
      <c r="E22221" s="2"/>
    </row>
    <row r="22222" spans="5:5" x14ac:dyDescent="0.25">
      <c r="E22222" s="2"/>
    </row>
    <row r="22223" spans="5:5" x14ac:dyDescent="0.25">
      <c r="E22223" s="2"/>
    </row>
    <row r="22224" spans="5:5" x14ac:dyDescent="0.25">
      <c r="E22224" s="2"/>
    </row>
    <row r="22225" spans="5:5" x14ac:dyDescent="0.25">
      <c r="E22225" s="2"/>
    </row>
    <row r="22226" spans="5:5" x14ac:dyDescent="0.25">
      <c r="E22226" s="2"/>
    </row>
    <row r="22227" spans="5:5" x14ac:dyDescent="0.25">
      <c r="E22227" s="2"/>
    </row>
    <row r="22228" spans="5:5" x14ac:dyDescent="0.25">
      <c r="E22228" s="2"/>
    </row>
    <row r="22229" spans="5:5" x14ac:dyDescent="0.25">
      <c r="E22229" s="2"/>
    </row>
    <row r="22230" spans="5:5" x14ac:dyDescent="0.25">
      <c r="E22230" s="2"/>
    </row>
    <row r="22231" spans="5:5" x14ac:dyDescent="0.25">
      <c r="E22231" s="2"/>
    </row>
    <row r="22232" spans="5:5" x14ac:dyDescent="0.25">
      <c r="E22232" s="2"/>
    </row>
    <row r="22233" spans="5:5" x14ac:dyDescent="0.25">
      <c r="E22233" s="2"/>
    </row>
    <row r="22234" spans="5:5" x14ac:dyDescent="0.25">
      <c r="E22234" s="2"/>
    </row>
    <row r="22235" spans="5:5" x14ac:dyDescent="0.25">
      <c r="E22235" s="2"/>
    </row>
    <row r="22236" spans="5:5" x14ac:dyDescent="0.25">
      <c r="E22236" s="2"/>
    </row>
    <row r="22237" spans="5:5" x14ac:dyDescent="0.25">
      <c r="E22237" s="2"/>
    </row>
    <row r="22238" spans="5:5" x14ac:dyDescent="0.25">
      <c r="E22238" s="2"/>
    </row>
    <row r="22239" spans="5:5" x14ac:dyDescent="0.25">
      <c r="E22239" s="2"/>
    </row>
    <row r="22240" spans="5:5" x14ac:dyDescent="0.25">
      <c r="E22240" s="2"/>
    </row>
    <row r="22241" spans="5:5" x14ac:dyDescent="0.25">
      <c r="E22241" s="2"/>
    </row>
    <row r="22242" spans="5:5" x14ac:dyDescent="0.25">
      <c r="E22242" s="2"/>
    </row>
    <row r="22243" spans="5:5" x14ac:dyDescent="0.25">
      <c r="E22243" s="2"/>
    </row>
    <row r="22244" spans="5:5" x14ac:dyDescent="0.25">
      <c r="E22244" s="2"/>
    </row>
    <row r="22245" spans="5:5" x14ac:dyDescent="0.25">
      <c r="E22245" s="2"/>
    </row>
    <row r="22246" spans="5:5" x14ac:dyDescent="0.25">
      <c r="E22246" s="2"/>
    </row>
    <row r="22247" spans="5:5" x14ac:dyDescent="0.25">
      <c r="E22247" s="2"/>
    </row>
    <row r="22248" spans="5:5" x14ac:dyDescent="0.25">
      <c r="E22248" s="2"/>
    </row>
    <row r="22249" spans="5:5" x14ac:dyDescent="0.25">
      <c r="E22249" s="2"/>
    </row>
    <row r="22250" spans="5:5" x14ac:dyDescent="0.25">
      <c r="E22250" s="2"/>
    </row>
    <row r="22251" spans="5:5" x14ac:dyDescent="0.25">
      <c r="E22251" s="2"/>
    </row>
    <row r="22252" spans="5:5" x14ac:dyDescent="0.25">
      <c r="E22252" s="2"/>
    </row>
    <row r="22253" spans="5:5" x14ac:dyDescent="0.25">
      <c r="E22253" s="2"/>
    </row>
    <row r="22254" spans="5:5" x14ac:dyDescent="0.25">
      <c r="E22254" s="2"/>
    </row>
    <row r="22255" spans="5:5" x14ac:dyDescent="0.25">
      <c r="E22255" s="2"/>
    </row>
    <row r="22256" spans="5:5" x14ac:dyDescent="0.25">
      <c r="E22256" s="2"/>
    </row>
    <row r="22257" spans="5:5" x14ac:dyDescent="0.25">
      <c r="E22257" s="2"/>
    </row>
    <row r="22258" spans="5:5" x14ac:dyDescent="0.25">
      <c r="E22258" s="2"/>
    </row>
    <row r="22259" spans="5:5" x14ac:dyDescent="0.25">
      <c r="E22259" s="2"/>
    </row>
    <row r="22260" spans="5:5" x14ac:dyDescent="0.25">
      <c r="E22260" s="2"/>
    </row>
    <row r="22261" spans="5:5" x14ac:dyDescent="0.25">
      <c r="E22261" s="2"/>
    </row>
    <row r="22262" spans="5:5" x14ac:dyDescent="0.25">
      <c r="E22262" s="2"/>
    </row>
    <row r="22263" spans="5:5" x14ac:dyDescent="0.25">
      <c r="E22263" s="2"/>
    </row>
    <row r="22264" spans="5:5" x14ac:dyDescent="0.25">
      <c r="E22264" s="2"/>
    </row>
    <row r="22265" spans="5:5" x14ac:dyDescent="0.25">
      <c r="E22265" s="2"/>
    </row>
    <row r="22266" spans="5:5" x14ac:dyDescent="0.25">
      <c r="E22266" s="2"/>
    </row>
    <row r="22267" spans="5:5" x14ac:dyDescent="0.25">
      <c r="E22267" s="2"/>
    </row>
    <row r="22268" spans="5:5" x14ac:dyDescent="0.25">
      <c r="E22268" s="2"/>
    </row>
    <row r="22269" spans="5:5" x14ac:dyDescent="0.25">
      <c r="E22269" s="2"/>
    </row>
    <row r="22270" spans="5:5" x14ac:dyDescent="0.25">
      <c r="E22270" s="2"/>
    </row>
    <row r="22271" spans="5:5" x14ac:dyDescent="0.25">
      <c r="E22271" s="2"/>
    </row>
    <row r="22272" spans="5:5" x14ac:dyDescent="0.25">
      <c r="E22272" s="2"/>
    </row>
    <row r="22273" spans="5:5" x14ac:dyDescent="0.25">
      <c r="E22273" s="2"/>
    </row>
    <row r="22274" spans="5:5" x14ac:dyDescent="0.25">
      <c r="E22274" s="2"/>
    </row>
    <row r="22275" spans="5:5" x14ac:dyDescent="0.25">
      <c r="E22275" s="2"/>
    </row>
    <row r="22276" spans="5:5" x14ac:dyDescent="0.25">
      <c r="E22276" s="2"/>
    </row>
    <row r="22277" spans="5:5" x14ac:dyDescent="0.25">
      <c r="E22277" s="2"/>
    </row>
    <row r="22278" spans="5:5" x14ac:dyDescent="0.25">
      <c r="E22278" s="2"/>
    </row>
    <row r="22279" spans="5:5" x14ac:dyDescent="0.25">
      <c r="E22279" s="2"/>
    </row>
    <row r="22280" spans="5:5" x14ac:dyDescent="0.25">
      <c r="E22280" s="2"/>
    </row>
    <row r="22281" spans="5:5" x14ac:dyDescent="0.25">
      <c r="E22281" s="2"/>
    </row>
    <row r="22282" spans="5:5" x14ac:dyDescent="0.25">
      <c r="E22282" s="2"/>
    </row>
    <row r="22283" spans="5:5" x14ac:dyDescent="0.25">
      <c r="E22283" s="2"/>
    </row>
    <row r="22284" spans="5:5" x14ac:dyDescent="0.25">
      <c r="E22284" s="2"/>
    </row>
    <row r="22285" spans="5:5" x14ac:dyDescent="0.25">
      <c r="E22285" s="2"/>
    </row>
    <row r="22286" spans="5:5" x14ac:dyDescent="0.25">
      <c r="E22286" s="2"/>
    </row>
    <row r="22287" spans="5:5" x14ac:dyDescent="0.25">
      <c r="E22287" s="2"/>
    </row>
    <row r="22288" spans="5:5" x14ac:dyDescent="0.25">
      <c r="E22288" s="2"/>
    </row>
    <row r="22289" spans="5:5" x14ac:dyDescent="0.25">
      <c r="E22289" s="2"/>
    </row>
    <row r="22290" spans="5:5" x14ac:dyDescent="0.25">
      <c r="E22290" s="2"/>
    </row>
    <row r="22291" spans="5:5" x14ac:dyDescent="0.25">
      <c r="E22291" s="2"/>
    </row>
    <row r="22292" spans="5:5" x14ac:dyDescent="0.25">
      <c r="E22292" s="2"/>
    </row>
    <row r="22293" spans="5:5" x14ac:dyDescent="0.25">
      <c r="E22293" s="2"/>
    </row>
    <row r="22294" spans="5:5" x14ac:dyDescent="0.25">
      <c r="E22294" s="2"/>
    </row>
    <row r="22295" spans="5:5" x14ac:dyDescent="0.25">
      <c r="E22295" s="2"/>
    </row>
    <row r="22296" spans="5:5" x14ac:dyDescent="0.25">
      <c r="E22296" s="2"/>
    </row>
    <row r="22297" spans="5:5" x14ac:dyDescent="0.25">
      <c r="E22297" s="2"/>
    </row>
    <row r="22298" spans="5:5" x14ac:dyDescent="0.25">
      <c r="E22298" s="2"/>
    </row>
    <row r="22299" spans="5:5" x14ac:dyDescent="0.25">
      <c r="E22299" s="2"/>
    </row>
    <row r="22300" spans="5:5" x14ac:dyDescent="0.25">
      <c r="E22300" s="2"/>
    </row>
    <row r="22301" spans="5:5" x14ac:dyDescent="0.25">
      <c r="E22301" s="2"/>
    </row>
    <row r="22302" spans="5:5" x14ac:dyDescent="0.25">
      <c r="E22302" s="2"/>
    </row>
    <row r="22303" spans="5:5" x14ac:dyDescent="0.25">
      <c r="E22303" s="2"/>
    </row>
    <row r="22304" spans="5:5" x14ac:dyDescent="0.25">
      <c r="E22304" s="2"/>
    </row>
    <row r="22305" spans="5:5" x14ac:dyDescent="0.25">
      <c r="E22305" s="2"/>
    </row>
    <row r="22306" spans="5:5" x14ac:dyDescent="0.25">
      <c r="E22306" s="2"/>
    </row>
    <row r="22307" spans="5:5" x14ac:dyDescent="0.25">
      <c r="E22307" s="2"/>
    </row>
    <row r="22308" spans="5:5" x14ac:dyDescent="0.25">
      <c r="E22308" s="2"/>
    </row>
    <row r="22309" spans="5:5" x14ac:dyDescent="0.25">
      <c r="E22309" s="2"/>
    </row>
    <row r="22310" spans="5:5" x14ac:dyDescent="0.25">
      <c r="E22310" s="2"/>
    </row>
    <row r="22311" spans="5:5" x14ac:dyDescent="0.25">
      <c r="E22311" s="2"/>
    </row>
    <row r="22312" spans="5:5" x14ac:dyDescent="0.25">
      <c r="E22312" s="2"/>
    </row>
    <row r="22313" spans="5:5" x14ac:dyDescent="0.25">
      <c r="E22313" s="2"/>
    </row>
    <row r="22314" spans="5:5" x14ac:dyDescent="0.25">
      <c r="E22314" s="2"/>
    </row>
    <row r="22315" spans="5:5" x14ac:dyDescent="0.25">
      <c r="E22315" s="2"/>
    </row>
    <row r="22316" spans="5:5" x14ac:dyDescent="0.25">
      <c r="E22316" s="2"/>
    </row>
    <row r="22317" spans="5:5" x14ac:dyDescent="0.25">
      <c r="E22317" s="2"/>
    </row>
    <row r="22318" spans="5:5" x14ac:dyDescent="0.25">
      <c r="E22318" s="2"/>
    </row>
    <row r="22319" spans="5:5" x14ac:dyDescent="0.25">
      <c r="E22319" s="2"/>
    </row>
    <row r="22320" spans="5:5" x14ac:dyDescent="0.25">
      <c r="E22320" s="2"/>
    </row>
    <row r="22321" spans="5:5" x14ac:dyDescent="0.25">
      <c r="E22321" s="2"/>
    </row>
    <row r="22322" spans="5:5" x14ac:dyDescent="0.25">
      <c r="E22322" s="2"/>
    </row>
    <row r="22323" spans="5:5" x14ac:dyDescent="0.25">
      <c r="E22323" s="2"/>
    </row>
    <row r="22324" spans="5:5" x14ac:dyDescent="0.25">
      <c r="E22324" s="2"/>
    </row>
    <row r="22325" spans="5:5" x14ac:dyDescent="0.25">
      <c r="E22325" s="2"/>
    </row>
    <row r="22326" spans="5:5" x14ac:dyDescent="0.25">
      <c r="E22326" s="2"/>
    </row>
    <row r="22327" spans="5:5" x14ac:dyDescent="0.25">
      <c r="E22327" s="2"/>
    </row>
    <row r="22328" spans="5:5" x14ac:dyDescent="0.25">
      <c r="E22328" s="2"/>
    </row>
    <row r="22329" spans="5:5" x14ac:dyDescent="0.25">
      <c r="E22329" s="2"/>
    </row>
    <row r="22330" spans="5:5" x14ac:dyDescent="0.25">
      <c r="E22330" s="2"/>
    </row>
    <row r="22331" spans="5:5" x14ac:dyDescent="0.25">
      <c r="E22331" s="2"/>
    </row>
    <row r="22332" spans="5:5" x14ac:dyDescent="0.25">
      <c r="E22332" s="2"/>
    </row>
    <row r="22333" spans="5:5" x14ac:dyDescent="0.25">
      <c r="E22333" s="2"/>
    </row>
    <row r="22334" spans="5:5" x14ac:dyDescent="0.25">
      <c r="E22334" s="2"/>
    </row>
    <row r="22335" spans="5:5" x14ac:dyDescent="0.25">
      <c r="E22335" s="2"/>
    </row>
    <row r="22336" spans="5:5" x14ac:dyDescent="0.25">
      <c r="E22336" s="2"/>
    </row>
    <row r="22337" spans="5:5" x14ac:dyDescent="0.25">
      <c r="E22337" s="2"/>
    </row>
    <row r="22338" spans="5:5" x14ac:dyDescent="0.25">
      <c r="E22338" s="2"/>
    </row>
    <row r="22339" spans="5:5" x14ac:dyDescent="0.25">
      <c r="E22339" s="2"/>
    </row>
    <row r="22340" spans="5:5" x14ac:dyDescent="0.25">
      <c r="E22340" s="2"/>
    </row>
    <row r="22341" spans="5:5" x14ac:dyDescent="0.25">
      <c r="E22341" s="2"/>
    </row>
    <row r="22342" spans="5:5" x14ac:dyDescent="0.25">
      <c r="E22342" s="2"/>
    </row>
    <row r="22343" spans="5:5" x14ac:dyDescent="0.25">
      <c r="E22343" s="2"/>
    </row>
    <row r="22344" spans="5:5" x14ac:dyDescent="0.25">
      <c r="E22344" s="2"/>
    </row>
    <row r="22345" spans="5:5" x14ac:dyDescent="0.25">
      <c r="E22345" s="2"/>
    </row>
    <row r="22346" spans="5:5" x14ac:dyDescent="0.25">
      <c r="E22346" s="2"/>
    </row>
    <row r="22347" spans="5:5" x14ac:dyDescent="0.25">
      <c r="E22347" s="2"/>
    </row>
    <row r="22348" spans="5:5" x14ac:dyDescent="0.25">
      <c r="E22348" s="2"/>
    </row>
    <row r="22349" spans="5:5" x14ac:dyDescent="0.25">
      <c r="E22349" s="2"/>
    </row>
    <row r="22350" spans="5:5" x14ac:dyDescent="0.25">
      <c r="E22350" s="2"/>
    </row>
    <row r="22351" spans="5:5" x14ac:dyDescent="0.25">
      <c r="E22351" s="2"/>
    </row>
    <row r="22352" spans="5:5" x14ac:dyDescent="0.25">
      <c r="E22352" s="2"/>
    </row>
    <row r="22353" spans="5:5" x14ac:dyDescent="0.25">
      <c r="E22353" s="2"/>
    </row>
    <row r="22354" spans="5:5" x14ac:dyDescent="0.25">
      <c r="E22354" s="2"/>
    </row>
    <row r="22355" spans="5:5" x14ac:dyDescent="0.25">
      <c r="E22355" s="2"/>
    </row>
    <row r="22356" spans="5:5" x14ac:dyDescent="0.25">
      <c r="E22356" s="2"/>
    </row>
    <row r="22357" spans="5:5" x14ac:dyDescent="0.25">
      <c r="E22357" s="2"/>
    </row>
    <row r="22358" spans="5:5" x14ac:dyDescent="0.25">
      <c r="E22358" s="2"/>
    </row>
    <row r="22359" spans="5:5" x14ac:dyDescent="0.25">
      <c r="E22359" s="2"/>
    </row>
    <row r="22360" spans="5:5" x14ac:dyDescent="0.25">
      <c r="E22360" s="2"/>
    </row>
    <row r="22361" spans="5:5" x14ac:dyDescent="0.25">
      <c r="E22361" s="2"/>
    </row>
    <row r="22362" spans="5:5" x14ac:dyDescent="0.25">
      <c r="E22362" s="2"/>
    </row>
    <row r="22363" spans="5:5" x14ac:dyDescent="0.25">
      <c r="E22363" s="2"/>
    </row>
    <row r="22364" spans="5:5" x14ac:dyDescent="0.25">
      <c r="E22364" s="2"/>
    </row>
    <row r="22365" spans="5:5" x14ac:dyDescent="0.25">
      <c r="E22365" s="2"/>
    </row>
    <row r="22366" spans="5:5" x14ac:dyDescent="0.25">
      <c r="E22366" s="2"/>
    </row>
    <row r="22367" spans="5:5" x14ac:dyDescent="0.25">
      <c r="E22367" s="2"/>
    </row>
    <row r="22368" spans="5:5" x14ac:dyDescent="0.25">
      <c r="E22368" s="2"/>
    </row>
    <row r="22369" spans="5:5" x14ac:dyDescent="0.25">
      <c r="E22369" s="2"/>
    </row>
    <row r="22370" spans="5:5" x14ac:dyDescent="0.25">
      <c r="E22370" s="2"/>
    </row>
    <row r="22371" spans="5:5" x14ac:dyDescent="0.25">
      <c r="E22371" s="2"/>
    </row>
    <row r="22372" spans="5:5" x14ac:dyDescent="0.25">
      <c r="E22372" s="2"/>
    </row>
    <row r="22373" spans="5:5" x14ac:dyDescent="0.25">
      <c r="E22373" s="2"/>
    </row>
    <row r="22374" spans="5:5" x14ac:dyDescent="0.25">
      <c r="E22374" s="2"/>
    </row>
    <row r="22375" spans="5:5" x14ac:dyDescent="0.25">
      <c r="E22375" s="2"/>
    </row>
    <row r="22376" spans="5:5" x14ac:dyDescent="0.25">
      <c r="E22376" s="2"/>
    </row>
    <row r="22377" spans="5:5" x14ac:dyDescent="0.25">
      <c r="E22377" s="2"/>
    </row>
    <row r="22378" spans="5:5" x14ac:dyDescent="0.25">
      <c r="E22378" s="2"/>
    </row>
    <row r="22379" spans="5:5" x14ac:dyDescent="0.25">
      <c r="E22379" s="2"/>
    </row>
    <row r="22380" spans="5:5" x14ac:dyDescent="0.25">
      <c r="E22380" s="2"/>
    </row>
    <row r="22381" spans="5:5" x14ac:dyDescent="0.25">
      <c r="E22381" s="2"/>
    </row>
    <row r="22382" spans="5:5" x14ac:dyDescent="0.25">
      <c r="E22382" s="2"/>
    </row>
    <row r="22383" spans="5:5" x14ac:dyDescent="0.25">
      <c r="E22383" s="2"/>
    </row>
    <row r="22384" spans="5:5" x14ac:dyDescent="0.25">
      <c r="E22384" s="2"/>
    </row>
    <row r="22385" spans="5:5" x14ac:dyDescent="0.25">
      <c r="E22385" s="2"/>
    </row>
    <row r="22386" spans="5:5" x14ac:dyDescent="0.25">
      <c r="E22386" s="2"/>
    </row>
    <row r="22387" spans="5:5" x14ac:dyDescent="0.25">
      <c r="E22387" s="2"/>
    </row>
    <row r="22388" spans="5:5" x14ac:dyDescent="0.25">
      <c r="E22388" s="2"/>
    </row>
    <row r="22389" spans="5:5" x14ac:dyDescent="0.25">
      <c r="E22389" s="2"/>
    </row>
    <row r="22390" spans="5:5" x14ac:dyDescent="0.25">
      <c r="E22390" s="2"/>
    </row>
    <row r="22391" spans="5:5" x14ac:dyDescent="0.25">
      <c r="E22391" s="2"/>
    </row>
    <row r="22392" spans="5:5" x14ac:dyDescent="0.25">
      <c r="E22392" s="2"/>
    </row>
    <row r="22393" spans="5:5" x14ac:dyDescent="0.25">
      <c r="E22393" s="2"/>
    </row>
    <row r="22394" spans="5:5" x14ac:dyDescent="0.25">
      <c r="E22394" s="2"/>
    </row>
    <row r="22395" spans="5:5" x14ac:dyDescent="0.25">
      <c r="E22395" s="2"/>
    </row>
    <row r="22396" spans="5:5" x14ac:dyDescent="0.25">
      <c r="E22396" s="2"/>
    </row>
    <row r="22397" spans="5:5" x14ac:dyDescent="0.25">
      <c r="E22397" s="2"/>
    </row>
    <row r="22398" spans="5:5" x14ac:dyDescent="0.25">
      <c r="E22398" s="2"/>
    </row>
    <row r="22399" spans="5:5" x14ac:dyDescent="0.25">
      <c r="E22399" s="2"/>
    </row>
    <row r="22400" spans="5:5" x14ac:dyDescent="0.25">
      <c r="E22400" s="2"/>
    </row>
    <row r="22401" spans="5:5" x14ac:dyDescent="0.25">
      <c r="E22401" s="2"/>
    </row>
    <row r="22402" spans="5:5" x14ac:dyDescent="0.25">
      <c r="E22402" s="2"/>
    </row>
    <row r="22403" spans="5:5" x14ac:dyDescent="0.25">
      <c r="E22403" s="2"/>
    </row>
    <row r="22404" spans="5:5" x14ac:dyDescent="0.25">
      <c r="E22404" s="2"/>
    </row>
    <row r="22405" spans="5:5" x14ac:dyDescent="0.25">
      <c r="E22405" s="2"/>
    </row>
    <row r="22406" spans="5:5" x14ac:dyDescent="0.25">
      <c r="E22406" s="2"/>
    </row>
    <row r="22407" spans="5:5" x14ac:dyDescent="0.25">
      <c r="E22407" s="2"/>
    </row>
    <row r="22408" spans="5:5" x14ac:dyDescent="0.25">
      <c r="E22408" s="2"/>
    </row>
    <row r="22409" spans="5:5" x14ac:dyDescent="0.25">
      <c r="E22409" s="2"/>
    </row>
    <row r="22410" spans="5:5" x14ac:dyDescent="0.25">
      <c r="E22410" s="2"/>
    </row>
    <row r="22411" spans="5:5" x14ac:dyDescent="0.25">
      <c r="E22411" s="2"/>
    </row>
    <row r="22412" spans="5:5" x14ac:dyDescent="0.25">
      <c r="E22412" s="2"/>
    </row>
    <row r="22413" spans="5:5" x14ac:dyDescent="0.25">
      <c r="E22413" s="2"/>
    </row>
    <row r="22414" spans="5:5" x14ac:dyDescent="0.25">
      <c r="E22414" s="2"/>
    </row>
    <row r="22415" spans="5:5" x14ac:dyDescent="0.25">
      <c r="E22415" s="2"/>
    </row>
    <row r="22416" spans="5:5" x14ac:dyDescent="0.25">
      <c r="E22416" s="2"/>
    </row>
    <row r="22417" spans="5:5" x14ac:dyDescent="0.25">
      <c r="E22417" s="2"/>
    </row>
    <row r="22418" spans="5:5" x14ac:dyDescent="0.25">
      <c r="E22418" s="2"/>
    </row>
    <row r="22419" spans="5:5" x14ac:dyDescent="0.25">
      <c r="E22419" s="2"/>
    </row>
    <row r="22420" spans="5:5" x14ac:dyDescent="0.25">
      <c r="E22420" s="2"/>
    </row>
    <row r="22421" spans="5:5" x14ac:dyDescent="0.25">
      <c r="E22421" s="2"/>
    </row>
    <row r="22422" spans="5:5" x14ac:dyDescent="0.25">
      <c r="E22422" s="2"/>
    </row>
    <row r="22423" spans="5:5" x14ac:dyDescent="0.25">
      <c r="E22423" s="2"/>
    </row>
    <row r="22424" spans="5:5" x14ac:dyDescent="0.25">
      <c r="E22424" s="2"/>
    </row>
    <row r="22425" spans="5:5" x14ac:dyDescent="0.25">
      <c r="E22425" s="2"/>
    </row>
    <row r="22426" spans="5:5" x14ac:dyDescent="0.25">
      <c r="E22426" s="2"/>
    </row>
    <row r="22427" spans="5:5" x14ac:dyDescent="0.25">
      <c r="E22427" s="2"/>
    </row>
    <row r="22428" spans="5:5" x14ac:dyDescent="0.25">
      <c r="E22428" s="2"/>
    </row>
    <row r="22429" spans="5:5" x14ac:dyDescent="0.25">
      <c r="E22429" s="2"/>
    </row>
    <row r="22430" spans="5:5" x14ac:dyDescent="0.25">
      <c r="E22430" s="2"/>
    </row>
    <row r="22431" spans="5:5" x14ac:dyDescent="0.25">
      <c r="E22431" s="2"/>
    </row>
    <row r="22432" spans="5:5" x14ac:dyDescent="0.25">
      <c r="E22432" s="2"/>
    </row>
    <row r="22433" spans="5:5" x14ac:dyDescent="0.25">
      <c r="E22433" s="2"/>
    </row>
    <row r="22434" spans="5:5" x14ac:dyDescent="0.25">
      <c r="E22434" s="2"/>
    </row>
    <row r="22435" spans="5:5" x14ac:dyDescent="0.25">
      <c r="E22435" s="2"/>
    </row>
    <row r="22436" spans="5:5" x14ac:dyDescent="0.25">
      <c r="E22436" s="2"/>
    </row>
    <row r="22437" spans="5:5" x14ac:dyDescent="0.25">
      <c r="E22437" s="2"/>
    </row>
    <row r="22438" spans="5:5" x14ac:dyDescent="0.25">
      <c r="E22438" s="2"/>
    </row>
    <row r="22439" spans="5:5" x14ac:dyDescent="0.25">
      <c r="E22439" s="2"/>
    </row>
    <row r="22440" spans="5:5" x14ac:dyDescent="0.25">
      <c r="E22440" s="2"/>
    </row>
    <row r="22441" spans="5:5" x14ac:dyDescent="0.25">
      <c r="E22441" s="2"/>
    </row>
    <row r="22442" spans="5:5" x14ac:dyDescent="0.25">
      <c r="E22442" s="2"/>
    </row>
    <row r="22443" spans="5:5" x14ac:dyDescent="0.25">
      <c r="E22443" s="2"/>
    </row>
    <row r="22444" spans="5:5" x14ac:dyDescent="0.25">
      <c r="E22444" s="2"/>
    </row>
    <row r="22445" spans="5:5" x14ac:dyDescent="0.25">
      <c r="E22445" s="2"/>
    </row>
    <row r="22446" spans="5:5" x14ac:dyDescent="0.25">
      <c r="E22446" s="2"/>
    </row>
    <row r="22447" spans="5:5" x14ac:dyDescent="0.25">
      <c r="E22447" s="2"/>
    </row>
    <row r="22448" spans="5:5" x14ac:dyDescent="0.25">
      <c r="E22448" s="2"/>
    </row>
    <row r="22449" spans="5:5" x14ac:dyDescent="0.25">
      <c r="E22449" s="2"/>
    </row>
    <row r="22450" spans="5:5" x14ac:dyDescent="0.25">
      <c r="E22450" s="2"/>
    </row>
    <row r="22451" spans="5:5" x14ac:dyDescent="0.25">
      <c r="E22451" s="2"/>
    </row>
    <row r="22452" spans="5:5" x14ac:dyDescent="0.25">
      <c r="E22452" s="2"/>
    </row>
    <row r="22453" spans="5:5" x14ac:dyDescent="0.25">
      <c r="E22453" s="2"/>
    </row>
    <row r="22454" spans="5:5" x14ac:dyDescent="0.25">
      <c r="E22454" s="2"/>
    </row>
    <row r="22455" spans="5:5" x14ac:dyDescent="0.25">
      <c r="E22455" s="2"/>
    </row>
    <row r="22456" spans="5:5" x14ac:dyDescent="0.25">
      <c r="E22456" s="2"/>
    </row>
    <row r="22457" spans="5:5" x14ac:dyDescent="0.25">
      <c r="E22457" s="2"/>
    </row>
    <row r="22458" spans="5:5" x14ac:dyDescent="0.25">
      <c r="E22458" s="2"/>
    </row>
    <row r="22459" spans="5:5" x14ac:dyDescent="0.25">
      <c r="E22459" s="2"/>
    </row>
    <row r="22460" spans="5:5" x14ac:dyDescent="0.25">
      <c r="E22460" s="2"/>
    </row>
    <row r="22461" spans="5:5" x14ac:dyDescent="0.25">
      <c r="E22461" s="2"/>
    </row>
    <row r="22462" spans="5:5" x14ac:dyDescent="0.25">
      <c r="E22462" s="2"/>
    </row>
    <row r="22463" spans="5:5" x14ac:dyDescent="0.25">
      <c r="E22463" s="2"/>
    </row>
    <row r="22464" spans="5:5" x14ac:dyDescent="0.25">
      <c r="E22464" s="2"/>
    </row>
    <row r="22465" spans="5:5" x14ac:dyDescent="0.25">
      <c r="E22465" s="2"/>
    </row>
    <row r="22466" spans="5:5" x14ac:dyDescent="0.25">
      <c r="E22466" s="2"/>
    </row>
    <row r="22467" spans="5:5" x14ac:dyDescent="0.25">
      <c r="E22467" s="2"/>
    </row>
    <row r="22468" spans="5:5" x14ac:dyDescent="0.25">
      <c r="E22468" s="2"/>
    </row>
    <row r="22469" spans="5:5" x14ac:dyDescent="0.25">
      <c r="E22469" s="2"/>
    </row>
    <row r="22470" spans="5:5" x14ac:dyDescent="0.25">
      <c r="E22470" s="2"/>
    </row>
    <row r="22471" spans="5:5" x14ac:dyDescent="0.25">
      <c r="E22471" s="2"/>
    </row>
    <row r="22472" spans="5:5" x14ac:dyDescent="0.25">
      <c r="E22472" s="2"/>
    </row>
    <row r="22473" spans="5:5" x14ac:dyDescent="0.25">
      <c r="E22473" s="2"/>
    </row>
    <row r="22474" spans="5:5" x14ac:dyDescent="0.25">
      <c r="E22474" s="2"/>
    </row>
    <row r="22475" spans="5:5" x14ac:dyDescent="0.25">
      <c r="E22475" s="2"/>
    </row>
    <row r="22476" spans="5:5" x14ac:dyDescent="0.25">
      <c r="E22476" s="2"/>
    </row>
    <row r="22477" spans="5:5" x14ac:dyDescent="0.25">
      <c r="E22477" s="2"/>
    </row>
    <row r="22478" spans="5:5" x14ac:dyDescent="0.25">
      <c r="E22478" s="2"/>
    </row>
    <row r="22479" spans="5:5" x14ac:dyDescent="0.25">
      <c r="E22479" s="2"/>
    </row>
    <row r="22480" spans="5:5" x14ac:dyDescent="0.25">
      <c r="E22480" s="2"/>
    </row>
    <row r="22481" spans="5:5" x14ac:dyDescent="0.25">
      <c r="E22481" s="2"/>
    </row>
    <row r="22482" spans="5:5" x14ac:dyDescent="0.25">
      <c r="E22482" s="2"/>
    </row>
    <row r="22483" spans="5:5" x14ac:dyDescent="0.25">
      <c r="E22483" s="2"/>
    </row>
    <row r="22484" spans="5:5" x14ac:dyDescent="0.25">
      <c r="E22484" s="2"/>
    </row>
    <row r="22485" spans="5:5" x14ac:dyDescent="0.25">
      <c r="E22485" s="2"/>
    </row>
    <row r="22486" spans="5:5" x14ac:dyDescent="0.25">
      <c r="E22486" s="2"/>
    </row>
    <row r="22487" spans="5:5" x14ac:dyDescent="0.25">
      <c r="E22487" s="2"/>
    </row>
    <row r="22488" spans="5:5" x14ac:dyDescent="0.25">
      <c r="E22488" s="2"/>
    </row>
    <row r="22489" spans="5:5" x14ac:dyDescent="0.25">
      <c r="E22489" s="2"/>
    </row>
    <row r="22490" spans="5:5" x14ac:dyDescent="0.25">
      <c r="E22490" s="2"/>
    </row>
    <row r="22491" spans="5:5" x14ac:dyDescent="0.25">
      <c r="E22491" s="2"/>
    </row>
    <row r="22492" spans="5:5" x14ac:dyDescent="0.25">
      <c r="E22492" s="2"/>
    </row>
    <row r="22493" spans="5:5" x14ac:dyDescent="0.25">
      <c r="E22493" s="2"/>
    </row>
    <row r="22494" spans="5:5" x14ac:dyDescent="0.25">
      <c r="E22494" s="2"/>
    </row>
    <row r="22495" spans="5:5" x14ac:dyDescent="0.25">
      <c r="E22495" s="2"/>
    </row>
    <row r="22496" spans="5:5" x14ac:dyDescent="0.25">
      <c r="E22496" s="2"/>
    </row>
    <row r="22497" spans="5:5" x14ac:dyDescent="0.25">
      <c r="E22497" s="2"/>
    </row>
    <row r="22498" spans="5:5" x14ac:dyDescent="0.25">
      <c r="E22498" s="2"/>
    </row>
    <row r="22499" spans="5:5" x14ac:dyDescent="0.25">
      <c r="E22499" s="2"/>
    </row>
    <row r="22500" spans="5:5" x14ac:dyDescent="0.25">
      <c r="E22500" s="2"/>
    </row>
    <row r="22501" spans="5:5" x14ac:dyDescent="0.25">
      <c r="E22501" s="2"/>
    </row>
    <row r="22502" spans="5:5" x14ac:dyDescent="0.25">
      <c r="E22502" s="2"/>
    </row>
    <row r="22503" spans="5:5" x14ac:dyDescent="0.25">
      <c r="E22503" s="2"/>
    </row>
    <row r="22504" spans="5:5" x14ac:dyDescent="0.25">
      <c r="E22504" s="2"/>
    </row>
    <row r="22505" spans="5:5" x14ac:dyDescent="0.25">
      <c r="E22505" s="2"/>
    </row>
    <row r="22506" spans="5:5" x14ac:dyDescent="0.25">
      <c r="E22506" s="2"/>
    </row>
    <row r="22507" spans="5:5" x14ac:dyDescent="0.25">
      <c r="E22507" s="2"/>
    </row>
    <row r="22508" spans="5:5" x14ac:dyDescent="0.25">
      <c r="E22508" s="2"/>
    </row>
    <row r="22509" spans="5:5" x14ac:dyDescent="0.25">
      <c r="E22509" s="2"/>
    </row>
    <row r="22510" spans="5:5" x14ac:dyDescent="0.25">
      <c r="E22510" s="2"/>
    </row>
    <row r="22511" spans="5:5" x14ac:dyDescent="0.25">
      <c r="E22511" s="2"/>
    </row>
    <row r="22512" spans="5:5" x14ac:dyDescent="0.25">
      <c r="E22512" s="2"/>
    </row>
    <row r="22513" spans="5:5" x14ac:dyDescent="0.25">
      <c r="E22513" s="2"/>
    </row>
    <row r="22514" spans="5:5" x14ac:dyDescent="0.25">
      <c r="E22514" s="2"/>
    </row>
    <row r="22515" spans="5:5" x14ac:dyDescent="0.25">
      <c r="E22515" s="2"/>
    </row>
    <row r="22516" spans="5:5" x14ac:dyDescent="0.25">
      <c r="E22516" s="2"/>
    </row>
    <row r="22517" spans="5:5" x14ac:dyDescent="0.25">
      <c r="E22517" s="2"/>
    </row>
    <row r="22518" spans="5:5" x14ac:dyDescent="0.25">
      <c r="E22518" s="2"/>
    </row>
    <row r="22519" spans="5:5" x14ac:dyDescent="0.25">
      <c r="E22519" s="2"/>
    </row>
    <row r="22520" spans="5:5" x14ac:dyDescent="0.25">
      <c r="E22520" s="2"/>
    </row>
    <row r="22521" spans="5:5" x14ac:dyDescent="0.25">
      <c r="E22521" s="2"/>
    </row>
    <row r="22522" spans="5:5" x14ac:dyDescent="0.25">
      <c r="E22522" s="2"/>
    </row>
    <row r="22523" spans="5:5" x14ac:dyDescent="0.25">
      <c r="E22523" s="2"/>
    </row>
    <row r="22524" spans="5:5" x14ac:dyDescent="0.25">
      <c r="E22524" s="2"/>
    </row>
    <row r="22525" spans="5:5" x14ac:dyDescent="0.25">
      <c r="E22525" s="2"/>
    </row>
    <row r="22526" spans="5:5" x14ac:dyDescent="0.25">
      <c r="E22526" s="2"/>
    </row>
    <row r="22527" spans="5:5" x14ac:dyDescent="0.25">
      <c r="E22527" s="2"/>
    </row>
    <row r="22528" spans="5:5" x14ac:dyDescent="0.25">
      <c r="E22528" s="2"/>
    </row>
    <row r="22529" spans="5:5" x14ac:dyDescent="0.25">
      <c r="E22529" s="2"/>
    </row>
    <row r="22530" spans="5:5" x14ac:dyDescent="0.25">
      <c r="E22530" s="2"/>
    </row>
    <row r="22531" spans="5:5" x14ac:dyDescent="0.25">
      <c r="E22531" s="2"/>
    </row>
    <row r="22532" spans="5:5" x14ac:dyDescent="0.25">
      <c r="E22532" s="2"/>
    </row>
    <row r="22533" spans="5:5" x14ac:dyDescent="0.25">
      <c r="E22533" s="2"/>
    </row>
    <row r="22534" spans="5:5" x14ac:dyDescent="0.25">
      <c r="E22534" s="2"/>
    </row>
    <row r="22535" spans="5:5" x14ac:dyDescent="0.25">
      <c r="E22535" s="2"/>
    </row>
    <row r="22536" spans="5:5" x14ac:dyDescent="0.25">
      <c r="E22536" s="2"/>
    </row>
    <row r="22537" spans="5:5" x14ac:dyDescent="0.25">
      <c r="E22537" s="2"/>
    </row>
    <row r="22538" spans="5:5" x14ac:dyDescent="0.25">
      <c r="E22538" s="2"/>
    </row>
    <row r="22539" spans="5:5" x14ac:dyDescent="0.25">
      <c r="E22539" s="2"/>
    </row>
    <row r="22540" spans="5:5" x14ac:dyDescent="0.25">
      <c r="E22540" s="2"/>
    </row>
    <row r="22541" spans="5:5" x14ac:dyDescent="0.25">
      <c r="E22541" s="2"/>
    </row>
    <row r="22542" spans="5:5" x14ac:dyDescent="0.25">
      <c r="E22542" s="2"/>
    </row>
    <row r="22543" spans="5:5" x14ac:dyDescent="0.25">
      <c r="E22543" s="2"/>
    </row>
    <row r="22544" spans="5:5" x14ac:dyDescent="0.25">
      <c r="E22544" s="2"/>
    </row>
    <row r="22545" spans="5:5" x14ac:dyDescent="0.25">
      <c r="E22545" s="2"/>
    </row>
    <row r="22546" spans="5:5" x14ac:dyDescent="0.25">
      <c r="E22546" s="2"/>
    </row>
    <row r="22547" spans="5:5" x14ac:dyDescent="0.25">
      <c r="E22547" s="2"/>
    </row>
    <row r="22548" spans="5:5" x14ac:dyDescent="0.25">
      <c r="E22548" s="2"/>
    </row>
    <row r="22549" spans="5:5" x14ac:dyDescent="0.25">
      <c r="E22549" s="2"/>
    </row>
    <row r="22550" spans="5:5" x14ac:dyDescent="0.25">
      <c r="E22550" s="2"/>
    </row>
    <row r="22551" spans="5:5" x14ac:dyDescent="0.25">
      <c r="E22551" s="2"/>
    </row>
    <row r="22552" spans="5:5" x14ac:dyDescent="0.25">
      <c r="E22552" s="2"/>
    </row>
    <row r="22553" spans="5:5" x14ac:dyDescent="0.25">
      <c r="E22553" s="2"/>
    </row>
    <row r="22554" spans="5:5" x14ac:dyDescent="0.25">
      <c r="E22554" s="2"/>
    </row>
    <row r="22555" spans="5:5" x14ac:dyDescent="0.25">
      <c r="E22555" s="2"/>
    </row>
    <row r="22556" spans="5:5" x14ac:dyDescent="0.25">
      <c r="E22556" s="2"/>
    </row>
    <row r="22557" spans="5:5" x14ac:dyDescent="0.25">
      <c r="E22557" s="2"/>
    </row>
    <row r="22558" spans="5:5" x14ac:dyDescent="0.25">
      <c r="E22558" s="2"/>
    </row>
    <row r="22559" spans="5:5" x14ac:dyDescent="0.25">
      <c r="E22559" s="2"/>
    </row>
    <row r="22560" spans="5:5" x14ac:dyDescent="0.25">
      <c r="E22560" s="2"/>
    </row>
    <row r="22561" spans="5:5" x14ac:dyDescent="0.25">
      <c r="E22561" s="2"/>
    </row>
    <row r="22562" spans="5:5" x14ac:dyDescent="0.25">
      <c r="E22562" s="2"/>
    </row>
    <row r="22563" spans="5:5" x14ac:dyDescent="0.25">
      <c r="E22563" s="2"/>
    </row>
    <row r="22564" spans="5:5" x14ac:dyDescent="0.25">
      <c r="E22564" s="2"/>
    </row>
    <row r="22565" spans="5:5" x14ac:dyDescent="0.25">
      <c r="E22565" s="2"/>
    </row>
    <row r="22566" spans="5:5" x14ac:dyDescent="0.25">
      <c r="E22566" s="2"/>
    </row>
    <row r="22567" spans="5:5" x14ac:dyDescent="0.25">
      <c r="E22567" s="2"/>
    </row>
    <row r="22568" spans="5:5" x14ac:dyDescent="0.25">
      <c r="E22568" s="2"/>
    </row>
    <row r="22569" spans="5:5" x14ac:dyDescent="0.25">
      <c r="E22569" s="2"/>
    </row>
    <row r="22570" spans="5:5" x14ac:dyDescent="0.25">
      <c r="E22570" s="2"/>
    </row>
    <row r="22571" spans="5:5" x14ac:dyDescent="0.25">
      <c r="E22571" s="2"/>
    </row>
    <row r="22572" spans="5:5" x14ac:dyDescent="0.25">
      <c r="E22572" s="2"/>
    </row>
    <row r="22573" spans="5:5" x14ac:dyDescent="0.25">
      <c r="E22573" s="2"/>
    </row>
    <row r="22574" spans="5:5" x14ac:dyDescent="0.25">
      <c r="E22574" s="2"/>
    </row>
    <row r="22575" spans="5:5" x14ac:dyDescent="0.25">
      <c r="E22575" s="2"/>
    </row>
    <row r="22576" spans="5:5" x14ac:dyDescent="0.25">
      <c r="E22576" s="2"/>
    </row>
    <row r="22577" spans="5:5" x14ac:dyDescent="0.25">
      <c r="E22577" s="2"/>
    </row>
    <row r="22578" spans="5:5" x14ac:dyDescent="0.25">
      <c r="E22578" s="2"/>
    </row>
    <row r="22579" spans="5:5" x14ac:dyDescent="0.25">
      <c r="E22579" s="2"/>
    </row>
    <row r="22580" spans="5:5" x14ac:dyDescent="0.25">
      <c r="E22580" s="2"/>
    </row>
    <row r="22581" spans="5:5" x14ac:dyDescent="0.25">
      <c r="E22581" s="2"/>
    </row>
    <row r="22582" spans="5:5" x14ac:dyDescent="0.25">
      <c r="E22582" s="2"/>
    </row>
    <row r="22583" spans="5:5" x14ac:dyDescent="0.25">
      <c r="E22583" s="2"/>
    </row>
    <row r="22584" spans="5:5" x14ac:dyDescent="0.25">
      <c r="E22584" s="2"/>
    </row>
    <row r="22585" spans="5:5" x14ac:dyDescent="0.25">
      <c r="E22585" s="2"/>
    </row>
    <row r="22586" spans="5:5" x14ac:dyDescent="0.25">
      <c r="E22586" s="2"/>
    </row>
    <row r="22587" spans="5:5" x14ac:dyDescent="0.25">
      <c r="E22587" s="2"/>
    </row>
    <row r="22588" spans="5:5" x14ac:dyDescent="0.25">
      <c r="E22588" s="2"/>
    </row>
    <row r="22589" spans="5:5" x14ac:dyDescent="0.25">
      <c r="E22589" s="2"/>
    </row>
    <row r="22590" spans="5:5" x14ac:dyDescent="0.25">
      <c r="E22590" s="2"/>
    </row>
    <row r="22591" spans="5:5" x14ac:dyDescent="0.25">
      <c r="E22591" s="2"/>
    </row>
    <row r="22592" spans="5:5" x14ac:dyDescent="0.25">
      <c r="E22592" s="2"/>
    </row>
    <row r="22593" spans="5:5" x14ac:dyDescent="0.25">
      <c r="E22593" s="2"/>
    </row>
    <row r="22594" spans="5:5" x14ac:dyDescent="0.25">
      <c r="E22594" s="2"/>
    </row>
    <row r="22595" spans="5:5" x14ac:dyDescent="0.25">
      <c r="E22595" s="2"/>
    </row>
    <row r="22596" spans="5:5" x14ac:dyDescent="0.25">
      <c r="E22596" s="2"/>
    </row>
    <row r="22597" spans="5:5" x14ac:dyDescent="0.25">
      <c r="E22597" s="2"/>
    </row>
    <row r="22598" spans="5:5" x14ac:dyDescent="0.25">
      <c r="E22598" s="2"/>
    </row>
    <row r="22599" spans="5:5" x14ac:dyDescent="0.25">
      <c r="E22599" s="2"/>
    </row>
    <row r="22600" spans="5:5" x14ac:dyDescent="0.25">
      <c r="E22600" s="2"/>
    </row>
    <row r="22601" spans="5:5" x14ac:dyDescent="0.25">
      <c r="E22601" s="2"/>
    </row>
    <row r="22602" spans="5:5" x14ac:dyDescent="0.25">
      <c r="E22602" s="2"/>
    </row>
    <row r="22603" spans="5:5" x14ac:dyDescent="0.25">
      <c r="E22603" s="2"/>
    </row>
    <row r="22604" spans="5:5" x14ac:dyDescent="0.25">
      <c r="E22604" s="2"/>
    </row>
    <row r="22605" spans="5:5" x14ac:dyDescent="0.25">
      <c r="E22605" s="2"/>
    </row>
    <row r="22606" spans="5:5" x14ac:dyDescent="0.25">
      <c r="E22606" s="2"/>
    </row>
    <row r="22607" spans="5:5" x14ac:dyDescent="0.25">
      <c r="E22607" s="2"/>
    </row>
    <row r="22608" spans="5:5" x14ac:dyDescent="0.25">
      <c r="E22608" s="2"/>
    </row>
    <row r="22609" spans="5:5" x14ac:dyDescent="0.25">
      <c r="E22609" s="2"/>
    </row>
    <row r="22610" spans="5:5" x14ac:dyDescent="0.25">
      <c r="E22610" s="2"/>
    </row>
    <row r="22611" spans="5:5" x14ac:dyDescent="0.25">
      <c r="E22611" s="2"/>
    </row>
    <row r="22612" spans="5:5" x14ac:dyDescent="0.25">
      <c r="E22612" s="2"/>
    </row>
    <row r="22613" spans="5:5" x14ac:dyDescent="0.25">
      <c r="E22613" s="2"/>
    </row>
    <row r="22614" spans="5:5" x14ac:dyDescent="0.25">
      <c r="E22614" s="2"/>
    </row>
    <row r="22615" spans="5:5" x14ac:dyDescent="0.25">
      <c r="E22615" s="2"/>
    </row>
    <row r="22616" spans="5:5" x14ac:dyDescent="0.25">
      <c r="E22616" s="2"/>
    </row>
    <row r="22617" spans="5:5" x14ac:dyDescent="0.25">
      <c r="E22617" s="2"/>
    </row>
    <row r="22618" spans="5:5" x14ac:dyDescent="0.25">
      <c r="E22618" s="2"/>
    </row>
    <row r="22619" spans="5:5" x14ac:dyDescent="0.25">
      <c r="E22619" s="2"/>
    </row>
    <row r="22620" spans="5:5" x14ac:dyDescent="0.25">
      <c r="E22620" s="2"/>
    </row>
    <row r="22621" spans="5:5" x14ac:dyDescent="0.25">
      <c r="E22621" s="2"/>
    </row>
    <row r="22622" spans="5:5" x14ac:dyDescent="0.25">
      <c r="E22622" s="2"/>
    </row>
    <row r="22623" spans="5:5" x14ac:dyDescent="0.25">
      <c r="E22623" s="2"/>
    </row>
    <row r="22624" spans="5:5" x14ac:dyDescent="0.25">
      <c r="E22624" s="2"/>
    </row>
    <row r="22625" spans="5:5" x14ac:dyDescent="0.25">
      <c r="E22625" s="2"/>
    </row>
    <row r="22626" spans="5:5" x14ac:dyDescent="0.25">
      <c r="E22626" s="2"/>
    </row>
    <row r="22627" spans="5:5" x14ac:dyDescent="0.25">
      <c r="E22627" s="2"/>
    </row>
    <row r="22628" spans="5:5" x14ac:dyDescent="0.25">
      <c r="E22628" s="2"/>
    </row>
    <row r="22629" spans="5:5" x14ac:dyDescent="0.25">
      <c r="E22629" s="2"/>
    </row>
    <row r="22630" spans="5:5" x14ac:dyDescent="0.25">
      <c r="E22630" s="2"/>
    </row>
    <row r="22631" spans="5:5" x14ac:dyDescent="0.25">
      <c r="E22631" s="2"/>
    </row>
    <row r="22632" spans="5:5" x14ac:dyDescent="0.25">
      <c r="E22632" s="2"/>
    </row>
    <row r="22633" spans="5:5" x14ac:dyDescent="0.25">
      <c r="E22633" s="2"/>
    </row>
    <row r="22634" spans="5:5" x14ac:dyDescent="0.25">
      <c r="E22634" s="2"/>
    </row>
    <row r="22635" spans="5:5" x14ac:dyDescent="0.25">
      <c r="E22635" s="2"/>
    </row>
    <row r="22636" spans="5:5" x14ac:dyDescent="0.25">
      <c r="E22636" s="2"/>
    </row>
    <row r="22637" spans="5:5" x14ac:dyDescent="0.25">
      <c r="E22637" s="2"/>
    </row>
    <row r="22638" spans="5:5" x14ac:dyDescent="0.25">
      <c r="E22638" s="2"/>
    </row>
    <row r="22639" spans="5:5" x14ac:dyDescent="0.25">
      <c r="E22639" s="2"/>
    </row>
    <row r="22640" spans="5:5" x14ac:dyDescent="0.25">
      <c r="E22640" s="2"/>
    </row>
    <row r="22641" spans="5:5" x14ac:dyDescent="0.25">
      <c r="E22641" s="2"/>
    </row>
    <row r="22642" spans="5:5" x14ac:dyDescent="0.25">
      <c r="E22642" s="2"/>
    </row>
    <row r="22643" spans="5:5" x14ac:dyDescent="0.25">
      <c r="E22643" s="2"/>
    </row>
    <row r="22644" spans="5:5" x14ac:dyDescent="0.25">
      <c r="E22644" s="2"/>
    </row>
    <row r="22645" spans="5:5" x14ac:dyDescent="0.25">
      <c r="E22645" s="2"/>
    </row>
    <row r="22646" spans="5:5" x14ac:dyDescent="0.25">
      <c r="E22646" s="2"/>
    </row>
    <row r="22647" spans="5:5" x14ac:dyDescent="0.25">
      <c r="E22647" s="2"/>
    </row>
    <row r="22648" spans="5:5" x14ac:dyDescent="0.25">
      <c r="E22648" s="2"/>
    </row>
    <row r="22649" spans="5:5" x14ac:dyDescent="0.25">
      <c r="E22649" s="2"/>
    </row>
    <row r="22650" spans="5:5" x14ac:dyDescent="0.25">
      <c r="E22650" s="2"/>
    </row>
    <row r="22651" spans="5:5" x14ac:dyDescent="0.25">
      <c r="E22651" s="2"/>
    </row>
    <row r="22652" spans="5:5" x14ac:dyDescent="0.25">
      <c r="E22652" s="2"/>
    </row>
    <row r="22653" spans="5:5" x14ac:dyDescent="0.25">
      <c r="E22653" s="2"/>
    </row>
    <row r="22654" spans="5:5" x14ac:dyDescent="0.25">
      <c r="E22654" s="2"/>
    </row>
    <row r="22655" spans="5:5" x14ac:dyDescent="0.25">
      <c r="E22655" s="2"/>
    </row>
    <row r="22656" spans="5:5" x14ac:dyDescent="0.25">
      <c r="E22656" s="2"/>
    </row>
    <row r="22657" spans="5:5" x14ac:dyDescent="0.25">
      <c r="E22657" s="2"/>
    </row>
    <row r="22658" spans="5:5" x14ac:dyDescent="0.25">
      <c r="E22658" s="2"/>
    </row>
    <row r="22659" spans="5:5" x14ac:dyDescent="0.25">
      <c r="E22659" s="2"/>
    </row>
    <row r="22660" spans="5:5" x14ac:dyDescent="0.25">
      <c r="E22660" s="2"/>
    </row>
    <row r="22661" spans="5:5" x14ac:dyDescent="0.25">
      <c r="E22661" s="2"/>
    </row>
    <row r="22662" spans="5:5" x14ac:dyDescent="0.25">
      <c r="E22662" s="2"/>
    </row>
    <row r="22663" spans="5:5" x14ac:dyDescent="0.25">
      <c r="E22663" s="2"/>
    </row>
    <row r="22664" spans="5:5" x14ac:dyDescent="0.25">
      <c r="E22664" s="2"/>
    </row>
    <row r="22665" spans="5:5" x14ac:dyDescent="0.25">
      <c r="E22665" s="2"/>
    </row>
    <row r="22666" spans="5:5" x14ac:dyDescent="0.25">
      <c r="E22666" s="2"/>
    </row>
    <row r="22667" spans="5:5" x14ac:dyDescent="0.25">
      <c r="E22667" s="2"/>
    </row>
    <row r="22668" spans="5:5" x14ac:dyDescent="0.25">
      <c r="E22668" s="2"/>
    </row>
    <row r="22669" spans="5:5" x14ac:dyDescent="0.25">
      <c r="E22669" s="2"/>
    </row>
    <row r="22670" spans="5:5" x14ac:dyDescent="0.25">
      <c r="E22670" s="2"/>
    </row>
    <row r="22671" spans="5:5" x14ac:dyDescent="0.25">
      <c r="E22671" s="2"/>
    </row>
    <row r="22672" spans="5:5" x14ac:dyDescent="0.25">
      <c r="E22672" s="2"/>
    </row>
    <row r="22673" spans="5:5" x14ac:dyDescent="0.25">
      <c r="E22673" s="2"/>
    </row>
    <row r="22674" spans="5:5" x14ac:dyDescent="0.25">
      <c r="E22674" s="2"/>
    </row>
    <row r="22675" spans="5:5" x14ac:dyDescent="0.25">
      <c r="E22675" s="2"/>
    </row>
    <row r="22676" spans="5:5" x14ac:dyDescent="0.25">
      <c r="E22676" s="2"/>
    </row>
    <row r="22677" spans="5:5" x14ac:dyDescent="0.25">
      <c r="E22677" s="2"/>
    </row>
    <row r="22678" spans="5:5" x14ac:dyDescent="0.25">
      <c r="E22678" s="2"/>
    </row>
    <row r="22679" spans="5:5" x14ac:dyDescent="0.25">
      <c r="E22679" s="2"/>
    </row>
    <row r="22680" spans="5:5" x14ac:dyDescent="0.25">
      <c r="E22680" s="2"/>
    </row>
    <row r="22681" spans="5:5" x14ac:dyDescent="0.25">
      <c r="E22681" s="2"/>
    </row>
    <row r="22682" spans="5:5" x14ac:dyDescent="0.25">
      <c r="E22682" s="2"/>
    </row>
    <row r="22683" spans="5:5" x14ac:dyDescent="0.25">
      <c r="E22683" s="2"/>
    </row>
    <row r="22684" spans="5:5" x14ac:dyDescent="0.25">
      <c r="E22684" s="2"/>
    </row>
    <row r="22685" spans="5:5" x14ac:dyDescent="0.25">
      <c r="E22685" s="2"/>
    </row>
    <row r="22686" spans="5:5" x14ac:dyDescent="0.25">
      <c r="E22686" s="2"/>
    </row>
    <row r="22687" spans="5:5" x14ac:dyDescent="0.25">
      <c r="E22687" s="2"/>
    </row>
    <row r="22688" spans="5:5" x14ac:dyDescent="0.25">
      <c r="E22688" s="2"/>
    </row>
    <row r="22689" spans="5:5" x14ac:dyDescent="0.25">
      <c r="E22689" s="2"/>
    </row>
    <row r="22690" spans="5:5" x14ac:dyDescent="0.25">
      <c r="E22690" s="2"/>
    </row>
    <row r="22691" spans="5:5" x14ac:dyDescent="0.25">
      <c r="E22691" s="2"/>
    </row>
    <row r="22692" spans="5:5" x14ac:dyDescent="0.25">
      <c r="E22692" s="2"/>
    </row>
    <row r="22693" spans="5:5" x14ac:dyDescent="0.25">
      <c r="E22693" s="2"/>
    </row>
    <row r="22694" spans="5:5" x14ac:dyDescent="0.25">
      <c r="E22694" s="2"/>
    </row>
    <row r="22695" spans="5:5" x14ac:dyDescent="0.25">
      <c r="E22695" s="2"/>
    </row>
    <row r="22696" spans="5:5" x14ac:dyDescent="0.25">
      <c r="E22696" s="2"/>
    </row>
    <row r="22697" spans="5:5" x14ac:dyDescent="0.25">
      <c r="E22697" s="2"/>
    </row>
    <row r="22698" spans="5:5" x14ac:dyDescent="0.25">
      <c r="E22698" s="2"/>
    </row>
    <row r="22699" spans="5:5" x14ac:dyDescent="0.25">
      <c r="E22699" s="2"/>
    </row>
    <row r="22700" spans="5:5" x14ac:dyDescent="0.25">
      <c r="E22700" s="2"/>
    </row>
    <row r="22701" spans="5:5" x14ac:dyDescent="0.25">
      <c r="E22701" s="2"/>
    </row>
    <row r="22702" spans="5:5" x14ac:dyDescent="0.25">
      <c r="E22702" s="2"/>
    </row>
    <row r="22703" spans="5:5" x14ac:dyDescent="0.25">
      <c r="E22703" s="2"/>
    </row>
    <row r="22704" spans="5:5" x14ac:dyDescent="0.25">
      <c r="E22704" s="2"/>
    </row>
    <row r="22705" spans="5:5" x14ac:dyDescent="0.25">
      <c r="E22705" s="2"/>
    </row>
    <row r="22706" spans="5:5" x14ac:dyDescent="0.25">
      <c r="E22706" s="2"/>
    </row>
    <row r="22707" spans="5:5" x14ac:dyDescent="0.25">
      <c r="E22707" s="2"/>
    </row>
    <row r="22708" spans="5:5" x14ac:dyDescent="0.25">
      <c r="E22708" s="2"/>
    </row>
    <row r="22709" spans="5:5" x14ac:dyDescent="0.25">
      <c r="E22709" s="2"/>
    </row>
    <row r="22710" spans="5:5" x14ac:dyDescent="0.25">
      <c r="E22710" s="2"/>
    </row>
    <row r="22711" spans="5:5" x14ac:dyDescent="0.25">
      <c r="E22711" s="2"/>
    </row>
    <row r="22712" spans="5:5" x14ac:dyDescent="0.25">
      <c r="E22712" s="2"/>
    </row>
    <row r="22713" spans="5:5" x14ac:dyDescent="0.25">
      <c r="E22713" s="2"/>
    </row>
    <row r="22714" spans="5:5" x14ac:dyDescent="0.25">
      <c r="E22714" s="2"/>
    </row>
    <row r="22715" spans="5:5" x14ac:dyDescent="0.25">
      <c r="E22715" s="2"/>
    </row>
    <row r="22716" spans="5:5" x14ac:dyDescent="0.25">
      <c r="E22716" s="2"/>
    </row>
    <row r="22717" spans="5:5" x14ac:dyDescent="0.25">
      <c r="E22717" s="2"/>
    </row>
    <row r="22718" spans="5:5" x14ac:dyDescent="0.25">
      <c r="E22718" s="2"/>
    </row>
    <row r="22719" spans="5:5" x14ac:dyDescent="0.25">
      <c r="E22719" s="2"/>
    </row>
    <row r="22720" spans="5:5" x14ac:dyDescent="0.25">
      <c r="E22720" s="2"/>
    </row>
    <row r="22721" spans="5:5" x14ac:dyDescent="0.25">
      <c r="E22721" s="2"/>
    </row>
    <row r="22722" spans="5:5" x14ac:dyDescent="0.25">
      <c r="E22722" s="2"/>
    </row>
    <row r="22723" spans="5:5" x14ac:dyDescent="0.25">
      <c r="E22723" s="2"/>
    </row>
    <row r="22724" spans="5:5" x14ac:dyDescent="0.25">
      <c r="E22724" s="2"/>
    </row>
    <row r="22725" spans="5:5" x14ac:dyDescent="0.25">
      <c r="E22725" s="2"/>
    </row>
    <row r="22726" spans="5:5" x14ac:dyDescent="0.25">
      <c r="E22726" s="2"/>
    </row>
    <row r="22727" spans="5:5" x14ac:dyDescent="0.25">
      <c r="E22727" s="2"/>
    </row>
    <row r="22728" spans="5:5" x14ac:dyDescent="0.25">
      <c r="E22728" s="2"/>
    </row>
    <row r="22729" spans="5:5" x14ac:dyDescent="0.25">
      <c r="E22729" s="2"/>
    </row>
    <row r="22730" spans="5:5" x14ac:dyDescent="0.25">
      <c r="E22730" s="2"/>
    </row>
    <row r="22731" spans="5:5" x14ac:dyDescent="0.25">
      <c r="E22731" s="2"/>
    </row>
    <row r="22732" spans="5:5" x14ac:dyDescent="0.25">
      <c r="E22732" s="2"/>
    </row>
    <row r="22733" spans="5:5" x14ac:dyDescent="0.25">
      <c r="E22733" s="2"/>
    </row>
    <row r="22734" spans="5:5" x14ac:dyDescent="0.25">
      <c r="E22734" s="2"/>
    </row>
    <row r="22735" spans="5:5" x14ac:dyDescent="0.25">
      <c r="E22735" s="2"/>
    </row>
    <row r="22736" spans="5:5" x14ac:dyDescent="0.25">
      <c r="E22736" s="2"/>
    </row>
    <row r="22737" spans="5:5" x14ac:dyDescent="0.25">
      <c r="E22737" s="2"/>
    </row>
    <row r="22738" spans="5:5" x14ac:dyDescent="0.25">
      <c r="E22738" s="2"/>
    </row>
    <row r="22739" spans="5:5" x14ac:dyDescent="0.25">
      <c r="E22739" s="2"/>
    </row>
    <row r="22740" spans="5:5" x14ac:dyDescent="0.25">
      <c r="E22740" s="2"/>
    </row>
    <row r="22741" spans="5:5" x14ac:dyDescent="0.25">
      <c r="E22741" s="2"/>
    </row>
    <row r="22742" spans="5:5" x14ac:dyDescent="0.25">
      <c r="E22742" s="2"/>
    </row>
    <row r="22743" spans="5:5" x14ac:dyDescent="0.25">
      <c r="E22743" s="2"/>
    </row>
    <row r="22744" spans="5:5" x14ac:dyDescent="0.25">
      <c r="E22744" s="2"/>
    </row>
    <row r="22745" spans="5:5" x14ac:dyDescent="0.25">
      <c r="E22745" s="2"/>
    </row>
    <row r="22746" spans="5:5" x14ac:dyDescent="0.25">
      <c r="E22746" s="2"/>
    </row>
    <row r="22747" spans="5:5" x14ac:dyDescent="0.25">
      <c r="E22747" s="2"/>
    </row>
    <row r="22748" spans="5:5" x14ac:dyDescent="0.25">
      <c r="E22748" s="2"/>
    </row>
    <row r="22749" spans="5:5" x14ac:dyDescent="0.25">
      <c r="E22749" s="2"/>
    </row>
    <row r="22750" spans="5:5" x14ac:dyDescent="0.25">
      <c r="E22750" s="2"/>
    </row>
    <row r="22751" spans="5:5" x14ac:dyDescent="0.25">
      <c r="E22751" s="2"/>
    </row>
    <row r="22752" spans="5:5" x14ac:dyDescent="0.25">
      <c r="E22752" s="2"/>
    </row>
    <row r="22753" spans="5:5" x14ac:dyDescent="0.25">
      <c r="E22753" s="2"/>
    </row>
    <row r="22754" spans="5:5" x14ac:dyDescent="0.25">
      <c r="E22754" s="2"/>
    </row>
    <row r="22755" spans="5:5" x14ac:dyDescent="0.25">
      <c r="E22755" s="2"/>
    </row>
    <row r="22756" spans="5:5" x14ac:dyDescent="0.25">
      <c r="E22756" s="2"/>
    </row>
    <row r="22757" spans="5:5" x14ac:dyDescent="0.25">
      <c r="E22757" s="2"/>
    </row>
    <row r="22758" spans="5:5" x14ac:dyDescent="0.25">
      <c r="E22758" s="2"/>
    </row>
    <row r="22759" spans="5:5" x14ac:dyDescent="0.25">
      <c r="E22759" s="2"/>
    </row>
    <row r="22760" spans="5:5" x14ac:dyDescent="0.25">
      <c r="E22760" s="2"/>
    </row>
    <row r="22761" spans="5:5" x14ac:dyDescent="0.25">
      <c r="E22761" s="2"/>
    </row>
    <row r="22762" spans="5:5" x14ac:dyDescent="0.25">
      <c r="E22762" s="2"/>
    </row>
    <row r="22763" spans="5:5" x14ac:dyDescent="0.25">
      <c r="E22763" s="2"/>
    </row>
    <row r="22764" spans="5:5" x14ac:dyDescent="0.25">
      <c r="E22764" s="2"/>
    </row>
    <row r="22765" spans="5:5" x14ac:dyDescent="0.25">
      <c r="E22765" s="2"/>
    </row>
    <row r="22766" spans="5:5" x14ac:dyDescent="0.25">
      <c r="E22766" s="2"/>
    </row>
    <row r="22767" spans="5:5" x14ac:dyDescent="0.25">
      <c r="E22767" s="2"/>
    </row>
    <row r="22768" spans="5:5" x14ac:dyDescent="0.25">
      <c r="E22768" s="2"/>
    </row>
    <row r="22769" spans="5:5" x14ac:dyDescent="0.25">
      <c r="E22769" s="2"/>
    </row>
    <row r="22770" spans="5:5" x14ac:dyDescent="0.25">
      <c r="E22770" s="2"/>
    </row>
    <row r="22771" spans="5:5" x14ac:dyDescent="0.25">
      <c r="E22771" s="2"/>
    </row>
    <row r="22772" spans="5:5" x14ac:dyDescent="0.25">
      <c r="E22772" s="2"/>
    </row>
    <row r="22773" spans="5:5" x14ac:dyDescent="0.25">
      <c r="E22773" s="2"/>
    </row>
    <row r="22774" spans="5:5" x14ac:dyDescent="0.25">
      <c r="E22774" s="2"/>
    </row>
    <row r="22775" spans="5:5" x14ac:dyDescent="0.25">
      <c r="E22775" s="2"/>
    </row>
    <row r="22776" spans="5:5" x14ac:dyDescent="0.25">
      <c r="E22776" s="2"/>
    </row>
    <row r="22777" spans="5:5" x14ac:dyDescent="0.25">
      <c r="E22777" s="2"/>
    </row>
    <row r="22778" spans="5:5" x14ac:dyDescent="0.25">
      <c r="E22778" s="2"/>
    </row>
    <row r="22779" spans="5:5" x14ac:dyDescent="0.25">
      <c r="E22779" s="2"/>
    </row>
    <row r="22780" spans="5:5" x14ac:dyDescent="0.25">
      <c r="E22780" s="2"/>
    </row>
    <row r="22781" spans="5:5" x14ac:dyDescent="0.25">
      <c r="E22781" s="2"/>
    </row>
    <row r="22782" spans="5:5" x14ac:dyDescent="0.25">
      <c r="E22782" s="2"/>
    </row>
    <row r="22783" spans="5:5" x14ac:dyDescent="0.25">
      <c r="E22783" s="2"/>
    </row>
    <row r="22784" spans="5:5" x14ac:dyDescent="0.25">
      <c r="E22784" s="2"/>
    </row>
    <row r="22785" spans="5:5" x14ac:dyDescent="0.25">
      <c r="E22785" s="2"/>
    </row>
    <row r="22786" spans="5:5" x14ac:dyDescent="0.25">
      <c r="E22786" s="2"/>
    </row>
    <row r="22787" spans="5:5" x14ac:dyDescent="0.25">
      <c r="E22787" s="2"/>
    </row>
    <row r="22788" spans="5:5" x14ac:dyDescent="0.25">
      <c r="E22788" s="2"/>
    </row>
    <row r="22789" spans="5:5" x14ac:dyDescent="0.25">
      <c r="E22789" s="2"/>
    </row>
    <row r="22790" spans="5:5" x14ac:dyDescent="0.25">
      <c r="E22790" s="2"/>
    </row>
    <row r="22791" spans="5:5" x14ac:dyDescent="0.25">
      <c r="E22791" s="2"/>
    </row>
    <row r="22792" spans="5:5" x14ac:dyDescent="0.25">
      <c r="E22792" s="2"/>
    </row>
    <row r="22793" spans="5:5" x14ac:dyDescent="0.25">
      <c r="E22793" s="2"/>
    </row>
    <row r="22794" spans="5:5" x14ac:dyDescent="0.25">
      <c r="E22794" s="2"/>
    </row>
    <row r="22795" spans="5:5" x14ac:dyDescent="0.25">
      <c r="E22795" s="2"/>
    </row>
    <row r="22796" spans="5:5" x14ac:dyDescent="0.25">
      <c r="E22796" s="2"/>
    </row>
    <row r="22797" spans="5:5" x14ac:dyDescent="0.25">
      <c r="E22797" s="2"/>
    </row>
    <row r="22798" spans="5:5" x14ac:dyDescent="0.25">
      <c r="E22798" s="2"/>
    </row>
    <row r="22799" spans="5:5" x14ac:dyDescent="0.25">
      <c r="E22799" s="2"/>
    </row>
    <row r="22800" spans="5:5" x14ac:dyDescent="0.25">
      <c r="E22800" s="2"/>
    </row>
    <row r="22801" spans="5:5" x14ac:dyDescent="0.25">
      <c r="E22801" s="2"/>
    </row>
    <row r="22802" spans="5:5" x14ac:dyDescent="0.25">
      <c r="E22802" s="2"/>
    </row>
    <row r="22803" spans="5:5" x14ac:dyDescent="0.25">
      <c r="E22803" s="2"/>
    </row>
    <row r="22804" spans="5:5" x14ac:dyDescent="0.25">
      <c r="E22804" s="2"/>
    </row>
    <row r="22805" spans="5:5" x14ac:dyDescent="0.25">
      <c r="E22805" s="2"/>
    </row>
    <row r="22806" spans="5:5" x14ac:dyDescent="0.25">
      <c r="E22806" s="2"/>
    </row>
    <row r="22807" spans="5:5" x14ac:dyDescent="0.25">
      <c r="E22807" s="2"/>
    </row>
    <row r="22808" spans="5:5" x14ac:dyDescent="0.25">
      <c r="E22808" s="2"/>
    </row>
    <row r="22809" spans="5:5" x14ac:dyDescent="0.25">
      <c r="E22809" s="2"/>
    </row>
    <row r="22810" spans="5:5" x14ac:dyDescent="0.25">
      <c r="E22810" s="2"/>
    </row>
    <row r="22811" spans="5:5" x14ac:dyDescent="0.25">
      <c r="E22811" s="2"/>
    </row>
    <row r="22812" spans="5:5" x14ac:dyDescent="0.25">
      <c r="E22812" s="2"/>
    </row>
    <row r="22813" spans="5:5" x14ac:dyDescent="0.25">
      <c r="E22813" s="2"/>
    </row>
    <row r="22814" spans="5:5" x14ac:dyDescent="0.25">
      <c r="E22814" s="2"/>
    </row>
    <row r="22815" spans="5:5" x14ac:dyDescent="0.25">
      <c r="E22815" s="2"/>
    </row>
    <row r="22816" spans="5:5" x14ac:dyDescent="0.25">
      <c r="E22816" s="2"/>
    </row>
    <row r="22817" spans="5:5" x14ac:dyDescent="0.25">
      <c r="E22817" s="2"/>
    </row>
    <row r="22818" spans="5:5" x14ac:dyDescent="0.25">
      <c r="E22818" s="2"/>
    </row>
    <row r="22819" spans="5:5" x14ac:dyDescent="0.25">
      <c r="E22819" s="2"/>
    </row>
    <row r="22820" spans="5:5" x14ac:dyDescent="0.25">
      <c r="E22820" s="2"/>
    </row>
    <row r="22821" spans="5:5" x14ac:dyDescent="0.25">
      <c r="E22821" s="2"/>
    </row>
    <row r="22822" spans="5:5" x14ac:dyDescent="0.25">
      <c r="E22822" s="2"/>
    </row>
    <row r="22823" spans="5:5" x14ac:dyDescent="0.25">
      <c r="E22823" s="2"/>
    </row>
    <row r="22824" spans="5:5" x14ac:dyDescent="0.25">
      <c r="E22824" s="2"/>
    </row>
    <row r="22825" spans="5:5" x14ac:dyDescent="0.25">
      <c r="E22825" s="2"/>
    </row>
    <row r="22826" spans="5:5" x14ac:dyDescent="0.25">
      <c r="E22826" s="2"/>
    </row>
    <row r="22827" spans="5:5" x14ac:dyDescent="0.25">
      <c r="E22827" s="2"/>
    </row>
    <row r="22828" spans="5:5" x14ac:dyDescent="0.25">
      <c r="E22828" s="2"/>
    </row>
    <row r="22829" spans="5:5" x14ac:dyDescent="0.25">
      <c r="E22829" s="2"/>
    </row>
    <row r="22830" spans="5:5" x14ac:dyDescent="0.25">
      <c r="E22830" s="2"/>
    </row>
    <row r="22831" spans="5:5" x14ac:dyDescent="0.25">
      <c r="E22831" s="2"/>
    </row>
    <row r="22832" spans="5:5" x14ac:dyDescent="0.25">
      <c r="E22832" s="2"/>
    </row>
    <row r="22833" spans="5:5" x14ac:dyDescent="0.25">
      <c r="E22833" s="2"/>
    </row>
    <row r="22834" spans="5:5" x14ac:dyDescent="0.25">
      <c r="E22834" s="2"/>
    </row>
    <row r="22835" spans="5:5" x14ac:dyDescent="0.25">
      <c r="E22835" s="2"/>
    </row>
    <row r="22836" spans="5:5" x14ac:dyDescent="0.25">
      <c r="E22836" s="2"/>
    </row>
    <row r="22837" spans="5:5" x14ac:dyDescent="0.25">
      <c r="E22837" s="2"/>
    </row>
    <row r="22838" spans="5:5" x14ac:dyDescent="0.25">
      <c r="E22838" s="2"/>
    </row>
    <row r="22839" spans="5:5" x14ac:dyDescent="0.25">
      <c r="E22839" s="2"/>
    </row>
    <row r="22840" spans="5:5" x14ac:dyDescent="0.25">
      <c r="E22840" s="2"/>
    </row>
    <row r="22841" spans="5:5" x14ac:dyDescent="0.25">
      <c r="E22841" s="2"/>
    </row>
    <row r="22842" spans="5:5" x14ac:dyDescent="0.25">
      <c r="E22842" s="2"/>
    </row>
    <row r="22843" spans="5:5" x14ac:dyDescent="0.25">
      <c r="E22843" s="2"/>
    </row>
    <row r="22844" spans="5:5" x14ac:dyDescent="0.25">
      <c r="E22844" s="2"/>
    </row>
    <row r="22845" spans="5:5" x14ac:dyDescent="0.25">
      <c r="E22845" s="2"/>
    </row>
    <row r="22846" spans="5:5" x14ac:dyDescent="0.25">
      <c r="E22846" s="2"/>
    </row>
    <row r="22847" spans="5:5" x14ac:dyDescent="0.25">
      <c r="E22847" s="2"/>
    </row>
    <row r="22848" spans="5:5" x14ac:dyDescent="0.25">
      <c r="E22848" s="2"/>
    </row>
    <row r="22849" spans="5:5" x14ac:dyDescent="0.25">
      <c r="E22849" s="2"/>
    </row>
    <row r="22850" spans="5:5" x14ac:dyDescent="0.25">
      <c r="E22850" s="2"/>
    </row>
    <row r="22851" spans="5:5" x14ac:dyDescent="0.25">
      <c r="E22851" s="2"/>
    </row>
    <row r="22852" spans="5:5" x14ac:dyDescent="0.25">
      <c r="E22852" s="2"/>
    </row>
    <row r="22853" spans="5:5" x14ac:dyDescent="0.25">
      <c r="E22853" s="2"/>
    </row>
    <row r="22854" spans="5:5" x14ac:dyDescent="0.25">
      <c r="E22854" s="2"/>
    </row>
    <row r="22855" spans="5:5" x14ac:dyDescent="0.25">
      <c r="E22855" s="2"/>
    </row>
    <row r="22856" spans="5:5" x14ac:dyDescent="0.25">
      <c r="E22856" s="2"/>
    </row>
    <row r="22857" spans="5:5" x14ac:dyDescent="0.25">
      <c r="E22857" s="2"/>
    </row>
    <row r="22858" spans="5:5" x14ac:dyDescent="0.25">
      <c r="E22858" s="2"/>
    </row>
    <row r="22859" spans="5:5" x14ac:dyDescent="0.25">
      <c r="E22859" s="2"/>
    </row>
    <row r="22860" spans="5:5" x14ac:dyDescent="0.25">
      <c r="E22860" s="2"/>
    </row>
    <row r="22861" spans="5:5" x14ac:dyDescent="0.25">
      <c r="E22861" s="2"/>
    </row>
    <row r="22862" spans="5:5" x14ac:dyDescent="0.25">
      <c r="E22862" s="2"/>
    </row>
    <row r="22863" spans="5:5" x14ac:dyDescent="0.25">
      <c r="E22863" s="2"/>
    </row>
    <row r="22864" spans="5:5" x14ac:dyDescent="0.25">
      <c r="E22864" s="2"/>
    </row>
    <row r="22865" spans="5:5" x14ac:dyDescent="0.25">
      <c r="E22865" s="2"/>
    </row>
    <row r="22866" spans="5:5" x14ac:dyDescent="0.25">
      <c r="E22866" s="2"/>
    </row>
    <row r="22867" spans="5:5" x14ac:dyDescent="0.25">
      <c r="E22867" s="2"/>
    </row>
    <row r="22868" spans="5:5" x14ac:dyDescent="0.25">
      <c r="E22868" s="2"/>
    </row>
    <row r="22869" spans="5:5" x14ac:dyDescent="0.25">
      <c r="E22869" s="2"/>
    </row>
    <row r="22870" spans="5:5" x14ac:dyDescent="0.25">
      <c r="E22870" s="2"/>
    </row>
    <row r="22871" spans="5:5" x14ac:dyDescent="0.25">
      <c r="E22871" s="2"/>
    </row>
    <row r="22872" spans="5:5" x14ac:dyDescent="0.25">
      <c r="E22872" s="2"/>
    </row>
    <row r="22873" spans="5:5" x14ac:dyDescent="0.25">
      <c r="E22873" s="2"/>
    </row>
    <row r="22874" spans="5:5" x14ac:dyDescent="0.25">
      <c r="E22874" s="2"/>
    </row>
    <row r="22875" spans="5:5" x14ac:dyDescent="0.25">
      <c r="E22875" s="2"/>
    </row>
    <row r="22876" spans="5:5" x14ac:dyDescent="0.25">
      <c r="E22876" s="2"/>
    </row>
    <row r="22877" spans="5:5" x14ac:dyDescent="0.25">
      <c r="E22877" s="2"/>
    </row>
    <row r="22878" spans="5:5" x14ac:dyDescent="0.25">
      <c r="E22878" s="2"/>
    </row>
    <row r="22879" spans="5:5" x14ac:dyDescent="0.25">
      <c r="E22879" s="2"/>
    </row>
    <row r="22880" spans="5:5" x14ac:dyDescent="0.25">
      <c r="E22880" s="2"/>
    </row>
    <row r="22881" spans="5:5" x14ac:dyDescent="0.25">
      <c r="E22881" s="2"/>
    </row>
    <row r="22882" spans="5:5" x14ac:dyDescent="0.25">
      <c r="E22882" s="2"/>
    </row>
    <row r="22883" spans="5:5" x14ac:dyDescent="0.25">
      <c r="E22883" s="2"/>
    </row>
    <row r="22884" spans="5:5" x14ac:dyDescent="0.25">
      <c r="E22884" s="2"/>
    </row>
    <row r="22885" spans="5:5" x14ac:dyDescent="0.25">
      <c r="E22885" s="2"/>
    </row>
    <row r="22886" spans="5:5" x14ac:dyDescent="0.25">
      <c r="E22886" s="2"/>
    </row>
    <row r="22887" spans="5:5" x14ac:dyDescent="0.25">
      <c r="E22887" s="2"/>
    </row>
    <row r="22888" spans="5:5" x14ac:dyDescent="0.25">
      <c r="E22888" s="2"/>
    </row>
    <row r="22889" spans="5:5" x14ac:dyDescent="0.25">
      <c r="E22889" s="2"/>
    </row>
    <row r="22890" spans="5:5" x14ac:dyDescent="0.25">
      <c r="E22890" s="2"/>
    </row>
    <row r="22891" spans="5:5" x14ac:dyDescent="0.25">
      <c r="E22891" s="2"/>
    </row>
    <row r="22892" spans="5:5" x14ac:dyDescent="0.25">
      <c r="E22892" s="2"/>
    </row>
    <row r="22893" spans="5:5" x14ac:dyDescent="0.25">
      <c r="E22893" s="2"/>
    </row>
    <row r="22894" spans="5:5" x14ac:dyDescent="0.25">
      <c r="E22894" s="2"/>
    </row>
    <row r="22895" spans="5:5" x14ac:dyDescent="0.25">
      <c r="E22895" s="2"/>
    </row>
    <row r="22896" spans="5:5" x14ac:dyDescent="0.25">
      <c r="E22896" s="2"/>
    </row>
    <row r="22897" spans="5:5" x14ac:dyDescent="0.25">
      <c r="E22897" s="2"/>
    </row>
    <row r="22898" spans="5:5" x14ac:dyDescent="0.25">
      <c r="E22898" s="2"/>
    </row>
    <row r="22899" spans="5:5" x14ac:dyDescent="0.25">
      <c r="E22899" s="2"/>
    </row>
    <row r="22900" spans="5:5" x14ac:dyDescent="0.25">
      <c r="E22900" s="2"/>
    </row>
    <row r="22901" spans="5:5" x14ac:dyDescent="0.25">
      <c r="E22901" s="2"/>
    </row>
    <row r="22902" spans="5:5" x14ac:dyDescent="0.25">
      <c r="E22902" s="2"/>
    </row>
    <row r="22903" spans="5:5" x14ac:dyDescent="0.25">
      <c r="E22903" s="2"/>
    </row>
    <row r="22904" spans="5:5" x14ac:dyDescent="0.25">
      <c r="E22904" s="2"/>
    </row>
    <row r="22905" spans="5:5" x14ac:dyDescent="0.25">
      <c r="E22905" s="2"/>
    </row>
    <row r="22906" spans="5:5" x14ac:dyDescent="0.25">
      <c r="E22906" s="2"/>
    </row>
    <row r="22907" spans="5:5" x14ac:dyDescent="0.25">
      <c r="E22907" s="2"/>
    </row>
    <row r="22908" spans="5:5" x14ac:dyDescent="0.25">
      <c r="E22908" s="2"/>
    </row>
    <row r="22909" spans="5:5" x14ac:dyDescent="0.25">
      <c r="E22909" s="2"/>
    </row>
    <row r="22910" spans="5:5" x14ac:dyDescent="0.25">
      <c r="E22910" s="2"/>
    </row>
    <row r="22911" spans="5:5" x14ac:dyDescent="0.25">
      <c r="E22911" s="2"/>
    </row>
    <row r="22912" spans="5:5" x14ac:dyDescent="0.25">
      <c r="E22912" s="2"/>
    </row>
    <row r="22913" spans="5:5" x14ac:dyDescent="0.25">
      <c r="E22913" s="2"/>
    </row>
    <row r="22914" spans="5:5" x14ac:dyDescent="0.25">
      <c r="E22914" s="2"/>
    </row>
    <row r="22915" spans="5:5" x14ac:dyDescent="0.25">
      <c r="E22915" s="2"/>
    </row>
    <row r="22916" spans="5:5" x14ac:dyDescent="0.25">
      <c r="E22916" s="2"/>
    </row>
    <row r="22917" spans="5:5" x14ac:dyDescent="0.25">
      <c r="E22917" s="2"/>
    </row>
    <row r="22918" spans="5:5" x14ac:dyDescent="0.25">
      <c r="E22918" s="2"/>
    </row>
    <row r="22919" spans="5:5" x14ac:dyDescent="0.25">
      <c r="E22919" s="2"/>
    </row>
    <row r="22920" spans="5:5" x14ac:dyDescent="0.25">
      <c r="E22920" s="2"/>
    </row>
    <row r="22921" spans="5:5" x14ac:dyDescent="0.25">
      <c r="E22921" s="2"/>
    </row>
    <row r="22922" spans="5:5" x14ac:dyDescent="0.25">
      <c r="E22922" s="2"/>
    </row>
    <row r="22923" spans="5:5" x14ac:dyDescent="0.25">
      <c r="E22923" s="2"/>
    </row>
    <row r="22924" spans="5:5" x14ac:dyDescent="0.25">
      <c r="E22924" s="2"/>
    </row>
    <row r="22925" spans="5:5" x14ac:dyDescent="0.25">
      <c r="E22925" s="2"/>
    </row>
    <row r="22926" spans="5:5" x14ac:dyDescent="0.25">
      <c r="E22926" s="2"/>
    </row>
    <row r="22927" spans="5:5" x14ac:dyDescent="0.25">
      <c r="E22927" s="2"/>
    </row>
    <row r="22928" spans="5:5" x14ac:dyDescent="0.25">
      <c r="E22928" s="2"/>
    </row>
    <row r="22929" spans="5:5" x14ac:dyDescent="0.25">
      <c r="E22929" s="2"/>
    </row>
    <row r="22930" spans="5:5" x14ac:dyDescent="0.25">
      <c r="E22930" s="2"/>
    </row>
    <row r="22931" spans="5:5" x14ac:dyDescent="0.25">
      <c r="E22931" s="2"/>
    </row>
    <row r="22932" spans="5:5" x14ac:dyDescent="0.25">
      <c r="E22932" s="2"/>
    </row>
    <row r="22933" spans="5:5" x14ac:dyDescent="0.25">
      <c r="E22933" s="2"/>
    </row>
    <row r="22934" spans="5:5" x14ac:dyDescent="0.25">
      <c r="E22934" s="2"/>
    </row>
    <row r="22935" spans="5:5" x14ac:dyDescent="0.25">
      <c r="E22935" s="2"/>
    </row>
    <row r="22936" spans="5:5" x14ac:dyDescent="0.25">
      <c r="E22936" s="2"/>
    </row>
    <row r="22937" spans="5:5" x14ac:dyDescent="0.25">
      <c r="E22937" s="2"/>
    </row>
    <row r="22938" spans="5:5" x14ac:dyDescent="0.25">
      <c r="E22938" s="2"/>
    </row>
    <row r="22939" spans="5:5" x14ac:dyDescent="0.25">
      <c r="E22939" s="2"/>
    </row>
    <row r="22940" spans="5:5" x14ac:dyDescent="0.25">
      <c r="E22940" s="2"/>
    </row>
    <row r="22941" spans="5:5" x14ac:dyDescent="0.25">
      <c r="E22941" s="2"/>
    </row>
    <row r="22942" spans="5:5" x14ac:dyDescent="0.25">
      <c r="E22942" s="2"/>
    </row>
    <row r="22943" spans="5:5" x14ac:dyDescent="0.25">
      <c r="E22943" s="2"/>
    </row>
    <row r="22944" spans="5:5" x14ac:dyDescent="0.25">
      <c r="E22944" s="2"/>
    </row>
    <row r="22945" spans="5:5" x14ac:dyDescent="0.25">
      <c r="E22945" s="2"/>
    </row>
    <row r="22946" spans="5:5" x14ac:dyDescent="0.25">
      <c r="E22946" s="2"/>
    </row>
    <row r="22947" spans="5:5" x14ac:dyDescent="0.25">
      <c r="E22947" s="2"/>
    </row>
    <row r="22948" spans="5:5" x14ac:dyDescent="0.25">
      <c r="E22948" s="2"/>
    </row>
    <row r="22949" spans="5:5" x14ac:dyDescent="0.25">
      <c r="E22949" s="2"/>
    </row>
    <row r="22950" spans="5:5" x14ac:dyDescent="0.25">
      <c r="E22950" s="2"/>
    </row>
    <row r="22951" spans="5:5" x14ac:dyDescent="0.25">
      <c r="E22951" s="2"/>
    </row>
    <row r="22952" spans="5:5" x14ac:dyDescent="0.25">
      <c r="E22952" s="2"/>
    </row>
    <row r="22953" spans="5:5" x14ac:dyDescent="0.25">
      <c r="E22953" s="2"/>
    </row>
    <row r="22954" spans="5:5" x14ac:dyDescent="0.25">
      <c r="E22954" s="2"/>
    </row>
    <row r="22955" spans="5:5" x14ac:dyDescent="0.25">
      <c r="E22955" s="2"/>
    </row>
    <row r="22956" spans="5:5" x14ac:dyDescent="0.25">
      <c r="E22956" s="2"/>
    </row>
    <row r="22957" spans="5:5" x14ac:dyDescent="0.25">
      <c r="E22957" s="2"/>
    </row>
    <row r="22958" spans="5:5" x14ac:dyDescent="0.25">
      <c r="E22958" s="2"/>
    </row>
    <row r="22959" spans="5:5" x14ac:dyDescent="0.25">
      <c r="E22959" s="2"/>
    </row>
    <row r="22960" spans="5:5" x14ac:dyDescent="0.25">
      <c r="E22960" s="2"/>
    </row>
    <row r="22961" spans="5:5" x14ac:dyDescent="0.25">
      <c r="E22961" s="2"/>
    </row>
    <row r="22962" spans="5:5" x14ac:dyDescent="0.25">
      <c r="E22962" s="2"/>
    </row>
    <row r="22963" spans="5:5" x14ac:dyDescent="0.25">
      <c r="E22963" s="2"/>
    </row>
    <row r="22964" spans="5:5" x14ac:dyDescent="0.25">
      <c r="E22964" s="2"/>
    </row>
    <row r="22965" spans="5:5" x14ac:dyDescent="0.25">
      <c r="E22965" s="2"/>
    </row>
    <row r="22966" spans="5:5" x14ac:dyDescent="0.25">
      <c r="E22966" s="2"/>
    </row>
    <row r="22967" spans="5:5" x14ac:dyDescent="0.25">
      <c r="E22967" s="2"/>
    </row>
    <row r="22968" spans="5:5" x14ac:dyDescent="0.25">
      <c r="E22968" s="2"/>
    </row>
    <row r="22969" spans="5:5" x14ac:dyDescent="0.25">
      <c r="E22969" s="2"/>
    </row>
    <row r="22970" spans="5:5" x14ac:dyDescent="0.25">
      <c r="E22970" s="2"/>
    </row>
    <row r="22971" spans="5:5" x14ac:dyDescent="0.25">
      <c r="E22971" s="2"/>
    </row>
    <row r="22972" spans="5:5" x14ac:dyDescent="0.25">
      <c r="E22972" s="2"/>
    </row>
    <row r="22973" spans="5:5" x14ac:dyDescent="0.25">
      <c r="E22973" s="2"/>
    </row>
    <row r="22974" spans="5:5" x14ac:dyDescent="0.25">
      <c r="E22974" s="2"/>
    </row>
    <row r="22975" spans="5:5" x14ac:dyDescent="0.25">
      <c r="E22975" s="2"/>
    </row>
    <row r="22976" spans="5:5" x14ac:dyDescent="0.25">
      <c r="E22976" s="2"/>
    </row>
    <row r="22977" spans="5:5" x14ac:dyDescent="0.25">
      <c r="E22977" s="2"/>
    </row>
    <row r="22978" spans="5:5" x14ac:dyDescent="0.25">
      <c r="E22978" s="2"/>
    </row>
    <row r="22979" spans="5:5" x14ac:dyDescent="0.25">
      <c r="E22979" s="2"/>
    </row>
    <row r="22980" spans="5:5" x14ac:dyDescent="0.25">
      <c r="E22980" s="2"/>
    </row>
    <row r="22981" spans="5:5" x14ac:dyDescent="0.25">
      <c r="E22981" s="2"/>
    </row>
    <row r="22982" spans="5:5" x14ac:dyDescent="0.25">
      <c r="E22982" s="2"/>
    </row>
    <row r="22983" spans="5:5" x14ac:dyDescent="0.25">
      <c r="E22983" s="2"/>
    </row>
    <row r="22984" spans="5:5" x14ac:dyDescent="0.25">
      <c r="E22984" s="2"/>
    </row>
    <row r="22985" spans="5:5" x14ac:dyDescent="0.25">
      <c r="E22985" s="2"/>
    </row>
    <row r="22986" spans="5:5" x14ac:dyDescent="0.25">
      <c r="E22986" s="2"/>
    </row>
    <row r="22987" spans="5:5" x14ac:dyDescent="0.25">
      <c r="E22987" s="2"/>
    </row>
    <row r="22988" spans="5:5" x14ac:dyDescent="0.25">
      <c r="E22988" s="2"/>
    </row>
    <row r="22989" spans="5:5" x14ac:dyDescent="0.25">
      <c r="E22989" s="2"/>
    </row>
    <row r="22990" spans="5:5" x14ac:dyDescent="0.25">
      <c r="E22990" s="2"/>
    </row>
    <row r="22991" spans="5:5" x14ac:dyDescent="0.25">
      <c r="E22991" s="2"/>
    </row>
    <row r="22992" spans="5:5" x14ac:dyDescent="0.25">
      <c r="E22992" s="2"/>
    </row>
    <row r="22993" spans="5:5" x14ac:dyDescent="0.25">
      <c r="E22993" s="2"/>
    </row>
    <row r="22994" spans="5:5" x14ac:dyDescent="0.25">
      <c r="E22994" s="2"/>
    </row>
    <row r="22995" spans="5:5" x14ac:dyDescent="0.25">
      <c r="E22995" s="2"/>
    </row>
    <row r="22996" spans="5:5" x14ac:dyDescent="0.25">
      <c r="E22996" s="2"/>
    </row>
    <row r="22997" spans="5:5" x14ac:dyDescent="0.25">
      <c r="E22997" s="2"/>
    </row>
    <row r="22998" spans="5:5" x14ac:dyDescent="0.25">
      <c r="E22998" s="2"/>
    </row>
    <row r="22999" spans="5:5" x14ac:dyDescent="0.25">
      <c r="E22999" s="2"/>
    </row>
    <row r="23000" spans="5:5" x14ac:dyDescent="0.25">
      <c r="E23000" s="2"/>
    </row>
    <row r="23001" spans="5:5" x14ac:dyDescent="0.25">
      <c r="E23001" s="2"/>
    </row>
    <row r="23002" spans="5:5" x14ac:dyDescent="0.25">
      <c r="E23002" s="2"/>
    </row>
    <row r="23003" spans="5:5" x14ac:dyDescent="0.25">
      <c r="E23003" s="2"/>
    </row>
    <row r="23004" spans="5:5" x14ac:dyDescent="0.25">
      <c r="E23004" s="2"/>
    </row>
    <row r="23005" spans="5:5" x14ac:dyDescent="0.25">
      <c r="E23005" s="2"/>
    </row>
    <row r="23006" spans="5:5" x14ac:dyDescent="0.25">
      <c r="E23006" s="2"/>
    </row>
    <row r="23007" spans="5:5" x14ac:dyDescent="0.25">
      <c r="E23007" s="2"/>
    </row>
    <row r="23008" spans="5:5" x14ac:dyDescent="0.25">
      <c r="E23008" s="2"/>
    </row>
    <row r="23009" spans="5:5" x14ac:dyDescent="0.25">
      <c r="E23009" s="2"/>
    </row>
    <row r="23010" spans="5:5" x14ac:dyDescent="0.25">
      <c r="E23010" s="2"/>
    </row>
    <row r="23011" spans="5:5" x14ac:dyDescent="0.25">
      <c r="E23011" s="2"/>
    </row>
    <row r="23012" spans="5:5" x14ac:dyDescent="0.25">
      <c r="E23012" s="2"/>
    </row>
    <row r="23013" spans="5:5" x14ac:dyDescent="0.25">
      <c r="E23013" s="2"/>
    </row>
    <row r="23014" spans="5:5" x14ac:dyDescent="0.25">
      <c r="E23014" s="2"/>
    </row>
    <row r="23015" spans="5:5" x14ac:dyDescent="0.25">
      <c r="E23015" s="2"/>
    </row>
    <row r="23016" spans="5:5" x14ac:dyDescent="0.25">
      <c r="E23016" s="2"/>
    </row>
    <row r="23017" spans="5:5" x14ac:dyDescent="0.25">
      <c r="E23017" s="2"/>
    </row>
    <row r="23018" spans="5:5" x14ac:dyDescent="0.25">
      <c r="E23018" s="2"/>
    </row>
    <row r="23019" spans="5:5" x14ac:dyDescent="0.25">
      <c r="E23019" s="2"/>
    </row>
    <row r="23020" spans="5:5" x14ac:dyDescent="0.25">
      <c r="E23020" s="2"/>
    </row>
    <row r="23021" spans="5:5" x14ac:dyDescent="0.25">
      <c r="E23021" s="2"/>
    </row>
    <row r="23022" spans="5:5" x14ac:dyDescent="0.25">
      <c r="E23022" s="2"/>
    </row>
    <row r="23023" spans="5:5" x14ac:dyDescent="0.25">
      <c r="E23023" s="2"/>
    </row>
    <row r="23024" spans="5:5" x14ac:dyDescent="0.25">
      <c r="E23024" s="2"/>
    </row>
    <row r="23025" spans="5:5" x14ac:dyDescent="0.25">
      <c r="E23025" s="2"/>
    </row>
    <row r="23026" spans="5:5" x14ac:dyDescent="0.25">
      <c r="E23026" s="2"/>
    </row>
    <row r="23027" spans="5:5" x14ac:dyDescent="0.25">
      <c r="E23027" s="2"/>
    </row>
    <row r="23028" spans="5:5" x14ac:dyDescent="0.25">
      <c r="E23028" s="2"/>
    </row>
    <row r="23029" spans="5:5" x14ac:dyDescent="0.25">
      <c r="E23029" s="2"/>
    </row>
    <row r="23030" spans="5:5" x14ac:dyDescent="0.25">
      <c r="E23030" s="2"/>
    </row>
    <row r="23031" spans="5:5" x14ac:dyDescent="0.25">
      <c r="E23031" s="2"/>
    </row>
    <row r="23032" spans="5:5" x14ac:dyDescent="0.25">
      <c r="E23032" s="2"/>
    </row>
    <row r="23033" spans="5:5" x14ac:dyDescent="0.25">
      <c r="E23033" s="2"/>
    </row>
    <row r="23034" spans="5:5" x14ac:dyDescent="0.25">
      <c r="E23034" s="2"/>
    </row>
    <row r="23035" spans="5:5" x14ac:dyDescent="0.25">
      <c r="E23035" s="2"/>
    </row>
    <row r="23036" spans="5:5" x14ac:dyDescent="0.25">
      <c r="E23036" s="2"/>
    </row>
    <row r="23037" spans="5:5" x14ac:dyDescent="0.25">
      <c r="E23037" s="2"/>
    </row>
    <row r="23038" spans="5:5" x14ac:dyDescent="0.25">
      <c r="E23038" s="2"/>
    </row>
    <row r="23039" spans="5:5" x14ac:dyDescent="0.25">
      <c r="E23039" s="2"/>
    </row>
    <row r="23040" spans="5:5" x14ac:dyDescent="0.25">
      <c r="E23040" s="2"/>
    </row>
    <row r="23041" spans="5:5" x14ac:dyDescent="0.25">
      <c r="E23041" s="2"/>
    </row>
    <row r="23042" spans="5:5" x14ac:dyDescent="0.25">
      <c r="E23042" s="2"/>
    </row>
    <row r="23043" spans="5:5" x14ac:dyDescent="0.25">
      <c r="E23043" s="2"/>
    </row>
    <row r="23044" spans="5:5" x14ac:dyDescent="0.25">
      <c r="E23044" s="2"/>
    </row>
    <row r="23045" spans="5:5" x14ac:dyDescent="0.25">
      <c r="E23045" s="2"/>
    </row>
    <row r="23046" spans="5:5" x14ac:dyDescent="0.25">
      <c r="E23046" s="2"/>
    </row>
    <row r="23047" spans="5:5" x14ac:dyDescent="0.25">
      <c r="E23047" s="2"/>
    </row>
    <row r="23048" spans="5:5" x14ac:dyDescent="0.25">
      <c r="E23048" s="2"/>
    </row>
    <row r="23049" spans="5:5" x14ac:dyDescent="0.25">
      <c r="E23049" s="2"/>
    </row>
    <row r="23050" spans="5:5" x14ac:dyDescent="0.25">
      <c r="E23050" s="2"/>
    </row>
    <row r="23051" spans="5:5" x14ac:dyDescent="0.25">
      <c r="E23051" s="2"/>
    </row>
    <row r="23052" spans="5:5" x14ac:dyDescent="0.25">
      <c r="E23052" s="2"/>
    </row>
    <row r="23053" spans="5:5" x14ac:dyDescent="0.25">
      <c r="E23053" s="2"/>
    </row>
    <row r="23054" spans="5:5" x14ac:dyDescent="0.25">
      <c r="E23054" s="2"/>
    </row>
    <row r="23055" spans="5:5" x14ac:dyDescent="0.25">
      <c r="E23055" s="2"/>
    </row>
    <row r="23056" spans="5:5" x14ac:dyDescent="0.25">
      <c r="E23056" s="2"/>
    </row>
    <row r="23057" spans="5:5" x14ac:dyDescent="0.25">
      <c r="E23057" s="2"/>
    </row>
    <row r="23058" spans="5:5" x14ac:dyDescent="0.25">
      <c r="E23058" s="2"/>
    </row>
    <row r="23059" spans="5:5" x14ac:dyDescent="0.25">
      <c r="E23059" s="2"/>
    </row>
    <row r="23060" spans="5:5" x14ac:dyDescent="0.25">
      <c r="E23060" s="2"/>
    </row>
    <row r="23061" spans="5:5" x14ac:dyDescent="0.25">
      <c r="E23061" s="2"/>
    </row>
    <row r="23062" spans="5:5" x14ac:dyDescent="0.25">
      <c r="E23062" s="2"/>
    </row>
    <row r="23063" spans="5:5" x14ac:dyDescent="0.25">
      <c r="E23063" s="2"/>
    </row>
    <row r="23064" spans="5:5" x14ac:dyDescent="0.25">
      <c r="E23064" s="2"/>
    </row>
    <row r="23065" spans="5:5" x14ac:dyDescent="0.25">
      <c r="E23065" s="2"/>
    </row>
    <row r="23066" spans="5:5" x14ac:dyDescent="0.25">
      <c r="E23066" s="2"/>
    </row>
    <row r="23067" spans="5:5" x14ac:dyDescent="0.25">
      <c r="E23067" s="2"/>
    </row>
    <row r="23068" spans="5:5" x14ac:dyDescent="0.25">
      <c r="E23068" s="2"/>
    </row>
    <row r="23069" spans="5:5" x14ac:dyDescent="0.25">
      <c r="E23069" s="2"/>
    </row>
    <row r="23070" spans="5:5" x14ac:dyDescent="0.25">
      <c r="E23070" s="2"/>
    </row>
    <row r="23071" spans="5:5" x14ac:dyDescent="0.25">
      <c r="E23071" s="2"/>
    </row>
    <row r="23072" spans="5:5" x14ac:dyDescent="0.25">
      <c r="E23072" s="2"/>
    </row>
    <row r="23073" spans="5:5" x14ac:dyDescent="0.25">
      <c r="E23073" s="2"/>
    </row>
    <row r="23074" spans="5:5" x14ac:dyDescent="0.25">
      <c r="E23074" s="2"/>
    </row>
    <row r="23075" spans="5:5" x14ac:dyDescent="0.25">
      <c r="E23075" s="2"/>
    </row>
    <row r="23076" spans="5:5" x14ac:dyDescent="0.25">
      <c r="E23076" s="2"/>
    </row>
    <row r="23077" spans="5:5" x14ac:dyDescent="0.25">
      <c r="E23077" s="2"/>
    </row>
    <row r="23078" spans="5:5" x14ac:dyDescent="0.25">
      <c r="E23078" s="2"/>
    </row>
    <row r="23079" spans="5:5" x14ac:dyDescent="0.25">
      <c r="E23079" s="2"/>
    </row>
    <row r="23080" spans="5:5" x14ac:dyDescent="0.25">
      <c r="E23080" s="2"/>
    </row>
    <row r="23081" spans="5:5" x14ac:dyDescent="0.25">
      <c r="E23081" s="2"/>
    </row>
    <row r="23082" spans="5:5" x14ac:dyDescent="0.25">
      <c r="E23082" s="2"/>
    </row>
    <row r="23083" spans="5:5" x14ac:dyDescent="0.25">
      <c r="E23083" s="2"/>
    </row>
    <row r="23084" spans="5:5" x14ac:dyDescent="0.25">
      <c r="E23084" s="2"/>
    </row>
    <row r="23085" spans="5:5" x14ac:dyDescent="0.25">
      <c r="E23085" s="2"/>
    </row>
    <row r="23086" spans="5:5" x14ac:dyDescent="0.25">
      <c r="E23086" s="2"/>
    </row>
    <row r="23087" spans="5:5" x14ac:dyDescent="0.25">
      <c r="E23087" s="2"/>
    </row>
    <row r="23088" spans="5:5" x14ac:dyDescent="0.25">
      <c r="E23088" s="2"/>
    </row>
    <row r="23089" spans="5:5" x14ac:dyDescent="0.25">
      <c r="E23089" s="2"/>
    </row>
    <row r="23090" spans="5:5" x14ac:dyDescent="0.25">
      <c r="E23090" s="2"/>
    </row>
    <row r="23091" spans="5:5" x14ac:dyDescent="0.25">
      <c r="E23091" s="2"/>
    </row>
    <row r="23092" spans="5:5" x14ac:dyDescent="0.25">
      <c r="E23092" s="2"/>
    </row>
    <row r="23093" spans="5:5" x14ac:dyDescent="0.25">
      <c r="E23093" s="2"/>
    </row>
    <row r="23094" spans="5:5" x14ac:dyDescent="0.25">
      <c r="E23094" s="2"/>
    </row>
    <row r="23095" spans="5:5" x14ac:dyDescent="0.25">
      <c r="E23095" s="2"/>
    </row>
    <row r="23096" spans="5:5" x14ac:dyDescent="0.25">
      <c r="E23096" s="2"/>
    </row>
    <row r="23097" spans="5:5" x14ac:dyDescent="0.25">
      <c r="E23097" s="2"/>
    </row>
    <row r="23098" spans="5:5" x14ac:dyDescent="0.25">
      <c r="E23098" s="2"/>
    </row>
    <row r="23099" spans="5:5" x14ac:dyDescent="0.25">
      <c r="E23099" s="2"/>
    </row>
    <row r="23100" spans="5:5" x14ac:dyDescent="0.25">
      <c r="E23100" s="2"/>
    </row>
    <row r="23101" spans="5:5" x14ac:dyDescent="0.25">
      <c r="E23101" s="2"/>
    </row>
    <row r="23102" spans="5:5" x14ac:dyDescent="0.25">
      <c r="E23102" s="2"/>
    </row>
    <row r="23103" spans="5:5" x14ac:dyDescent="0.25">
      <c r="E23103" s="2"/>
    </row>
    <row r="23104" spans="5:5" x14ac:dyDescent="0.25">
      <c r="E23104" s="2"/>
    </row>
    <row r="23105" spans="5:5" x14ac:dyDescent="0.25">
      <c r="E23105" s="2"/>
    </row>
    <row r="23106" spans="5:5" x14ac:dyDescent="0.25">
      <c r="E23106" s="2"/>
    </row>
    <row r="23107" spans="5:5" x14ac:dyDescent="0.25">
      <c r="E23107" s="2"/>
    </row>
    <row r="23108" spans="5:5" x14ac:dyDescent="0.25">
      <c r="E23108" s="2"/>
    </row>
    <row r="23109" spans="5:5" x14ac:dyDescent="0.25">
      <c r="E23109" s="2"/>
    </row>
    <row r="23110" spans="5:5" x14ac:dyDescent="0.25">
      <c r="E23110" s="2"/>
    </row>
    <row r="23111" spans="5:5" x14ac:dyDescent="0.25">
      <c r="E23111" s="2"/>
    </row>
    <row r="23112" spans="5:5" x14ac:dyDescent="0.25">
      <c r="E23112" s="2"/>
    </row>
    <row r="23113" spans="5:5" x14ac:dyDescent="0.25">
      <c r="E23113" s="2"/>
    </row>
    <row r="23114" spans="5:5" x14ac:dyDescent="0.25">
      <c r="E23114" s="2"/>
    </row>
    <row r="23115" spans="5:5" x14ac:dyDescent="0.25">
      <c r="E23115" s="2"/>
    </row>
    <row r="23116" spans="5:5" x14ac:dyDescent="0.25">
      <c r="E23116" s="2"/>
    </row>
    <row r="23117" spans="5:5" x14ac:dyDescent="0.25">
      <c r="E23117" s="2"/>
    </row>
    <row r="23118" spans="5:5" x14ac:dyDescent="0.25">
      <c r="E23118" s="2"/>
    </row>
    <row r="23119" spans="5:5" x14ac:dyDescent="0.25">
      <c r="E23119" s="2"/>
    </row>
    <row r="23120" spans="5:5" x14ac:dyDescent="0.25">
      <c r="E23120" s="2"/>
    </row>
    <row r="23121" spans="5:5" x14ac:dyDescent="0.25">
      <c r="E23121" s="2"/>
    </row>
    <row r="23122" spans="5:5" x14ac:dyDescent="0.25">
      <c r="E23122" s="2"/>
    </row>
    <row r="23123" spans="5:5" x14ac:dyDescent="0.25">
      <c r="E23123" s="2"/>
    </row>
    <row r="23124" spans="5:5" x14ac:dyDescent="0.25">
      <c r="E23124" s="2"/>
    </row>
    <row r="23125" spans="5:5" x14ac:dyDescent="0.25">
      <c r="E23125" s="2"/>
    </row>
    <row r="23126" spans="5:5" x14ac:dyDescent="0.25">
      <c r="E23126" s="2"/>
    </row>
    <row r="23127" spans="5:5" x14ac:dyDescent="0.25">
      <c r="E23127" s="2"/>
    </row>
    <row r="23128" spans="5:5" x14ac:dyDescent="0.25">
      <c r="E23128" s="2"/>
    </row>
    <row r="23129" spans="5:5" x14ac:dyDescent="0.25">
      <c r="E23129" s="2"/>
    </row>
    <row r="23130" spans="5:5" x14ac:dyDescent="0.25">
      <c r="E23130" s="2"/>
    </row>
    <row r="23131" spans="5:5" x14ac:dyDescent="0.25">
      <c r="E23131" s="2"/>
    </row>
    <row r="23132" spans="5:5" x14ac:dyDescent="0.25">
      <c r="E23132" s="2"/>
    </row>
    <row r="23133" spans="5:5" x14ac:dyDescent="0.25">
      <c r="E23133" s="2"/>
    </row>
    <row r="23134" spans="5:5" x14ac:dyDescent="0.25">
      <c r="E23134" s="2"/>
    </row>
    <row r="23135" spans="5:5" x14ac:dyDescent="0.25">
      <c r="E23135" s="2"/>
    </row>
    <row r="23136" spans="5:5" x14ac:dyDescent="0.25">
      <c r="E23136" s="2"/>
    </row>
    <row r="23137" spans="5:5" x14ac:dyDescent="0.25">
      <c r="E23137" s="2"/>
    </row>
    <row r="23138" spans="5:5" x14ac:dyDescent="0.25">
      <c r="E23138" s="2"/>
    </row>
    <row r="23139" spans="5:5" x14ac:dyDescent="0.25">
      <c r="E23139" s="2"/>
    </row>
    <row r="23140" spans="5:5" x14ac:dyDescent="0.25">
      <c r="E23140" s="2"/>
    </row>
    <row r="23141" spans="5:5" x14ac:dyDescent="0.25">
      <c r="E23141" s="2"/>
    </row>
    <row r="23142" spans="5:5" x14ac:dyDescent="0.25">
      <c r="E23142" s="2"/>
    </row>
    <row r="23143" spans="5:5" x14ac:dyDescent="0.25">
      <c r="E23143" s="2"/>
    </row>
    <row r="23144" spans="5:5" x14ac:dyDescent="0.25">
      <c r="E23144" s="2"/>
    </row>
    <row r="23145" spans="5:5" x14ac:dyDescent="0.25">
      <c r="E23145" s="2"/>
    </row>
    <row r="23146" spans="5:5" x14ac:dyDescent="0.25">
      <c r="E23146" s="2"/>
    </row>
    <row r="23147" spans="5:5" x14ac:dyDescent="0.25">
      <c r="E23147" s="2"/>
    </row>
    <row r="23148" spans="5:5" x14ac:dyDescent="0.25">
      <c r="E23148" s="2"/>
    </row>
    <row r="23149" spans="5:5" x14ac:dyDescent="0.25">
      <c r="E23149" s="2"/>
    </row>
    <row r="23150" spans="5:5" x14ac:dyDescent="0.25">
      <c r="E23150" s="2"/>
    </row>
    <row r="23151" spans="5:5" x14ac:dyDescent="0.25">
      <c r="E23151" s="2"/>
    </row>
    <row r="23152" spans="5:5" x14ac:dyDescent="0.25">
      <c r="E23152" s="2"/>
    </row>
    <row r="23153" spans="5:5" x14ac:dyDescent="0.25">
      <c r="E23153" s="2"/>
    </row>
    <row r="23154" spans="5:5" x14ac:dyDescent="0.25">
      <c r="E23154" s="2"/>
    </row>
    <row r="23155" spans="5:5" x14ac:dyDescent="0.25">
      <c r="E23155" s="2"/>
    </row>
    <row r="23156" spans="5:5" x14ac:dyDescent="0.25">
      <c r="E23156" s="2"/>
    </row>
    <row r="23157" spans="5:5" x14ac:dyDescent="0.25">
      <c r="E23157" s="2"/>
    </row>
    <row r="23158" spans="5:5" x14ac:dyDescent="0.25">
      <c r="E23158" s="2"/>
    </row>
    <row r="23159" spans="5:5" x14ac:dyDescent="0.25">
      <c r="E23159" s="2"/>
    </row>
    <row r="23160" spans="5:5" x14ac:dyDescent="0.25">
      <c r="E23160" s="2"/>
    </row>
    <row r="23161" spans="5:5" x14ac:dyDescent="0.25">
      <c r="E23161" s="2"/>
    </row>
    <row r="23162" spans="5:5" x14ac:dyDescent="0.25">
      <c r="E23162" s="2"/>
    </row>
    <row r="23163" spans="5:5" x14ac:dyDescent="0.25">
      <c r="E23163" s="2"/>
    </row>
    <row r="23164" spans="5:5" x14ac:dyDescent="0.25">
      <c r="E23164" s="2"/>
    </row>
    <row r="23165" spans="5:5" x14ac:dyDescent="0.25">
      <c r="E23165" s="2"/>
    </row>
    <row r="23166" spans="5:5" x14ac:dyDescent="0.25">
      <c r="E23166" s="2"/>
    </row>
    <row r="23167" spans="5:5" x14ac:dyDescent="0.25">
      <c r="E23167" s="2"/>
    </row>
    <row r="23168" spans="5:5" x14ac:dyDescent="0.25">
      <c r="E23168" s="2"/>
    </row>
    <row r="23169" spans="5:5" x14ac:dyDescent="0.25">
      <c r="E23169" s="2"/>
    </row>
    <row r="23170" spans="5:5" x14ac:dyDescent="0.25">
      <c r="E23170" s="2"/>
    </row>
    <row r="23171" spans="5:5" x14ac:dyDescent="0.25">
      <c r="E23171" s="2"/>
    </row>
    <row r="23172" spans="5:5" x14ac:dyDescent="0.25">
      <c r="E23172" s="2"/>
    </row>
    <row r="23173" spans="5:5" x14ac:dyDescent="0.25">
      <c r="E23173" s="2"/>
    </row>
    <row r="23174" spans="5:5" x14ac:dyDescent="0.25">
      <c r="E23174" s="2"/>
    </row>
    <row r="23175" spans="5:5" x14ac:dyDescent="0.25">
      <c r="E23175" s="2"/>
    </row>
    <row r="23176" spans="5:5" x14ac:dyDescent="0.25">
      <c r="E23176" s="2"/>
    </row>
    <row r="23177" spans="5:5" x14ac:dyDescent="0.25">
      <c r="E23177" s="2"/>
    </row>
    <row r="23178" spans="5:5" x14ac:dyDescent="0.25">
      <c r="E23178" s="2"/>
    </row>
    <row r="23179" spans="5:5" x14ac:dyDescent="0.25">
      <c r="E23179" s="2"/>
    </row>
    <row r="23180" spans="5:5" x14ac:dyDescent="0.25">
      <c r="E23180" s="2"/>
    </row>
    <row r="23181" spans="5:5" x14ac:dyDescent="0.25">
      <c r="E23181" s="2"/>
    </row>
    <row r="23182" spans="5:5" x14ac:dyDescent="0.25">
      <c r="E23182" s="2"/>
    </row>
    <row r="23183" spans="5:5" x14ac:dyDescent="0.25">
      <c r="E23183" s="2"/>
    </row>
    <row r="23184" spans="5:5" x14ac:dyDescent="0.25">
      <c r="E23184" s="2"/>
    </row>
    <row r="23185" spans="5:5" x14ac:dyDescent="0.25">
      <c r="E23185" s="2"/>
    </row>
    <row r="23186" spans="5:5" x14ac:dyDescent="0.25">
      <c r="E23186" s="2"/>
    </row>
    <row r="23187" spans="5:5" x14ac:dyDescent="0.25">
      <c r="E23187" s="2"/>
    </row>
    <row r="23188" spans="5:5" x14ac:dyDescent="0.25">
      <c r="E23188" s="2"/>
    </row>
    <row r="23189" spans="5:5" x14ac:dyDescent="0.25">
      <c r="E23189" s="2"/>
    </row>
    <row r="23190" spans="5:5" x14ac:dyDescent="0.25">
      <c r="E23190" s="2"/>
    </row>
    <row r="23191" spans="5:5" x14ac:dyDescent="0.25">
      <c r="E23191" s="2"/>
    </row>
    <row r="23192" spans="5:5" x14ac:dyDescent="0.25">
      <c r="E23192" s="2"/>
    </row>
    <row r="23193" spans="5:5" x14ac:dyDescent="0.25">
      <c r="E23193" s="2"/>
    </row>
    <row r="23194" spans="5:5" x14ac:dyDescent="0.25">
      <c r="E23194" s="2"/>
    </row>
    <row r="23195" spans="5:5" x14ac:dyDescent="0.25">
      <c r="E23195" s="2"/>
    </row>
    <row r="23196" spans="5:5" x14ac:dyDescent="0.25">
      <c r="E23196" s="2"/>
    </row>
    <row r="23197" spans="5:5" x14ac:dyDescent="0.25">
      <c r="E23197" s="2"/>
    </row>
    <row r="23198" spans="5:5" x14ac:dyDescent="0.25">
      <c r="E23198" s="2"/>
    </row>
    <row r="23199" spans="5:5" x14ac:dyDescent="0.25">
      <c r="E23199" s="2"/>
    </row>
    <row r="23200" spans="5:5" x14ac:dyDescent="0.25">
      <c r="E23200" s="2"/>
    </row>
    <row r="23201" spans="5:5" x14ac:dyDescent="0.25">
      <c r="E23201" s="2"/>
    </row>
    <row r="23202" spans="5:5" x14ac:dyDescent="0.25">
      <c r="E23202" s="2"/>
    </row>
    <row r="23203" spans="5:5" x14ac:dyDescent="0.25">
      <c r="E23203" s="2"/>
    </row>
    <row r="23204" spans="5:5" x14ac:dyDescent="0.25">
      <c r="E23204" s="2"/>
    </row>
    <row r="23205" spans="5:5" x14ac:dyDescent="0.25">
      <c r="E23205" s="2"/>
    </row>
    <row r="23206" spans="5:5" x14ac:dyDescent="0.25">
      <c r="E23206" s="2"/>
    </row>
    <row r="23207" spans="5:5" x14ac:dyDescent="0.25">
      <c r="E23207" s="2"/>
    </row>
    <row r="23208" spans="5:5" x14ac:dyDescent="0.25">
      <c r="E23208" s="2"/>
    </row>
    <row r="23209" spans="5:5" x14ac:dyDescent="0.25">
      <c r="E23209" s="2"/>
    </row>
    <row r="23210" spans="5:5" x14ac:dyDescent="0.25">
      <c r="E23210" s="2"/>
    </row>
    <row r="23211" spans="5:5" x14ac:dyDescent="0.25">
      <c r="E23211" s="2"/>
    </row>
    <row r="23212" spans="5:5" x14ac:dyDescent="0.25">
      <c r="E23212" s="2"/>
    </row>
    <row r="23213" spans="5:5" x14ac:dyDescent="0.25">
      <c r="E23213" s="2"/>
    </row>
    <row r="23214" spans="5:5" x14ac:dyDescent="0.25">
      <c r="E23214" s="2"/>
    </row>
    <row r="23215" spans="5:5" x14ac:dyDescent="0.25">
      <c r="E23215" s="2"/>
    </row>
    <row r="23216" spans="5:5" x14ac:dyDescent="0.25">
      <c r="E23216" s="2"/>
    </row>
    <row r="23217" spans="5:5" x14ac:dyDescent="0.25">
      <c r="E23217" s="2"/>
    </row>
    <row r="23218" spans="5:5" x14ac:dyDescent="0.25">
      <c r="E23218" s="2"/>
    </row>
    <row r="23219" spans="5:5" x14ac:dyDescent="0.25">
      <c r="E23219" s="2"/>
    </row>
    <row r="23220" spans="5:5" x14ac:dyDescent="0.25">
      <c r="E23220" s="2"/>
    </row>
    <row r="23221" spans="5:5" x14ac:dyDescent="0.25">
      <c r="E23221" s="2"/>
    </row>
    <row r="23222" spans="5:5" x14ac:dyDescent="0.25">
      <c r="E23222" s="2"/>
    </row>
    <row r="23223" spans="5:5" x14ac:dyDescent="0.25">
      <c r="E23223" s="2"/>
    </row>
    <row r="23224" spans="5:5" x14ac:dyDescent="0.25">
      <c r="E23224" s="2"/>
    </row>
    <row r="23225" spans="5:5" x14ac:dyDescent="0.25">
      <c r="E23225" s="2"/>
    </row>
    <row r="23226" spans="5:5" x14ac:dyDescent="0.25">
      <c r="E23226" s="2"/>
    </row>
    <row r="23227" spans="5:5" x14ac:dyDescent="0.25">
      <c r="E23227" s="2"/>
    </row>
    <row r="23228" spans="5:5" x14ac:dyDescent="0.25">
      <c r="E23228" s="2"/>
    </row>
    <row r="23229" spans="5:5" x14ac:dyDescent="0.25">
      <c r="E23229" s="2"/>
    </row>
    <row r="23230" spans="5:5" x14ac:dyDescent="0.25">
      <c r="E23230" s="2"/>
    </row>
    <row r="23231" spans="5:5" x14ac:dyDescent="0.25">
      <c r="E23231" s="2"/>
    </row>
    <row r="23232" spans="5:5" x14ac:dyDescent="0.25">
      <c r="E23232" s="2"/>
    </row>
    <row r="23233" spans="5:5" x14ac:dyDescent="0.25">
      <c r="E23233" s="2"/>
    </row>
    <row r="23234" spans="5:5" x14ac:dyDescent="0.25">
      <c r="E23234" s="2"/>
    </row>
    <row r="23235" spans="5:5" x14ac:dyDescent="0.25">
      <c r="E23235" s="2"/>
    </row>
    <row r="23236" spans="5:5" x14ac:dyDescent="0.25">
      <c r="E23236" s="2"/>
    </row>
    <row r="23237" spans="5:5" x14ac:dyDescent="0.25">
      <c r="E23237" s="2"/>
    </row>
    <row r="23238" spans="5:5" x14ac:dyDescent="0.25">
      <c r="E23238" s="2"/>
    </row>
    <row r="23239" spans="5:5" x14ac:dyDescent="0.25">
      <c r="E23239" s="2"/>
    </row>
    <row r="23240" spans="5:5" x14ac:dyDescent="0.25">
      <c r="E23240" s="2"/>
    </row>
    <row r="23241" spans="5:5" x14ac:dyDescent="0.25">
      <c r="E23241" s="2"/>
    </row>
    <row r="23242" spans="5:5" x14ac:dyDescent="0.25">
      <c r="E23242" s="2"/>
    </row>
    <row r="23243" spans="5:5" x14ac:dyDescent="0.25">
      <c r="E23243" s="2"/>
    </row>
    <row r="23244" spans="5:5" x14ac:dyDescent="0.25">
      <c r="E23244" s="2"/>
    </row>
    <row r="23245" spans="5:5" x14ac:dyDescent="0.25">
      <c r="E23245" s="2"/>
    </row>
    <row r="23246" spans="5:5" x14ac:dyDescent="0.25">
      <c r="E23246" s="2"/>
    </row>
    <row r="23247" spans="5:5" x14ac:dyDescent="0.25">
      <c r="E23247" s="2"/>
    </row>
    <row r="23248" spans="5:5" x14ac:dyDescent="0.25">
      <c r="E23248" s="2"/>
    </row>
    <row r="23249" spans="5:5" x14ac:dyDescent="0.25">
      <c r="E23249" s="2"/>
    </row>
    <row r="23250" spans="5:5" x14ac:dyDescent="0.25">
      <c r="E23250" s="2"/>
    </row>
    <row r="23251" spans="5:5" x14ac:dyDescent="0.25">
      <c r="E23251" s="2"/>
    </row>
    <row r="23252" spans="5:5" x14ac:dyDescent="0.25">
      <c r="E23252" s="2"/>
    </row>
    <row r="23253" spans="5:5" x14ac:dyDescent="0.25">
      <c r="E23253" s="2"/>
    </row>
    <row r="23254" spans="5:5" x14ac:dyDescent="0.25">
      <c r="E23254" s="2"/>
    </row>
    <row r="23255" spans="5:5" x14ac:dyDescent="0.25">
      <c r="E23255" s="2"/>
    </row>
    <row r="23256" spans="5:5" x14ac:dyDescent="0.25">
      <c r="E23256" s="2"/>
    </row>
    <row r="23257" spans="5:5" x14ac:dyDescent="0.25">
      <c r="E23257" s="2"/>
    </row>
    <row r="23258" spans="5:5" x14ac:dyDescent="0.25">
      <c r="E23258" s="2"/>
    </row>
    <row r="23259" spans="5:5" x14ac:dyDescent="0.25">
      <c r="E23259" s="2"/>
    </row>
    <row r="23260" spans="5:5" x14ac:dyDescent="0.25">
      <c r="E23260" s="2"/>
    </row>
    <row r="23261" spans="5:5" x14ac:dyDescent="0.25">
      <c r="E23261" s="2"/>
    </row>
    <row r="23262" spans="5:5" x14ac:dyDescent="0.25">
      <c r="E23262" s="2"/>
    </row>
    <row r="23263" spans="5:5" x14ac:dyDescent="0.25">
      <c r="E23263" s="2"/>
    </row>
    <row r="23264" spans="5:5" x14ac:dyDescent="0.25">
      <c r="E23264" s="2"/>
    </row>
    <row r="23265" spans="5:5" x14ac:dyDescent="0.25">
      <c r="E23265" s="2"/>
    </row>
    <row r="23266" spans="5:5" x14ac:dyDescent="0.25">
      <c r="E23266" s="2"/>
    </row>
    <row r="23267" spans="5:5" x14ac:dyDescent="0.25">
      <c r="E23267" s="2"/>
    </row>
    <row r="23268" spans="5:5" x14ac:dyDescent="0.25">
      <c r="E23268" s="2"/>
    </row>
    <row r="23269" spans="5:5" x14ac:dyDescent="0.25">
      <c r="E23269" s="2"/>
    </row>
    <row r="23270" spans="5:5" x14ac:dyDescent="0.25">
      <c r="E23270" s="2"/>
    </row>
    <row r="23271" spans="5:5" x14ac:dyDescent="0.25">
      <c r="E23271" s="2"/>
    </row>
    <row r="23272" spans="5:5" x14ac:dyDescent="0.25">
      <c r="E23272" s="2"/>
    </row>
    <row r="23273" spans="5:5" x14ac:dyDescent="0.25">
      <c r="E23273" s="2"/>
    </row>
    <row r="23274" spans="5:5" x14ac:dyDescent="0.25">
      <c r="E23274" s="2"/>
    </row>
    <row r="23275" spans="5:5" x14ac:dyDescent="0.25">
      <c r="E23275" s="2"/>
    </row>
    <row r="23276" spans="5:5" x14ac:dyDescent="0.25">
      <c r="E23276" s="2"/>
    </row>
    <row r="23277" spans="5:5" x14ac:dyDescent="0.25">
      <c r="E23277" s="2"/>
    </row>
    <row r="23278" spans="5:5" x14ac:dyDescent="0.25">
      <c r="E23278" s="2"/>
    </row>
    <row r="23279" spans="5:5" x14ac:dyDescent="0.25">
      <c r="E23279" s="2"/>
    </row>
    <row r="23280" spans="5:5" x14ac:dyDescent="0.25">
      <c r="E23280" s="2"/>
    </row>
    <row r="23281" spans="5:5" x14ac:dyDescent="0.25">
      <c r="E23281" s="2"/>
    </row>
    <row r="23282" spans="5:5" x14ac:dyDescent="0.25">
      <c r="E23282" s="2"/>
    </row>
    <row r="23283" spans="5:5" x14ac:dyDescent="0.25">
      <c r="E23283" s="2"/>
    </row>
    <row r="23284" spans="5:5" x14ac:dyDescent="0.25">
      <c r="E23284" s="2"/>
    </row>
    <row r="23285" spans="5:5" x14ac:dyDescent="0.25">
      <c r="E23285" s="2"/>
    </row>
    <row r="23286" spans="5:5" x14ac:dyDescent="0.25">
      <c r="E23286" s="2"/>
    </row>
    <row r="23287" spans="5:5" x14ac:dyDescent="0.25">
      <c r="E23287" s="2"/>
    </row>
    <row r="23288" spans="5:5" x14ac:dyDescent="0.25">
      <c r="E23288" s="2"/>
    </row>
    <row r="23289" spans="5:5" x14ac:dyDescent="0.25">
      <c r="E23289" s="2"/>
    </row>
    <row r="23290" spans="5:5" x14ac:dyDescent="0.25">
      <c r="E23290" s="2"/>
    </row>
    <row r="23291" spans="5:5" x14ac:dyDescent="0.25">
      <c r="E23291" s="2"/>
    </row>
    <row r="23292" spans="5:5" x14ac:dyDescent="0.25">
      <c r="E23292" s="2"/>
    </row>
    <row r="23293" spans="5:5" x14ac:dyDescent="0.25">
      <c r="E23293" s="2"/>
    </row>
    <row r="23294" spans="5:5" x14ac:dyDescent="0.25">
      <c r="E23294" s="2"/>
    </row>
    <row r="23295" spans="5:5" x14ac:dyDescent="0.25">
      <c r="E23295" s="2"/>
    </row>
    <row r="23296" spans="5:5" x14ac:dyDescent="0.25">
      <c r="E23296" s="2"/>
    </row>
    <row r="23297" spans="5:5" x14ac:dyDescent="0.25">
      <c r="E23297" s="2"/>
    </row>
    <row r="23298" spans="5:5" x14ac:dyDescent="0.25">
      <c r="E23298" s="2"/>
    </row>
    <row r="23299" spans="5:5" x14ac:dyDescent="0.25">
      <c r="E23299" s="2"/>
    </row>
    <row r="23300" spans="5:5" x14ac:dyDescent="0.25">
      <c r="E23300" s="2"/>
    </row>
    <row r="23301" spans="5:5" x14ac:dyDescent="0.25">
      <c r="E23301" s="2"/>
    </row>
    <row r="23302" spans="5:5" x14ac:dyDescent="0.25">
      <c r="E23302" s="2"/>
    </row>
    <row r="23303" spans="5:5" x14ac:dyDescent="0.25">
      <c r="E23303" s="2"/>
    </row>
    <row r="23304" spans="5:5" x14ac:dyDescent="0.25">
      <c r="E23304" s="2"/>
    </row>
    <row r="23305" spans="5:5" x14ac:dyDescent="0.25">
      <c r="E23305" s="2"/>
    </row>
    <row r="23306" spans="5:5" x14ac:dyDescent="0.25">
      <c r="E23306" s="2"/>
    </row>
    <row r="23307" spans="5:5" x14ac:dyDescent="0.25">
      <c r="E23307" s="2"/>
    </row>
    <row r="23308" spans="5:5" x14ac:dyDescent="0.25">
      <c r="E23308" s="2"/>
    </row>
    <row r="23309" spans="5:5" x14ac:dyDescent="0.25">
      <c r="E23309" s="2"/>
    </row>
    <row r="23310" spans="5:5" x14ac:dyDescent="0.25">
      <c r="E23310" s="2"/>
    </row>
    <row r="23311" spans="5:5" x14ac:dyDescent="0.25">
      <c r="E23311" s="2"/>
    </row>
    <row r="23312" spans="5:5" x14ac:dyDescent="0.25">
      <c r="E23312" s="2"/>
    </row>
    <row r="23313" spans="5:5" x14ac:dyDescent="0.25">
      <c r="E23313" s="2"/>
    </row>
    <row r="23314" spans="5:5" x14ac:dyDescent="0.25">
      <c r="E23314" s="2"/>
    </row>
    <row r="23315" spans="5:5" x14ac:dyDescent="0.25">
      <c r="E23315" s="2"/>
    </row>
    <row r="23316" spans="5:5" x14ac:dyDescent="0.25">
      <c r="E23316" s="2"/>
    </row>
    <row r="23317" spans="5:5" x14ac:dyDescent="0.25">
      <c r="E23317" s="2"/>
    </row>
    <row r="23318" spans="5:5" x14ac:dyDescent="0.25">
      <c r="E23318" s="2"/>
    </row>
    <row r="23319" spans="5:5" x14ac:dyDescent="0.25">
      <c r="E23319" s="2"/>
    </row>
    <row r="23320" spans="5:5" x14ac:dyDescent="0.25">
      <c r="E23320" s="2"/>
    </row>
    <row r="23321" spans="5:5" x14ac:dyDescent="0.25">
      <c r="E23321" s="2"/>
    </row>
    <row r="23322" spans="5:5" x14ac:dyDescent="0.25">
      <c r="E23322" s="2"/>
    </row>
    <row r="23323" spans="5:5" x14ac:dyDescent="0.25">
      <c r="E23323" s="2"/>
    </row>
    <row r="23324" spans="5:5" x14ac:dyDescent="0.25">
      <c r="E23324" s="2"/>
    </row>
    <row r="23325" spans="5:5" x14ac:dyDescent="0.25">
      <c r="E23325" s="2"/>
    </row>
    <row r="23326" spans="5:5" x14ac:dyDescent="0.25">
      <c r="E23326" s="2"/>
    </row>
    <row r="23327" spans="5:5" x14ac:dyDescent="0.25">
      <c r="E23327" s="2"/>
    </row>
    <row r="23328" spans="5:5" x14ac:dyDescent="0.25">
      <c r="E23328" s="2"/>
    </row>
    <row r="23329" spans="5:5" x14ac:dyDescent="0.25">
      <c r="E23329" s="2"/>
    </row>
    <row r="23330" spans="5:5" x14ac:dyDescent="0.25">
      <c r="E23330" s="2"/>
    </row>
    <row r="23331" spans="5:5" x14ac:dyDescent="0.25">
      <c r="E23331" s="2"/>
    </row>
    <row r="23332" spans="5:5" x14ac:dyDescent="0.25">
      <c r="E23332" s="2"/>
    </row>
    <row r="23333" spans="5:5" x14ac:dyDescent="0.25">
      <c r="E23333" s="2"/>
    </row>
    <row r="23334" spans="5:5" x14ac:dyDescent="0.25">
      <c r="E23334" s="2"/>
    </row>
    <row r="23335" spans="5:5" x14ac:dyDescent="0.25">
      <c r="E23335" s="2"/>
    </row>
    <row r="23336" spans="5:5" x14ac:dyDescent="0.25">
      <c r="E23336" s="2"/>
    </row>
    <row r="23337" spans="5:5" x14ac:dyDescent="0.25">
      <c r="E23337" s="2"/>
    </row>
    <row r="23338" spans="5:5" x14ac:dyDescent="0.25">
      <c r="E23338" s="2"/>
    </row>
    <row r="23339" spans="5:5" x14ac:dyDescent="0.25">
      <c r="E23339" s="2"/>
    </row>
    <row r="23340" spans="5:5" x14ac:dyDescent="0.25">
      <c r="E23340" s="2"/>
    </row>
    <row r="23341" spans="5:5" x14ac:dyDescent="0.25">
      <c r="E23341" s="2"/>
    </row>
    <row r="23342" spans="5:5" x14ac:dyDescent="0.25">
      <c r="E23342" s="2"/>
    </row>
    <row r="23343" spans="5:5" x14ac:dyDescent="0.25">
      <c r="E23343" s="2"/>
    </row>
    <row r="23344" spans="5:5" x14ac:dyDescent="0.25">
      <c r="E23344" s="2"/>
    </row>
    <row r="23345" spans="5:5" x14ac:dyDescent="0.25">
      <c r="E23345" s="2"/>
    </row>
    <row r="23346" spans="5:5" x14ac:dyDescent="0.25">
      <c r="E23346" s="2"/>
    </row>
    <row r="23347" spans="5:5" x14ac:dyDescent="0.25">
      <c r="E23347" s="2"/>
    </row>
    <row r="23348" spans="5:5" x14ac:dyDescent="0.25">
      <c r="E23348" s="2"/>
    </row>
    <row r="23349" spans="5:5" x14ac:dyDescent="0.25">
      <c r="E23349" s="2"/>
    </row>
    <row r="23350" spans="5:5" x14ac:dyDescent="0.25">
      <c r="E23350" s="2"/>
    </row>
    <row r="23351" spans="5:5" x14ac:dyDescent="0.25">
      <c r="E23351" s="2"/>
    </row>
    <row r="23352" spans="5:5" x14ac:dyDescent="0.25">
      <c r="E23352" s="2"/>
    </row>
    <row r="23353" spans="5:5" x14ac:dyDescent="0.25">
      <c r="E23353" s="2"/>
    </row>
    <row r="23354" spans="5:5" x14ac:dyDescent="0.25">
      <c r="E23354" s="2"/>
    </row>
    <row r="23355" spans="5:5" x14ac:dyDescent="0.25">
      <c r="E23355" s="2"/>
    </row>
    <row r="23356" spans="5:5" x14ac:dyDescent="0.25">
      <c r="E23356" s="2"/>
    </row>
    <row r="23357" spans="5:5" x14ac:dyDescent="0.25">
      <c r="E23357" s="2"/>
    </row>
    <row r="23358" spans="5:5" x14ac:dyDescent="0.25">
      <c r="E23358" s="2"/>
    </row>
    <row r="23359" spans="5:5" x14ac:dyDescent="0.25">
      <c r="E23359" s="2"/>
    </row>
    <row r="23360" spans="5:5" x14ac:dyDescent="0.25">
      <c r="E23360" s="2"/>
    </row>
    <row r="23361" spans="5:5" x14ac:dyDescent="0.25">
      <c r="E23361" s="2"/>
    </row>
    <row r="23362" spans="5:5" x14ac:dyDescent="0.25">
      <c r="E23362" s="2"/>
    </row>
    <row r="23363" spans="5:5" x14ac:dyDescent="0.25">
      <c r="E23363" s="2"/>
    </row>
    <row r="23364" spans="5:5" x14ac:dyDescent="0.25">
      <c r="E23364" s="2"/>
    </row>
    <row r="23365" spans="5:5" x14ac:dyDescent="0.25">
      <c r="E23365" s="2"/>
    </row>
    <row r="23366" spans="5:5" x14ac:dyDescent="0.25">
      <c r="E23366" s="2"/>
    </row>
    <row r="23367" spans="5:5" x14ac:dyDescent="0.25">
      <c r="E23367" s="2"/>
    </row>
    <row r="23368" spans="5:5" x14ac:dyDescent="0.25">
      <c r="E23368" s="2"/>
    </row>
    <row r="23369" spans="5:5" x14ac:dyDescent="0.25">
      <c r="E23369" s="2"/>
    </row>
    <row r="23370" spans="5:5" x14ac:dyDescent="0.25">
      <c r="E23370" s="2"/>
    </row>
    <row r="23371" spans="5:5" x14ac:dyDescent="0.25">
      <c r="E23371" s="2"/>
    </row>
    <row r="23372" spans="5:5" x14ac:dyDescent="0.25">
      <c r="E23372" s="2"/>
    </row>
    <row r="23373" spans="5:5" x14ac:dyDescent="0.25">
      <c r="E23373" s="2"/>
    </row>
    <row r="23374" spans="5:5" x14ac:dyDescent="0.25">
      <c r="E23374" s="2"/>
    </row>
    <row r="23375" spans="5:5" x14ac:dyDescent="0.25">
      <c r="E23375" s="2"/>
    </row>
    <row r="23376" spans="5:5" x14ac:dyDescent="0.25">
      <c r="E23376" s="2"/>
    </row>
    <row r="23377" spans="5:5" x14ac:dyDescent="0.25">
      <c r="E23377" s="2"/>
    </row>
    <row r="23378" spans="5:5" x14ac:dyDescent="0.25">
      <c r="E23378" s="2"/>
    </row>
    <row r="23379" spans="5:5" x14ac:dyDescent="0.25">
      <c r="E23379" s="2"/>
    </row>
    <row r="23380" spans="5:5" x14ac:dyDescent="0.25">
      <c r="E23380" s="2"/>
    </row>
    <row r="23381" spans="5:5" x14ac:dyDescent="0.25">
      <c r="E23381" s="2"/>
    </row>
    <row r="23382" spans="5:5" x14ac:dyDescent="0.25">
      <c r="E23382" s="2"/>
    </row>
    <row r="23383" spans="5:5" x14ac:dyDescent="0.25">
      <c r="E23383" s="2"/>
    </row>
    <row r="23384" spans="5:5" x14ac:dyDescent="0.25">
      <c r="E23384" s="2"/>
    </row>
    <row r="23385" spans="5:5" x14ac:dyDescent="0.25">
      <c r="E23385" s="2"/>
    </row>
    <row r="23386" spans="5:5" x14ac:dyDescent="0.25">
      <c r="E23386" s="2"/>
    </row>
    <row r="23387" spans="5:5" x14ac:dyDescent="0.25">
      <c r="E23387" s="2"/>
    </row>
    <row r="23388" spans="5:5" x14ac:dyDescent="0.25">
      <c r="E23388" s="2"/>
    </row>
    <row r="23389" spans="5:5" x14ac:dyDescent="0.25">
      <c r="E23389" s="2"/>
    </row>
    <row r="23390" spans="5:5" x14ac:dyDescent="0.25">
      <c r="E23390" s="2"/>
    </row>
    <row r="23391" spans="5:5" x14ac:dyDescent="0.25">
      <c r="E23391" s="2"/>
    </row>
    <row r="23392" spans="5:5" x14ac:dyDescent="0.25">
      <c r="E23392" s="2"/>
    </row>
    <row r="23393" spans="5:5" x14ac:dyDescent="0.25">
      <c r="E23393" s="2"/>
    </row>
    <row r="23394" spans="5:5" x14ac:dyDescent="0.25">
      <c r="E23394" s="2"/>
    </row>
    <row r="23395" spans="5:5" x14ac:dyDescent="0.25">
      <c r="E23395" s="2"/>
    </row>
    <row r="23396" spans="5:5" x14ac:dyDescent="0.25">
      <c r="E23396" s="2"/>
    </row>
    <row r="23397" spans="5:5" x14ac:dyDescent="0.25">
      <c r="E23397" s="2"/>
    </row>
    <row r="23398" spans="5:5" x14ac:dyDescent="0.25">
      <c r="E23398" s="2"/>
    </row>
    <row r="23399" spans="5:5" x14ac:dyDescent="0.25">
      <c r="E23399" s="2"/>
    </row>
    <row r="23400" spans="5:5" x14ac:dyDescent="0.25">
      <c r="E23400" s="2"/>
    </row>
    <row r="23401" spans="5:5" x14ac:dyDescent="0.25">
      <c r="E23401" s="2"/>
    </row>
    <row r="23402" spans="5:5" x14ac:dyDescent="0.25">
      <c r="E23402" s="2"/>
    </row>
    <row r="23403" spans="5:5" x14ac:dyDescent="0.25">
      <c r="E23403" s="2"/>
    </row>
    <row r="23404" spans="5:5" x14ac:dyDescent="0.25">
      <c r="E23404" s="2"/>
    </row>
    <row r="23405" spans="5:5" x14ac:dyDescent="0.25">
      <c r="E23405" s="2"/>
    </row>
    <row r="23406" spans="5:5" x14ac:dyDescent="0.25">
      <c r="E23406" s="2"/>
    </row>
    <row r="23407" spans="5:5" x14ac:dyDescent="0.25">
      <c r="E23407" s="2"/>
    </row>
    <row r="23408" spans="5:5" x14ac:dyDescent="0.25">
      <c r="E23408" s="2"/>
    </row>
    <row r="23409" spans="5:5" x14ac:dyDescent="0.25">
      <c r="E23409" s="2"/>
    </row>
    <row r="23410" spans="5:5" x14ac:dyDescent="0.25">
      <c r="E23410" s="2"/>
    </row>
    <row r="23411" spans="5:5" x14ac:dyDescent="0.25">
      <c r="E23411" s="2"/>
    </row>
    <row r="23412" spans="5:5" x14ac:dyDescent="0.25">
      <c r="E23412" s="2"/>
    </row>
    <row r="23413" spans="5:5" x14ac:dyDescent="0.25">
      <c r="E23413" s="2"/>
    </row>
    <row r="23414" spans="5:5" x14ac:dyDescent="0.25">
      <c r="E23414" s="2"/>
    </row>
    <row r="23415" spans="5:5" x14ac:dyDescent="0.25">
      <c r="E23415" s="2"/>
    </row>
    <row r="23416" spans="5:5" x14ac:dyDescent="0.25">
      <c r="E23416" s="2"/>
    </row>
    <row r="23417" spans="5:5" x14ac:dyDescent="0.25">
      <c r="E23417" s="2"/>
    </row>
    <row r="23418" spans="5:5" x14ac:dyDescent="0.25">
      <c r="E23418" s="2"/>
    </row>
    <row r="23419" spans="5:5" x14ac:dyDescent="0.25">
      <c r="E23419" s="2"/>
    </row>
    <row r="23420" spans="5:5" x14ac:dyDescent="0.25">
      <c r="E23420" s="2"/>
    </row>
    <row r="23421" spans="5:5" x14ac:dyDescent="0.25">
      <c r="E23421" s="2"/>
    </row>
    <row r="23422" spans="5:5" x14ac:dyDescent="0.25">
      <c r="E23422" s="2"/>
    </row>
    <row r="23423" spans="5:5" x14ac:dyDescent="0.25">
      <c r="E23423" s="2"/>
    </row>
    <row r="23424" spans="5:5" x14ac:dyDescent="0.25">
      <c r="E23424" s="2"/>
    </row>
    <row r="23425" spans="5:5" x14ac:dyDescent="0.25">
      <c r="E23425" s="2"/>
    </row>
    <row r="23426" spans="5:5" x14ac:dyDescent="0.25">
      <c r="E23426" s="2"/>
    </row>
    <row r="23427" spans="5:5" x14ac:dyDescent="0.25">
      <c r="E23427" s="2"/>
    </row>
    <row r="23428" spans="5:5" x14ac:dyDescent="0.25">
      <c r="E23428" s="2"/>
    </row>
    <row r="23429" spans="5:5" x14ac:dyDescent="0.25">
      <c r="E23429" s="2"/>
    </row>
    <row r="23430" spans="5:5" x14ac:dyDescent="0.25">
      <c r="E23430" s="2"/>
    </row>
    <row r="23431" spans="5:5" x14ac:dyDescent="0.25">
      <c r="E23431" s="2"/>
    </row>
    <row r="23432" spans="5:5" x14ac:dyDescent="0.25">
      <c r="E23432" s="2"/>
    </row>
    <row r="23433" spans="5:5" x14ac:dyDescent="0.25">
      <c r="E23433" s="2"/>
    </row>
    <row r="23434" spans="5:5" x14ac:dyDescent="0.25">
      <c r="E23434" s="2"/>
    </row>
    <row r="23435" spans="5:5" x14ac:dyDescent="0.25">
      <c r="E23435" s="2"/>
    </row>
    <row r="23436" spans="5:5" x14ac:dyDescent="0.25">
      <c r="E23436" s="2"/>
    </row>
    <row r="23437" spans="5:5" x14ac:dyDescent="0.25">
      <c r="E23437" s="2"/>
    </row>
    <row r="23438" spans="5:5" x14ac:dyDescent="0.25">
      <c r="E23438" s="2"/>
    </row>
    <row r="23439" spans="5:5" x14ac:dyDescent="0.25">
      <c r="E23439" s="2"/>
    </row>
    <row r="23440" spans="5:5" x14ac:dyDescent="0.25">
      <c r="E23440" s="2"/>
    </row>
    <row r="23441" spans="5:5" x14ac:dyDescent="0.25">
      <c r="E23441" s="2"/>
    </row>
    <row r="23442" spans="5:5" x14ac:dyDescent="0.25">
      <c r="E23442" s="2"/>
    </row>
    <row r="23443" spans="5:5" x14ac:dyDescent="0.25">
      <c r="E23443" s="2"/>
    </row>
    <row r="23444" spans="5:5" x14ac:dyDescent="0.25">
      <c r="E23444" s="2"/>
    </row>
    <row r="23445" spans="5:5" x14ac:dyDescent="0.25">
      <c r="E23445" s="2"/>
    </row>
    <row r="23446" spans="5:5" x14ac:dyDescent="0.25">
      <c r="E23446" s="2"/>
    </row>
    <row r="23447" spans="5:5" x14ac:dyDescent="0.25">
      <c r="E23447" s="2"/>
    </row>
    <row r="23448" spans="5:5" x14ac:dyDescent="0.25">
      <c r="E23448" s="2"/>
    </row>
    <row r="23449" spans="5:5" x14ac:dyDescent="0.25">
      <c r="E23449" s="2"/>
    </row>
    <row r="23450" spans="5:5" x14ac:dyDescent="0.25">
      <c r="E23450" s="2"/>
    </row>
    <row r="23451" spans="5:5" x14ac:dyDescent="0.25">
      <c r="E23451" s="2"/>
    </row>
    <row r="23452" spans="5:5" x14ac:dyDescent="0.25">
      <c r="E23452" s="2"/>
    </row>
    <row r="23453" spans="5:5" x14ac:dyDescent="0.25">
      <c r="E23453" s="2"/>
    </row>
    <row r="23454" spans="5:5" x14ac:dyDescent="0.25">
      <c r="E23454" s="2"/>
    </row>
    <row r="23455" spans="5:5" x14ac:dyDescent="0.25">
      <c r="E23455" s="2"/>
    </row>
    <row r="23456" spans="5:5" x14ac:dyDescent="0.25">
      <c r="E23456" s="2"/>
    </row>
    <row r="23457" spans="5:5" x14ac:dyDescent="0.25">
      <c r="E23457" s="2"/>
    </row>
    <row r="23458" spans="5:5" x14ac:dyDescent="0.25">
      <c r="E23458" s="2"/>
    </row>
    <row r="23459" spans="5:5" x14ac:dyDescent="0.25">
      <c r="E23459" s="2"/>
    </row>
    <row r="23460" spans="5:5" x14ac:dyDescent="0.25">
      <c r="E23460" s="2"/>
    </row>
    <row r="23461" spans="5:5" x14ac:dyDescent="0.25">
      <c r="E23461" s="2"/>
    </row>
    <row r="23462" spans="5:5" x14ac:dyDescent="0.25">
      <c r="E23462" s="2"/>
    </row>
    <row r="23463" spans="5:5" x14ac:dyDescent="0.25">
      <c r="E23463" s="2"/>
    </row>
    <row r="23464" spans="5:5" x14ac:dyDescent="0.25">
      <c r="E23464" s="2"/>
    </row>
    <row r="23465" spans="5:5" x14ac:dyDescent="0.25">
      <c r="E23465" s="2"/>
    </row>
    <row r="23466" spans="5:5" x14ac:dyDescent="0.25">
      <c r="E23466" s="2"/>
    </row>
    <row r="23467" spans="5:5" x14ac:dyDescent="0.25">
      <c r="E23467" s="2"/>
    </row>
    <row r="23468" spans="5:5" x14ac:dyDescent="0.25">
      <c r="E23468" s="2"/>
    </row>
    <row r="23469" spans="5:5" x14ac:dyDescent="0.25">
      <c r="E23469" s="2"/>
    </row>
    <row r="23470" spans="5:5" x14ac:dyDescent="0.25">
      <c r="E23470" s="2"/>
    </row>
    <row r="23471" spans="5:5" x14ac:dyDescent="0.25">
      <c r="E23471" s="2"/>
    </row>
    <row r="23472" spans="5:5" x14ac:dyDescent="0.25">
      <c r="E23472" s="2"/>
    </row>
    <row r="23473" spans="5:5" x14ac:dyDescent="0.25">
      <c r="E23473" s="2"/>
    </row>
    <row r="23474" spans="5:5" x14ac:dyDescent="0.25">
      <c r="E23474" s="2"/>
    </row>
    <row r="23475" spans="5:5" x14ac:dyDescent="0.25">
      <c r="E23475" s="2"/>
    </row>
    <row r="23476" spans="5:5" x14ac:dyDescent="0.25">
      <c r="E23476" s="2"/>
    </row>
    <row r="23477" spans="5:5" x14ac:dyDescent="0.25">
      <c r="E23477" s="2"/>
    </row>
    <row r="23478" spans="5:5" x14ac:dyDescent="0.25">
      <c r="E23478" s="2"/>
    </row>
    <row r="23479" spans="5:5" x14ac:dyDescent="0.25">
      <c r="E23479" s="2"/>
    </row>
    <row r="23480" spans="5:5" x14ac:dyDescent="0.25">
      <c r="E23480" s="2"/>
    </row>
    <row r="23481" spans="5:5" x14ac:dyDescent="0.25">
      <c r="E23481" s="2"/>
    </row>
    <row r="23482" spans="5:5" x14ac:dyDescent="0.25">
      <c r="E23482" s="2"/>
    </row>
    <row r="23483" spans="5:5" x14ac:dyDescent="0.25">
      <c r="E23483" s="2"/>
    </row>
    <row r="23484" spans="5:5" x14ac:dyDescent="0.25">
      <c r="E23484" s="2"/>
    </row>
    <row r="23485" spans="5:5" x14ac:dyDescent="0.25">
      <c r="E23485" s="2"/>
    </row>
    <row r="23486" spans="5:5" x14ac:dyDescent="0.25">
      <c r="E23486" s="2"/>
    </row>
    <row r="23487" spans="5:5" x14ac:dyDescent="0.25">
      <c r="E23487" s="2"/>
    </row>
    <row r="23488" spans="5:5" x14ac:dyDescent="0.25">
      <c r="E23488" s="2"/>
    </row>
    <row r="23489" spans="5:5" x14ac:dyDescent="0.25">
      <c r="E23489" s="2"/>
    </row>
    <row r="23490" spans="5:5" x14ac:dyDescent="0.25">
      <c r="E23490" s="2"/>
    </row>
    <row r="23491" spans="5:5" x14ac:dyDescent="0.25">
      <c r="E23491" s="2"/>
    </row>
    <row r="23492" spans="5:5" x14ac:dyDescent="0.25">
      <c r="E23492" s="2"/>
    </row>
    <row r="23493" spans="5:5" x14ac:dyDescent="0.25">
      <c r="E23493" s="2"/>
    </row>
    <row r="23494" spans="5:5" x14ac:dyDescent="0.25">
      <c r="E23494" s="2"/>
    </row>
    <row r="23495" spans="5:5" x14ac:dyDescent="0.25">
      <c r="E23495" s="2"/>
    </row>
    <row r="23496" spans="5:5" x14ac:dyDescent="0.25">
      <c r="E23496" s="2"/>
    </row>
    <row r="23497" spans="5:5" x14ac:dyDescent="0.25">
      <c r="E23497" s="2"/>
    </row>
    <row r="23498" spans="5:5" x14ac:dyDescent="0.25">
      <c r="E23498" s="2"/>
    </row>
    <row r="23499" spans="5:5" x14ac:dyDescent="0.25">
      <c r="E23499" s="2"/>
    </row>
    <row r="23500" spans="5:5" x14ac:dyDescent="0.25">
      <c r="E23500" s="2"/>
    </row>
    <row r="23501" spans="5:5" x14ac:dyDescent="0.25">
      <c r="E23501" s="2"/>
    </row>
    <row r="23502" spans="5:5" x14ac:dyDescent="0.25">
      <c r="E23502" s="2"/>
    </row>
    <row r="23503" spans="5:5" x14ac:dyDescent="0.25">
      <c r="E23503" s="2"/>
    </row>
    <row r="23504" spans="5:5" x14ac:dyDescent="0.25">
      <c r="E23504" s="2"/>
    </row>
    <row r="23505" spans="5:5" x14ac:dyDescent="0.25">
      <c r="E23505" s="2"/>
    </row>
    <row r="23506" spans="5:5" x14ac:dyDescent="0.25">
      <c r="E23506" s="2"/>
    </row>
    <row r="23507" spans="5:5" x14ac:dyDescent="0.25">
      <c r="E23507" s="2"/>
    </row>
    <row r="23508" spans="5:5" x14ac:dyDescent="0.25">
      <c r="E23508" s="2"/>
    </row>
    <row r="23509" spans="5:5" x14ac:dyDescent="0.25">
      <c r="E23509" s="2"/>
    </row>
    <row r="23510" spans="5:5" x14ac:dyDescent="0.25">
      <c r="E23510" s="2"/>
    </row>
    <row r="23511" spans="5:5" x14ac:dyDescent="0.25">
      <c r="E23511" s="2"/>
    </row>
    <row r="23512" spans="5:5" x14ac:dyDescent="0.25">
      <c r="E23512" s="2"/>
    </row>
    <row r="23513" spans="5:5" x14ac:dyDescent="0.25">
      <c r="E23513" s="2"/>
    </row>
    <row r="23514" spans="5:5" x14ac:dyDescent="0.25">
      <c r="E23514" s="2"/>
    </row>
    <row r="23515" spans="5:5" x14ac:dyDescent="0.25">
      <c r="E23515" s="2"/>
    </row>
    <row r="23516" spans="5:5" x14ac:dyDescent="0.25">
      <c r="E23516" s="2"/>
    </row>
    <row r="23517" spans="5:5" x14ac:dyDescent="0.25">
      <c r="E23517" s="2"/>
    </row>
    <row r="23518" spans="5:5" x14ac:dyDescent="0.25">
      <c r="E23518" s="2"/>
    </row>
    <row r="23519" spans="5:5" x14ac:dyDescent="0.25">
      <c r="E23519" s="2"/>
    </row>
    <row r="23520" spans="5:5" x14ac:dyDescent="0.25">
      <c r="E23520" s="2"/>
    </row>
    <row r="23521" spans="5:5" x14ac:dyDescent="0.25">
      <c r="E23521" s="2"/>
    </row>
    <row r="23522" spans="5:5" x14ac:dyDescent="0.25">
      <c r="E23522" s="2"/>
    </row>
    <row r="23523" spans="5:5" x14ac:dyDescent="0.25">
      <c r="E23523" s="2"/>
    </row>
    <row r="23524" spans="5:5" x14ac:dyDescent="0.25">
      <c r="E23524" s="2"/>
    </row>
    <row r="23525" spans="5:5" x14ac:dyDescent="0.25">
      <c r="E23525" s="2"/>
    </row>
    <row r="23526" spans="5:5" x14ac:dyDescent="0.25">
      <c r="E23526" s="2"/>
    </row>
    <row r="23527" spans="5:5" x14ac:dyDescent="0.25">
      <c r="E23527" s="2"/>
    </row>
    <row r="23528" spans="5:5" x14ac:dyDescent="0.25">
      <c r="E23528" s="2"/>
    </row>
    <row r="23529" spans="5:5" x14ac:dyDescent="0.25">
      <c r="E23529" s="2"/>
    </row>
    <row r="23530" spans="5:5" x14ac:dyDescent="0.25">
      <c r="E23530" s="2"/>
    </row>
    <row r="23531" spans="5:5" x14ac:dyDescent="0.25">
      <c r="E23531" s="2"/>
    </row>
    <row r="23532" spans="5:5" x14ac:dyDescent="0.25">
      <c r="E23532" s="2"/>
    </row>
    <row r="23533" spans="5:5" x14ac:dyDescent="0.25">
      <c r="E23533" s="2"/>
    </row>
    <row r="23534" spans="5:5" x14ac:dyDescent="0.25">
      <c r="E23534" s="2"/>
    </row>
    <row r="23535" spans="5:5" x14ac:dyDescent="0.25">
      <c r="E23535" s="2"/>
    </row>
    <row r="23536" spans="5:5" x14ac:dyDescent="0.25">
      <c r="E23536" s="2"/>
    </row>
    <row r="23537" spans="5:5" x14ac:dyDescent="0.25">
      <c r="E23537" s="2"/>
    </row>
    <row r="23538" spans="5:5" x14ac:dyDescent="0.25">
      <c r="E23538" s="2"/>
    </row>
    <row r="23539" spans="5:5" x14ac:dyDescent="0.25">
      <c r="E23539" s="2"/>
    </row>
    <row r="23540" spans="5:5" x14ac:dyDescent="0.25">
      <c r="E23540" s="2"/>
    </row>
    <row r="23541" spans="5:5" x14ac:dyDescent="0.25">
      <c r="E23541" s="2"/>
    </row>
    <row r="23542" spans="5:5" x14ac:dyDescent="0.25">
      <c r="E23542" s="2"/>
    </row>
    <row r="23543" spans="5:5" x14ac:dyDescent="0.25">
      <c r="E23543" s="2"/>
    </row>
    <row r="23544" spans="5:5" x14ac:dyDescent="0.25">
      <c r="E23544" s="2"/>
    </row>
    <row r="23545" spans="5:5" x14ac:dyDescent="0.25">
      <c r="E23545" s="2"/>
    </row>
    <row r="23546" spans="5:5" x14ac:dyDescent="0.25">
      <c r="E23546" s="2"/>
    </row>
    <row r="23547" spans="5:5" x14ac:dyDescent="0.25">
      <c r="E23547" s="2"/>
    </row>
    <row r="23548" spans="5:5" x14ac:dyDescent="0.25">
      <c r="E23548" s="2"/>
    </row>
    <row r="23549" spans="5:5" x14ac:dyDescent="0.25">
      <c r="E23549" s="2"/>
    </row>
    <row r="23550" spans="5:5" x14ac:dyDescent="0.25">
      <c r="E23550" s="2"/>
    </row>
    <row r="23551" spans="5:5" x14ac:dyDescent="0.25">
      <c r="E23551" s="2"/>
    </row>
    <row r="23552" spans="5:5" x14ac:dyDescent="0.25">
      <c r="E23552" s="2"/>
    </row>
    <row r="23553" spans="5:5" x14ac:dyDescent="0.25">
      <c r="E23553" s="2"/>
    </row>
    <row r="23554" spans="5:5" x14ac:dyDescent="0.25">
      <c r="E23554" s="2"/>
    </row>
    <row r="23555" spans="5:5" x14ac:dyDescent="0.25">
      <c r="E23555" s="2"/>
    </row>
    <row r="23556" spans="5:5" x14ac:dyDescent="0.25">
      <c r="E23556" s="2"/>
    </row>
    <row r="23557" spans="5:5" x14ac:dyDescent="0.25">
      <c r="E23557" s="2"/>
    </row>
    <row r="23558" spans="5:5" x14ac:dyDescent="0.25">
      <c r="E23558" s="2"/>
    </row>
    <row r="23559" spans="5:5" x14ac:dyDescent="0.25">
      <c r="E23559" s="2"/>
    </row>
    <row r="23560" spans="5:5" x14ac:dyDescent="0.25">
      <c r="E23560" s="2"/>
    </row>
    <row r="23561" spans="5:5" x14ac:dyDescent="0.25">
      <c r="E23561" s="2"/>
    </row>
    <row r="23562" spans="5:5" x14ac:dyDescent="0.25">
      <c r="E23562" s="2"/>
    </row>
    <row r="23563" spans="5:5" x14ac:dyDescent="0.25">
      <c r="E23563" s="2"/>
    </row>
    <row r="23564" spans="5:5" x14ac:dyDescent="0.25">
      <c r="E23564" s="2"/>
    </row>
    <row r="23565" spans="5:5" x14ac:dyDescent="0.25">
      <c r="E23565" s="2"/>
    </row>
    <row r="23566" spans="5:5" x14ac:dyDescent="0.25">
      <c r="E23566" s="2"/>
    </row>
    <row r="23567" spans="5:5" x14ac:dyDescent="0.25">
      <c r="E23567" s="2"/>
    </row>
    <row r="23568" spans="5:5" x14ac:dyDescent="0.25">
      <c r="E23568" s="2"/>
    </row>
    <row r="23569" spans="5:5" x14ac:dyDescent="0.25">
      <c r="E23569" s="2"/>
    </row>
    <row r="23570" spans="5:5" x14ac:dyDescent="0.25">
      <c r="E23570" s="2"/>
    </row>
    <row r="23571" spans="5:5" x14ac:dyDescent="0.25">
      <c r="E23571" s="2"/>
    </row>
    <row r="23572" spans="5:5" x14ac:dyDescent="0.25">
      <c r="E23572" s="2"/>
    </row>
    <row r="23573" spans="5:5" x14ac:dyDescent="0.25">
      <c r="E23573" s="2"/>
    </row>
    <row r="23574" spans="5:5" x14ac:dyDescent="0.25">
      <c r="E23574" s="2"/>
    </row>
    <row r="23575" spans="5:5" x14ac:dyDescent="0.25">
      <c r="E23575" s="2"/>
    </row>
    <row r="23576" spans="5:5" x14ac:dyDescent="0.25">
      <c r="E23576" s="2"/>
    </row>
    <row r="23577" spans="5:5" x14ac:dyDescent="0.25">
      <c r="E23577" s="2"/>
    </row>
    <row r="23578" spans="5:5" x14ac:dyDescent="0.25">
      <c r="E23578" s="2"/>
    </row>
    <row r="23579" spans="5:5" x14ac:dyDescent="0.25">
      <c r="E23579" s="2"/>
    </row>
    <row r="23580" spans="5:5" x14ac:dyDescent="0.25">
      <c r="E23580" s="2"/>
    </row>
    <row r="23581" spans="5:5" x14ac:dyDescent="0.25">
      <c r="E23581" s="2"/>
    </row>
    <row r="23582" spans="5:5" x14ac:dyDescent="0.25">
      <c r="E23582" s="2"/>
    </row>
    <row r="23583" spans="5:5" x14ac:dyDescent="0.25">
      <c r="E23583" s="2"/>
    </row>
    <row r="23584" spans="5:5" x14ac:dyDescent="0.25">
      <c r="E23584" s="2"/>
    </row>
    <row r="23585" spans="5:5" x14ac:dyDescent="0.25">
      <c r="E23585" s="2"/>
    </row>
    <row r="23586" spans="5:5" x14ac:dyDescent="0.25">
      <c r="E23586" s="2"/>
    </row>
    <row r="23587" spans="5:5" x14ac:dyDescent="0.25">
      <c r="E23587" s="2"/>
    </row>
    <row r="23588" spans="5:5" x14ac:dyDescent="0.25">
      <c r="E23588" s="2"/>
    </row>
    <row r="23589" spans="5:5" x14ac:dyDescent="0.25">
      <c r="E23589" s="2"/>
    </row>
    <row r="23590" spans="5:5" x14ac:dyDescent="0.25">
      <c r="E23590" s="2"/>
    </row>
    <row r="23591" spans="5:5" x14ac:dyDescent="0.25">
      <c r="E23591" s="2"/>
    </row>
    <row r="23592" spans="5:5" x14ac:dyDescent="0.25">
      <c r="E23592" s="2"/>
    </row>
    <row r="23593" spans="5:5" x14ac:dyDescent="0.25">
      <c r="E23593" s="2"/>
    </row>
    <row r="23594" spans="5:5" x14ac:dyDescent="0.25">
      <c r="E23594" s="2"/>
    </row>
    <row r="23595" spans="5:5" x14ac:dyDescent="0.25">
      <c r="E23595" s="2"/>
    </row>
    <row r="23596" spans="5:5" x14ac:dyDescent="0.25">
      <c r="E23596" s="2"/>
    </row>
    <row r="23597" spans="5:5" x14ac:dyDescent="0.25">
      <c r="E23597" s="2"/>
    </row>
    <row r="23598" spans="5:5" x14ac:dyDescent="0.25">
      <c r="E23598" s="2"/>
    </row>
    <row r="23599" spans="5:5" x14ac:dyDescent="0.25">
      <c r="E23599" s="2"/>
    </row>
    <row r="23600" spans="5:5" x14ac:dyDescent="0.25">
      <c r="E23600" s="2"/>
    </row>
    <row r="23601" spans="5:5" x14ac:dyDescent="0.25">
      <c r="E23601" s="2"/>
    </row>
    <row r="23602" spans="5:5" x14ac:dyDescent="0.25">
      <c r="E23602" s="2"/>
    </row>
    <row r="23603" spans="5:5" x14ac:dyDescent="0.25">
      <c r="E23603" s="2"/>
    </row>
    <row r="23604" spans="5:5" x14ac:dyDescent="0.25">
      <c r="E23604" s="2"/>
    </row>
    <row r="23605" spans="5:5" x14ac:dyDescent="0.25">
      <c r="E23605" s="2"/>
    </row>
    <row r="23606" spans="5:5" x14ac:dyDescent="0.25">
      <c r="E23606" s="2"/>
    </row>
    <row r="23607" spans="5:5" x14ac:dyDescent="0.25">
      <c r="E23607" s="2"/>
    </row>
    <row r="23608" spans="5:5" x14ac:dyDescent="0.25">
      <c r="E23608" s="2"/>
    </row>
    <row r="23609" spans="5:5" x14ac:dyDescent="0.25">
      <c r="E23609" s="2"/>
    </row>
    <row r="23610" spans="5:5" x14ac:dyDescent="0.25">
      <c r="E23610" s="2"/>
    </row>
    <row r="23611" spans="5:5" x14ac:dyDescent="0.25">
      <c r="E23611" s="2"/>
    </row>
    <row r="23612" spans="5:5" x14ac:dyDescent="0.25">
      <c r="E23612" s="2"/>
    </row>
    <row r="23613" spans="5:5" x14ac:dyDescent="0.25">
      <c r="E23613" s="2"/>
    </row>
    <row r="23614" spans="5:5" x14ac:dyDescent="0.25">
      <c r="E23614" s="2"/>
    </row>
    <row r="23615" spans="5:5" x14ac:dyDescent="0.25">
      <c r="E23615" s="2"/>
    </row>
    <row r="23616" spans="5:5" x14ac:dyDescent="0.25">
      <c r="E23616" s="2"/>
    </row>
    <row r="23617" spans="5:5" x14ac:dyDescent="0.25">
      <c r="E23617" s="2"/>
    </row>
    <row r="23618" spans="5:5" x14ac:dyDescent="0.25">
      <c r="E23618" s="2"/>
    </row>
    <row r="23619" spans="5:5" x14ac:dyDescent="0.25">
      <c r="E23619" s="2"/>
    </row>
    <row r="23620" spans="5:5" x14ac:dyDescent="0.25">
      <c r="E23620" s="2"/>
    </row>
    <row r="23621" spans="5:5" x14ac:dyDescent="0.25">
      <c r="E23621" s="2"/>
    </row>
    <row r="23622" spans="5:5" x14ac:dyDescent="0.25">
      <c r="E23622" s="2"/>
    </row>
    <row r="23623" spans="5:5" x14ac:dyDescent="0.25">
      <c r="E23623" s="2"/>
    </row>
    <row r="23624" spans="5:5" x14ac:dyDescent="0.25">
      <c r="E23624" s="2"/>
    </row>
    <row r="23625" spans="5:5" x14ac:dyDescent="0.25">
      <c r="E23625" s="2"/>
    </row>
    <row r="23626" spans="5:5" x14ac:dyDescent="0.25">
      <c r="E23626" s="2"/>
    </row>
    <row r="23627" spans="5:5" x14ac:dyDescent="0.25">
      <c r="E23627" s="2"/>
    </row>
    <row r="23628" spans="5:5" x14ac:dyDescent="0.25">
      <c r="E23628" s="2"/>
    </row>
    <row r="23629" spans="5:5" x14ac:dyDescent="0.25">
      <c r="E23629" s="2"/>
    </row>
    <row r="23630" spans="5:5" x14ac:dyDescent="0.25">
      <c r="E23630" s="2"/>
    </row>
    <row r="23631" spans="5:5" x14ac:dyDescent="0.25">
      <c r="E23631" s="2"/>
    </row>
    <row r="23632" spans="5:5" x14ac:dyDescent="0.25">
      <c r="E23632" s="2"/>
    </row>
    <row r="23633" spans="5:5" x14ac:dyDescent="0.25">
      <c r="E23633" s="2"/>
    </row>
    <row r="23634" spans="5:5" x14ac:dyDescent="0.25">
      <c r="E23634" s="2"/>
    </row>
    <row r="23635" spans="5:5" x14ac:dyDescent="0.25">
      <c r="E23635" s="2"/>
    </row>
    <row r="23636" spans="5:5" x14ac:dyDescent="0.25">
      <c r="E23636" s="2"/>
    </row>
    <row r="23637" spans="5:5" x14ac:dyDescent="0.25">
      <c r="E23637" s="2"/>
    </row>
    <row r="23638" spans="5:5" x14ac:dyDescent="0.25">
      <c r="E23638" s="2"/>
    </row>
    <row r="23639" spans="5:5" x14ac:dyDescent="0.25">
      <c r="E23639" s="2"/>
    </row>
    <row r="23640" spans="5:5" x14ac:dyDescent="0.25">
      <c r="E23640" s="2"/>
    </row>
    <row r="23641" spans="5:5" x14ac:dyDescent="0.25">
      <c r="E23641" s="2"/>
    </row>
    <row r="23642" spans="5:5" x14ac:dyDescent="0.25">
      <c r="E23642" s="2"/>
    </row>
    <row r="23643" spans="5:5" x14ac:dyDescent="0.25">
      <c r="E23643" s="2"/>
    </row>
    <row r="23644" spans="5:5" x14ac:dyDescent="0.25">
      <c r="E23644" s="2"/>
    </row>
    <row r="23645" spans="5:5" x14ac:dyDescent="0.25">
      <c r="E23645" s="2"/>
    </row>
    <row r="23646" spans="5:5" x14ac:dyDescent="0.25">
      <c r="E23646" s="2"/>
    </row>
    <row r="23647" spans="5:5" x14ac:dyDescent="0.25">
      <c r="E23647" s="2"/>
    </row>
    <row r="23648" spans="5:5" x14ac:dyDescent="0.25">
      <c r="E23648" s="2"/>
    </row>
    <row r="23649" spans="5:5" x14ac:dyDescent="0.25">
      <c r="E23649" s="2"/>
    </row>
    <row r="23650" spans="5:5" x14ac:dyDescent="0.25">
      <c r="E23650" s="2"/>
    </row>
    <row r="23651" spans="5:5" x14ac:dyDescent="0.25">
      <c r="E23651" s="2"/>
    </row>
    <row r="23652" spans="5:5" x14ac:dyDescent="0.25">
      <c r="E23652" s="2"/>
    </row>
    <row r="23653" spans="5:5" x14ac:dyDescent="0.25">
      <c r="E23653" s="2"/>
    </row>
    <row r="23654" spans="5:5" x14ac:dyDescent="0.25">
      <c r="E23654" s="2"/>
    </row>
    <row r="23655" spans="5:5" x14ac:dyDescent="0.25">
      <c r="E23655" s="2"/>
    </row>
    <row r="23656" spans="5:5" x14ac:dyDescent="0.25">
      <c r="E23656" s="2"/>
    </row>
    <row r="23657" spans="5:5" x14ac:dyDescent="0.25">
      <c r="E23657" s="2"/>
    </row>
    <row r="23658" spans="5:5" x14ac:dyDescent="0.25">
      <c r="E23658" s="2"/>
    </row>
    <row r="23659" spans="5:5" x14ac:dyDescent="0.25">
      <c r="E23659" s="2"/>
    </row>
    <row r="23660" spans="5:5" x14ac:dyDescent="0.25">
      <c r="E23660" s="2"/>
    </row>
    <row r="23661" spans="5:5" x14ac:dyDescent="0.25">
      <c r="E23661" s="2"/>
    </row>
    <row r="23662" spans="5:5" x14ac:dyDescent="0.25">
      <c r="E23662" s="2"/>
    </row>
    <row r="23663" spans="5:5" x14ac:dyDescent="0.25">
      <c r="E23663" s="2"/>
    </row>
    <row r="23664" spans="5:5" x14ac:dyDescent="0.25">
      <c r="E23664" s="2"/>
    </row>
    <row r="23665" spans="5:5" x14ac:dyDescent="0.25">
      <c r="E23665" s="2"/>
    </row>
    <row r="23666" spans="5:5" x14ac:dyDescent="0.25">
      <c r="E23666" s="2"/>
    </row>
    <row r="23667" spans="5:5" x14ac:dyDescent="0.25">
      <c r="E23667" s="2"/>
    </row>
    <row r="23668" spans="5:5" x14ac:dyDescent="0.25">
      <c r="E23668" s="2"/>
    </row>
    <row r="23669" spans="5:5" x14ac:dyDescent="0.25">
      <c r="E23669" s="2"/>
    </row>
    <row r="23670" spans="5:5" x14ac:dyDescent="0.25">
      <c r="E23670" s="2"/>
    </row>
    <row r="23671" spans="5:5" x14ac:dyDescent="0.25">
      <c r="E23671" s="2"/>
    </row>
    <row r="23672" spans="5:5" x14ac:dyDescent="0.25">
      <c r="E23672" s="2"/>
    </row>
    <row r="23673" spans="5:5" x14ac:dyDescent="0.25">
      <c r="E23673" s="2"/>
    </row>
    <row r="23674" spans="5:5" x14ac:dyDescent="0.25">
      <c r="E23674" s="2"/>
    </row>
    <row r="23675" spans="5:5" x14ac:dyDescent="0.25">
      <c r="E23675" s="2"/>
    </row>
    <row r="23676" spans="5:5" x14ac:dyDescent="0.25">
      <c r="E23676" s="2"/>
    </row>
    <row r="23677" spans="5:5" x14ac:dyDescent="0.25">
      <c r="E23677" s="2"/>
    </row>
    <row r="23678" spans="5:5" x14ac:dyDescent="0.25">
      <c r="E23678" s="2"/>
    </row>
    <row r="23679" spans="5:5" x14ac:dyDescent="0.25">
      <c r="E23679" s="2"/>
    </row>
    <row r="23680" spans="5:5" x14ac:dyDescent="0.25">
      <c r="E23680" s="2"/>
    </row>
    <row r="23681" spans="5:5" x14ac:dyDescent="0.25">
      <c r="E23681" s="2"/>
    </row>
    <row r="23682" spans="5:5" x14ac:dyDescent="0.25">
      <c r="E23682" s="2"/>
    </row>
    <row r="23683" spans="5:5" x14ac:dyDescent="0.25">
      <c r="E23683" s="2"/>
    </row>
    <row r="23684" spans="5:5" x14ac:dyDescent="0.25">
      <c r="E23684" s="2"/>
    </row>
    <row r="23685" spans="5:5" x14ac:dyDescent="0.25">
      <c r="E23685" s="2"/>
    </row>
    <row r="23686" spans="5:5" x14ac:dyDescent="0.25">
      <c r="E23686" s="2"/>
    </row>
    <row r="23687" spans="5:5" x14ac:dyDescent="0.25">
      <c r="E23687" s="2"/>
    </row>
    <row r="23688" spans="5:5" x14ac:dyDescent="0.25">
      <c r="E23688" s="2"/>
    </row>
    <row r="23689" spans="5:5" x14ac:dyDescent="0.25">
      <c r="E23689" s="2"/>
    </row>
    <row r="23690" spans="5:5" x14ac:dyDescent="0.25">
      <c r="E23690" s="2"/>
    </row>
    <row r="23691" spans="5:5" x14ac:dyDescent="0.25">
      <c r="E23691" s="2"/>
    </row>
    <row r="23692" spans="5:5" x14ac:dyDescent="0.25">
      <c r="E23692" s="2"/>
    </row>
    <row r="23693" spans="5:5" x14ac:dyDescent="0.25">
      <c r="E23693" s="2"/>
    </row>
    <row r="23694" spans="5:5" x14ac:dyDescent="0.25">
      <c r="E23694" s="2"/>
    </row>
    <row r="23695" spans="5:5" x14ac:dyDescent="0.25">
      <c r="E23695" s="2"/>
    </row>
    <row r="23696" spans="5:5" x14ac:dyDescent="0.25">
      <c r="E23696" s="2"/>
    </row>
    <row r="23697" spans="5:5" x14ac:dyDescent="0.25">
      <c r="E23697" s="2"/>
    </row>
    <row r="23698" spans="5:5" x14ac:dyDescent="0.25">
      <c r="E23698" s="2"/>
    </row>
    <row r="23699" spans="5:5" x14ac:dyDescent="0.25">
      <c r="E23699" s="2"/>
    </row>
    <row r="23700" spans="5:5" x14ac:dyDescent="0.25">
      <c r="E23700" s="2"/>
    </row>
    <row r="23701" spans="5:5" x14ac:dyDescent="0.25">
      <c r="E23701" s="2"/>
    </row>
    <row r="23702" spans="5:5" x14ac:dyDescent="0.25">
      <c r="E23702" s="2"/>
    </row>
    <row r="23703" spans="5:5" x14ac:dyDescent="0.25">
      <c r="E23703" s="2"/>
    </row>
    <row r="23704" spans="5:5" x14ac:dyDescent="0.25">
      <c r="E23704" s="2"/>
    </row>
    <row r="23705" spans="5:5" x14ac:dyDescent="0.25">
      <c r="E23705" s="2"/>
    </row>
    <row r="23706" spans="5:5" x14ac:dyDescent="0.25">
      <c r="E23706" s="2"/>
    </row>
    <row r="23707" spans="5:5" x14ac:dyDescent="0.25">
      <c r="E23707" s="2"/>
    </row>
    <row r="23708" spans="5:5" x14ac:dyDescent="0.25">
      <c r="E23708" s="2"/>
    </row>
    <row r="23709" spans="5:5" x14ac:dyDescent="0.25">
      <c r="E23709" s="2"/>
    </row>
    <row r="23710" spans="5:5" x14ac:dyDescent="0.25">
      <c r="E23710" s="2"/>
    </row>
    <row r="23711" spans="5:5" x14ac:dyDescent="0.25">
      <c r="E23711" s="2"/>
    </row>
    <row r="23712" spans="5:5" x14ac:dyDescent="0.25">
      <c r="E23712" s="2"/>
    </row>
    <row r="23713" spans="5:5" x14ac:dyDescent="0.25">
      <c r="E23713" s="2"/>
    </row>
    <row r="23714" spans="5:5" x14ac:dyDescent="0.25">
      <c r="E23714" s="2"/>
    </row>
    <row r="23715" spans="5:5" x14ac:dyDescent="0.25">
      <c r="E23715" s="2"/>
    </row>
    <row r="23716" spans="5:5" x14ac:dyDescent="0.25">
      <c r="E23716" s="2"/>
    </row>
    <row r="23717" spans="5:5" x14ac:dyDescent="0.25">
      <c r="E23717" s="2"/>
    </row>
    <row r="23718" spans="5:5" x14ac:dyDescent="0.25">
      <c r="E23718" s="2"/>
    </row>
    <row r="23719" spans="5:5" x14ac:dyDescent="0.25">
      <c r="E23719" s="2"/>
    </row>
    <row r="23720" spans="5:5" x14ac:dyDescent="0.25">
      <c r="E23720" s="2"/>
    </row>
    <row r="23721" spans="5:5" x14ac:dyDescent="0.25">
      <c r="E23721" s="2"/>
    </row>
    <row r="23722" spans="5:5" x14ac:dyDescent="0.25">
      <c r="E23722" s="2"/>
    </row>
    <row r="23723" spans="5:5" x14ac:dyDescent="0.25">
      <c r="E23723" s="2"/>
    </row>
    <row r="23724" spans="5:5" x14ac:dyDescent="0.25">
      <c r="E23724" s="2"/>
    </row>
    <row r="23725" spans="5:5" x14ac:dyDescent="0.25">
      <c r="E23725" s="2"/>
    </row>
    <row r="23726" spans="5:5" x14ac:dyDescent="0.25">
      <c r="E23726" s="2"/>
    </row>
    <row r="23727" spans="5:5" x14ac:dyDescent="0.25">
      <c r="E23727" s="2"/>
    </row>
    <row r="23728" spans="5:5" x14ac:dyDescent="0.25">
      <c r="E23728" s="2"/>
    </row>
    <row r="23729" spans="5:5" x14ac:dyDescent="0.25">
      <c r="E23729" s="2"/>
    </row>
    <row r="23730" spans="5:5" x14ac:dyDescent="0.25">
      <c r="E23730" s="2"/>
    </row>
    <row r="23731" spans="5:5" x14ac:dyDescent="0.25">
      <c r="E23731" s="2"/>
    </row>
    <row r="23732" spans="5:5" x14ac:dyDescent="0.25">
      <c r="E23732" s="2"/>
    </row>
    <row r="23733" spans="5:5" x14ac:dyDescent="0.25">
      <c r="E23733" s="2"/>
    </row>
    <row r="23734" spans="5:5" x14ac:dyDescent="0.25">
      <c r="E23734" s="2"/>
    </row>
    <row r="23735" spans="5:5" x14ac:dyDescent="0.25">
      <c r="E23735" s="2"/>
    </row>
    <row r="23736" spans="5:5" x14ac:dyDescent="0.25">
      <c r="E23736" s="2"/>
    </row>
    <row r="23737" spans="5:5" x14ac:dyDescent="0.25">
      <c r="E23737" s="2"/>
    </row>
    <row r="23738" spans="5:5" x14ac:dyDescent="0.25">
      <c r="E23738" s="2"/>
    </row>
    <row r="23739" spans="5:5" x14ac:dyDescent="0.25">
      <c r="E23739" s="2"/>
    </row>
    <row r="23740" spans="5:5" x14ac:dyDescent="0.25">
      <c r="E23740" s="2"/>
    </row>
    <row r="23741" spans="5:5" x14ac:dyDescent="0.25">
      <c r="E23741" s="2"/>
    </row>
    <row r="23742" spans="5:5" x14ac:dyDescent="0.25">
      <c r="E23742" s="2"/>
    </row>
    <row r="23743" spans="5:5" x14ac:dyDescent="0.25">
      <c r="E23743" s="2"/>
    </row>
    <row r="23744" spans="5:5" x14ac:dyDescent="0.25">
      <c r="E23744" s="2"/>
    </row>
    <row r="23745" spans="5:5" x14ac:dyDescent="0.25">
      <c r="E23745" s="2"/>
    </row>
    <row r="23746" spans="5:5" x14ac:dyDescent="0.25">
      <c r="E23746" s="2"/>
    </row>
    <row r="23747" spans="5:5" x14ac:dyDescent="0.25">
      <c r="E23747" s="2"/>
    </row>
    <row r="23748" spans="5:5" x14ac:dyDescent="0.25">
      <c r="E23748" s="2"/>
    </row>
    <row r="23749" spans="5:5" x14ac:dyDescent="0.25">
      <c r="E23749" s="2"/>
    </row>
    <row r="23750" spans="5:5" x14ac:dyDescent="0.25">
      <c r="E23750" s="2"/>
    </row>
    <row r="23751" spans="5:5" x14ac:dyDescent="0.25">
      <c r="E23751" s="2"/>
    </row>
    <row r="23752" spans="5:5" x14ac:dyDescent="0.25">
      <c r="E23752" s="2"/>
    </row>
    <row r="23753" spans="5:5" x14ac:dyDescent="0.25">
      <c r="E23753" s="2"/>
    </row>
    <row r="23754" spans="5:5" x14ac:dyDescent="0.25">
      <c r="E23754" s="2"/>
    </row>
    <row r="23755" spans="5:5" x14ac:dyDescent="0.25">
      <c r="E23755" s="2"/>
    </row>
    <row r="23756" spans="5:5" x14ac:dyDescent="0.25">
      <c r="E23756" s="2"/>
    </row>
    <row r="23757" spans="5:5" x14ac:dyDescent="0.25">
      <c r="E23757" s="2"/>
    </row>
    <row r="23758" spans="5:5" x14ac:dyDescent="0.25">
      <c r="E23758" s="2"/>
    </row>
    <row r="23759" spans="5:5" x14ac:dyDescent="0.25">
      <c r="E23759" s="2"/>
    </row>
    <row r="23760" spans="5:5" x14ac:dyDescent="0.25">
      <c r="E23760" s="2"/>
    </row>
    <row r="23761" spans="5:5" x14ac:dyDescent="0.25">
      <c r="E23761" s="2"/>
    </row>
    <row r="23762" spans="5:5" x14ac:dyDescent="0.25">
      <c r="E23762" s="2"/>
    </row>
    <row r="23763" spans="5:5" x14ac:dyDescent="0.25">
      <c r="E23763" s="2"/>
    </row>
    <row r="23764" spans="5:5" x14ac:dyDescent="0.25">
      <c r="E23764" s="2"/>
    </row>
    <row r="23765" spans="5:5" x14ac:dyDescent="0.25">
      <c r="E23765" s="2"/>
    </row>
    <row r="23766" spans="5:5" x14ac:dyDescent="0.25">
      <c r="E23766" s="2"/>
    </row>
    <row r="23767" spans="5:5" x14ac:dyDescent="0.25">
      <c r="E23767" s="2"/>
    </row>
    <row r="23768" spans="5:5" x14ac:dyDescent="0.25">
      <c r="E23768" s="2"/>
    </row>
    <row r="23769" spans="5:5" x14ac:dyDescent="0.25">
      <c r="E23769" s="2"/>
    </row>
    <row r="23770" spans="5:5" x14ac:dyDescent="0.25">
      <c r="E23770" s="2"/>
    </row>
    <row r="23771" spans="5:5" x14ac:dyDescent="0.25">
      <c r="E23771" s="2"/>
    </row>
    <row r="23772" spans="5:5" x14ac:dyDescent="0.25">
      <c r="E23772" s="2"/>
    </row>
    <row r="23773" spans="5:5" x14ac:dyDescent="0.25">
      <c r="E23773" s="2"/>
    </row>
    <row r="23774" spans="5:5" x14ac:dyDescent="0.25">
      <c r="E23774" s="2"/>
    </row>
    <row r="23775" spans="5:5" x14ac:dyDescent="0.25">
      <c r="E23775" s="2"/>
    </row>
    <row r="23776" spans="5:5" x14ac:dyDescent="0.25">
      <c r="E23776" s="2"/>
    </row>
    <row r="23777" spans="5:5" x14ac:dyDescent="0.25">
      <c r="E23777" s="2"/>
    </row>
    <row r="23778" spans="5:5" x14ac:dyDescent="0.25">
      <c r="E23778" s="2"/>
    </row>
    <row r="23779" spans="5:5" x14ac:dyDescent="0.25">
      <c r="E23779" s="2"/>
    </row>
    <row r="23780" spans="5:5" x14ac:dyDescent="0.25">
      <c r="E23780" s="2"/>
    </row>
    <row r="23781" spans="5:5" x14ac:dyDescent="0.25">
      <c r="E23781" s="2"/>
    </row>
    <row r="23782" spans="5:5" x14ac:dyDescent="0.25">
      <c r="E23782" s="2"/>
    </row>
    <row r="23783" spans="5:5" x14ac:dyDescent="0.25">
      <c r="E23783" s="2"/>
    </row>
    <row r="23784" spans="5:5" x14ac:dyDescent="0.25">
      <c r="E23784" s="2"/>
    </row>
    <row r="23785" spans="5:5" x14ac:dyDescent="0.25">
      <c r="E23785" s="2"/>
    </row>
    <row r="23786" spans="5:5" x14ac:dyDescent="0.25">
      <c r="E23786" s="2"/>
    </row>
    <row r="23787" spans="5:5" x14ac:dyDescent="0.25">
      <c r="E23787" s="2"/>
    </row>
    <row r="23788" spans="5:5" x14ac:dyDescent="0.25">
      <c r="E23788" s="2"/>
    </row>
    <row r="23789" spans="5:5" x14ac:dyDescent="0.25">
      <c r="E23789" s="2"/>
    </row>
    <row r="23790" spans="5:5" x14ac:dyDescent="0.25">
      <c r="E23790" s="2"/>
    </row>
    <row r="23791" spans="5:5" x14ac:dyDescent="0.25">
      <c r="E23791" s="2"/>
    </row>
    <row r="23792" spans="5:5" x14ac:dyDescent="0.25">
      <c r="E23792" s="2"/>
    </row>
    <row r="23793" spans="5:5" x14ac:dyDescent="0.25">
      <c r="E23793" s="2"/>
    </row>
    <row r="23794" spans="5:5" x14ac:dyDescent="0.25">
      <c r="E23794" s="2"/>
    </row>
    <row r="23795" spans="5:5" x14ac:dyDescent="0.25">
      <c r="E23795" s="2"/>
    </row>
    <row r="23796" spans="5:5" x14ac:dyDescent="0.25">
      <c r="E23796" s="2"/>
    </row>
    <row r="23797" spans="5:5" x14ac:dyDescent="0.25">
      <c r="E23797" s="2"/>
    </row>
    <row r="23798" spans="5:5" x14ac:dyDescent="0.25">
      <c r="E23798" s="2"/>
    </row>
    <row r="23799" spans="5:5" x14ac:dyDescent="0.25">
      <c r="E23799" s="2"/>
    </row>
    <row r="23800" spans="5:5" x14ac:dyDescent="0.25">
      <c r="E23800" s="2"/>
    </row>
    <row r="23801" spans="5:5" x14ac:dyDescent="0.25">
      <c r="E23801" s="2"/>
    </row>
    <row r="23802" spans="5:5" x14ac:dyDescent="0.25">
      <c r="E23802" s="2"/>
    </row>
    <row r="23803" spans="5:5" x14ac:dyDescent="0.25">
      <c r="E23803" s="2"/>
    </row>
    <row r="23804" spans="5:5" x14ac:dyDescent="0.25">
      <c r="E23804" s="2"/>
    </row>
    <row r="23805" spans="5:5" x14ac:dyDescent="0.25">
      <c r="E23805" s="2"/>
    </row>
    <row r="23806" spans="5:5" x14ac:dyDescent="0.25">
      <c r="E23806" s="2"/>
    </row>
    <row r="23807" spans="5:5" x14ac:dyDescent="0.25">
      <c r="E23807" s="2"/>
    </row>
    <row r="23808" spans="5:5" x14ac:dyDescent="0.25">
      <c r="E23808" s="2"/>
    </row>
    <row r="23809" spans="5:5" x14ac:dyDescent="0.25">
      <c r="E23809" s="2"/>
    </row>
    <row r="23810" spans="5:5" x14ac:dyDescent="0.25">
      <c r="E23810" s="2"/>
    </row>
    <row r="23811" spans="5:5" x14ac:dyDescent="0.25">
      <c r="E23811" s="2"/>
    </row>
    <row r="23812" spans="5:5" x14ac:dyDescent="0.25">
      <c r="E23812" s="2"/>
    </row>
    <row r="23813" spans="5:5" x14ac:dyDescent="0.25">
      <c r="E23813" s="2"/>
    </row>
    <row r="23814" spans="5:5" x14ac:dyDescent="0.25">
      <c r="E23814" s="2"/>
    </row>
    <row r="23815" spans="5:5" x14ac:dyDescent="0.25">
      <c r="E23815" s="2"/>
    </row>
    <row r="23816" spans="5:5" x14ac:dyDescent="0.25">
      <c r="E23816" s="2"/>
    </row>
    <row r="23817" spans="5:5" x14ac:dyDescent="0.25">
      <c r="E23817" s="2"/>
    </row>
    <row r="23818" spans="5:5" x14ac:dyDescent="0.25">
      <c r="E23818" s="2"/>
    </row>
    <row r="23819" spans="5:5" x14ac:dyDescent="0.25">
      <c r="E23819" s="2"/>
    </row>
    <row r="23820" spans="5:5" x14ac:dyDescent="0.25">
      <c r="E23820" s="2"/>
    </row>
    <row r="23821" spans="5:5" x14ac:dyDescent="0.25">
      <c r="E23821" s="2"/>
    </row>
    <row r="23822" spans="5:5" x14ac:dyDescent="0.25">
      <c r="E23822" s="2"/>
    </row>
    <row r="23823" spans="5:5" x14ac:dyDescent="0.25">
      <c r="E23823" s="2"/>
    </row>
    <row r="23824" spans="5:5" x14ac:dyDescent="0.25">
      <c r="E23824" s="2"/>
    </row>
    <row r="23825" spans="5:5" x14ac:dyDescent="0.25">
      <c r="E23825" s="2"/>
    </row>
    <row r="23826" spans="5:5" x14ac:dyDescent="0.25">
      <c r="E23826" s="2"/>
    </row>
    <row r="23827" spans="5:5" x14ac:dyDescent="0.25">
      <c r="E23827" s="2"/>
    </row>
    <row r="23828" spans="5:5" x14ac:dyDescent="0.25">
      <c r="E23828" s="2"/>
    </row>
    <row r="23829" spans="5:5" x14ac:dyDescent="0.25">
      <c r="E23829" s="2"/>
    </row>
    <row r="23830" spans="5:5" x14ac:dyDescent="0.25">
      <c r="E23830" s="2"/>
    </row>
    <row r="23831" spans="5:5" x14ac:dyDescent="0.25">
      <c r="E23831" s="2"/>
    </row>
    <row r="23832" spans="5:5" x14ac:dyDescent="0.25">
      <c r="E23832" s="2"/>
    </row>
    <row r="23833" spans="5:5" x14ac:dyDescent="0.25">
      <c r="E23833" s="2"/>
    </row>
    <row r="23834" spans="5:5" x14ac:dyDescent="0.25">
      <c r="E23834" s="2"/>
    </row>
    <row r="23835" spans="5:5" x14ac:dyDescent="0.25">
      <c r="E23835" s="2"/>
    </row>
    <row r="23836" spans="5:5" x14ac:dyDescent="0.25">
      <c r="E23836" s="2"/>
    </row>
    <row r="23837" spans="5:5" x14ac:dyDescent="0.25">
      <c r="E23837" s="2"/>
    </row>
    <row r="23838" spans="5:5" x14ac:dyDescent="0.25">
      <c r="E23838" s="2"/>
    </row>
    <row r="23839" spans="5:5" x14ac:dyDescent="0.25">
      <c r="E23839" s="2"/>
    </row>
    <row r="23840" spans="5:5" x14ac:dyDescent="0.25">
      <c r="E23840" s="2"/>
    </row>
    <row r="23841" spans="5:5" x14ac:dyDescent="0.25">
      <c r="E23841" s="2"/>
    </row>
    <row r="23842" spans="5:5" x14ac:dyDescent="0.25">
      <c r="E23842" s="2"/>
    </row>
    <row r="23843" spans="5:5" x14ac:dyDescent="0.25">
      <c r="E23843" s="2"/>
    </row>
    <row r="23844" spans="5:5" x14ac:dyDescent="0.25">
      <c r="E23844" s="2"/>
    </row>
    <row r="23845" spans="5:5" x14ac:dyDescent="0.25">
      <c r="E23845" s="2"/>
    </row>
    <row r="23846" spans="5:5" x14ac:dyDescent="0.25">
      <c r="E23846" s="2"/>
    </row>
    <row r="23847" spans="5:5" x14ac:dyDescent="0.25">
      <c r="E23847" s="2"/>
    </row>
    <row r="23848" spans="5:5" x14ac:dyDescent="0.25">
      <c r="E23848" s="2"/>
    </row>
    <row r="23849" spans="5:5" x14ac:dyDescent="0.25">
      <c r="E23849" s="2"/>
    </row>
    <row r="23850" spans="5:5" x14ac:dyDescent="0.25">
      <c r="E23850" s="2"/>
    </row>
    <row r="23851" spans="5:5" x14ac:dyDescent="0.25">
      <c r="E23851" s="2"/>
    </row>
    <row r="23852" spans="5:5" x14ac:dyDescent="0.25">
      <c r="E23852" s="2"/>
    </row>
    <row r="23853" spans="5:5" x14ac:dyDescent="0.25">
      <c r="E23853" s="2"/>
    </row>
    <row r="23854" spans="5:5" x14ac:dyDescent="0.25">
      <c r="E23854" s="2"/>
    </row>
    <row r="23855" spans="5:5" x14ac:dyDescent="0.25">
      <c r="E23855" s="2"/>
    </row>
    <row r="23856" spans="5:5" x14ac:dyDescent="0.25">
      <c r="E23856" s="2"/>
    </row>
    <row r="23857" spans="5:5" x14ac:dyDescent="0.25">
      <c r="E23857" s="2"/>
    </row>
    <row r="23858" spans="5:5" x14ac:dyDescent="0.25">
      <c r="E23858" s="2"/>
    </row>
    <row r="23859" spans="5:5" x14ac:dyDescent="0.25">
      <c r="E23859" s="2"/>
    </row>
    <row r="23860" spans="5:5" x14ac:dyDescent="0.25">
      <c r="E23860" s="2"/>
    </row>
    <row r="23861" spans="5:5" x14ac:dyDescent="0.25">
      <c r="E23861" s="2"/>
    </row>
    <row r="23862" spans="5:5" x14ac:dyDescent="0.25">
      <c r="E23862" s="2"/>
    </row>
    <row r="23863" spans="5:5" x14ac:dyDescent="0.25">
      <c r="E23863" s="2"/>
    </row>
    <row r="23864" spans="5:5" x14ac:dyDescent="0.25">
      <c r="E23864" s="2"/>
    </row>
    <row r="23865" spans="5:5" x14ac:dyDescent="0.25">
      <c r="E23865" s="2"/>
    </row>
    <row r="23866" spans="5:5" x14ac:dyDescent="0.25">
      <c r="E23866" s="2"/>
    </row>
    <row r="23867" spans="5:5" x14ac:dyDescent="0.25">
      <c r="E23867" s="2"/>
    </row>
    <row r="23868" spans="5:5" x14ac:dyDescent="0.25">
      <c r="E23868" s="2"/>
    </row>
    <row r="23869" spans="5:5" x14ac:dyDescent="0.25">
      <c r="E23869" s="2"/>
    </row>
    <row r="23870" spans="5:5" x14ac:dyDescent="0.25">
      <c r="E23870" s="2"/>
    </row>
    <row r="23871" spans="5:5" x14ac:dyDescent="0.25">
      <c r="E23871" s="2"/>
    </row>
    <row r="23872" spans="5:5" x14ac:dyDescent="0.25">
      <c r="E23872" s="2"/>
    </row>
    <row r="23873" spans="5:5" x14ac:dyDescent="0.25">
      <c r="E23873" s="2"/>
    </row>
    <row r="23874" spans="5:5" x14ac:dyDescent="0.25">
      <c r="E23874" s="2"/>
    </row>
    <row r="23875" spans="5:5" x14ac:dyDescent="0.25">
      <c r="E23875" s="2"/>
    </row>
    <row r="23876" spans="5:5" x14ac:dyDescent="0.25">
      <c r="E23876" s="2"/>
    </row>
    <row r="23877" spans="5:5" x14ac:dyDescent="0.25">
      <c r="E23877" s="2"/>
    </row>
    <row r="23878" spans="5:5" x14ac:dyDescent="0.25">
      <c r="E23878" s="2"/>
    </row>
    <row r="23879" spans="5:5" x14ac:dyDescent="0.25">
      <c r="E23879" s="2"/>
    </row>
    <row r="23880" spans="5:5" x14ac:dyDescent="0.25">
      <c r="E23880" s="2"/>
    </row>
    <row r="23881" spans="5:5" x14ac:dyDescent="0.25">
      <c r="E23881" s="2"/>
    </row>
    <row r="23882" spans="5:5" x14ac:dyDescent="0.25">
      <c r="E23882" s="2"/>
    </row>
    <row r="23883" spans="5:5" x14ac:dyDescent="0.25">
      <c r="E23883" s="2"/>
    </row>
    <row r="23884" spans="5:5" x14ac:dyDescent="0.25">
      <c r="E23884" s="2"/>
    </row>
    <row r="23885" spans="5:5" x14ac:dyDescent="0.25">
      <c r="E23885" s="2"/>
    </row>
    <row r="23886" spans="5:5" x14ac:dyDescent="0.25">
      <c r="E23886" s="2"/>
    </row>
    <row r="23887" spans="5:5" x14ac:dyDescent="0.25">
      <c r="E23887" s="2"/>
    </row>
    <row r="23888" spans="5:5" x14ac:dyDescent="0.25">
      <c r="E23888" s="2"/>
    </row>
    <row r="23889" spans="5:5" x14ac:dyDescent="0.25">
      <c r="E23889" s="2"/>
    </row>
    <row r="23890" spans="5:5" x14ac:dyDescent="0.25">
      <c r="E23890" s="2"/>
    </row>
    <row r="23891" spans="5:5" x14ac:dyDescent="0.25">
      <c r="E23891" s="2"/>
    </row>
    <row r="23892" spans="5:5" x14ac:dyDescent="0.25">
      <c r="E23892" s="2"/>
    </row>
    <row r="23893" spans="5:5" x14ac:dyDescent="0.25">
      <c r="E23893" s="2"/>
    </row>
    <row r="23894" spans="5:5" x14ac:dyDescent="0.25">
      <c r="E23894" s="2"/>
    </row>
    <row r="23895" spans="5:5" x14ac:dyDescent="0.25">
      <c r="E23895" s="2"/>
    </row>
    <row r="23896" spans="5:5" x14ac:dyDescent="0.25">
      <c r="E23896" s="2"/>
    </row>
    <row r="23897" spans="5:5" x14ac:dyDescent="0.25">
      <c r="E23897" s="2"/>
    </row>
    <row r="23898" spans="5:5" x14ac:dyDescent="0.25">
      <c r="E23898" s="2"/>
    </row>
    <row r="23899" spans="5:5" x14ac:dyDescent="0.25">
      <c r="E23899" s="2"/>
    </row>
    <row r="23900" spans="5:5" x14ac:dyDescent="0.25">
      <c r="E23900" s="2"/>
    </row>
    <row r="23901" spans="5:5" x14ac:dyDescent="0.25">
      <c r="E23901" s="2"/>
    </row>
    <row r="23902" spans="5:5" x14ac:dyDescent="0.25">
      <c r="E23902" s="2"/>
    </row>
    <row r="23903" spans="5:5" x14ac:dyDescent="0.25">
      <c r="E23903" s="2"/>
    </row>
    <row r="23904" spans="5:5" x14ac:dyDescent="0.25">
      <c r="E23904" s="2"/>
    </row>
    <row r="23905" spans="5:5" x14ac:dyDescent="0.25">
      <c r="E23905" s="2"/>
    </row>
    <row r="23906" spans="5:5" x14ac:dyDescent="0.25">
      <c r="E23906" s="2"/>
    </row>
    <row r="23907" spans="5:5" x14ac:dyDescent="0.25">
      <c r="E23907" s="2"/>
    </row>
    <row r="23908" spans="5:5" x14ac:dyDescent="0.25">
      <c r="E23908" s="2"/>
    </row>
    <row r="23909" spans="5:5" x14ac:dyDescent="0.25">
      <c r="E23909" s="2"/>
    </row>
    <row r="23910" spans="5:5" x14ac:dyDescent="0.25">
      <c r="E23910" s="2"/>
    </row>
    <row r="23911" spans="5:5" x14ac:dyDescent="0.25">
      <c r="E23911" s="2"/>
    </row>
    <row r="23912" spans="5:5" x14ac:dyDescent="0.25">
      <c r="E23912" s="2"/>
    </row>
    <row r="23913" spans="5:5" x14ac:dyDescent="0.25">
      <c r="E23913" s="2"/>
    </row>
    <row r="23914" spans="5:5" x14ac:dyDescent="0.25">
      <c r="E23914" s="2"/>
    </row>
    <row r="23915" spans="5:5" x14ac:dyDescent="0.25">
      <c r="E23915" s="2"/>
    </row>
    <row r="23916" spans="5:5" x14ac:dyDescent="0.25">
      <c r="E23916" s="2"/>
    </row>
    <row r="23917" spans="5:5" x14ac:dyDescent="0.25">
      <c r="E23917" s="2"/>
    </row>
    <row r="23918" spans="5:5" x14ac:dyDescent="0.25">
      <c r="E23918" s="2"/>
    </row>
    <row r="23919" spans="5:5" x14ac:dyDescent="0.25">
      <c r="E23919" s="2"/>
    </row>
    <row r="23920" spans="5:5" x14ac:dyDescent="0.25">
      <c r="E23920" s="2"/>
    </row>
    <row r="23921" spans="5:5" x14ac:dyDescent="0.25">
      <c r="E23921" s="2"/>
    </row>
    <row r="23922" spans="5:5" x14ac:dyDescent="0.25">
      <c r="E23922" s="2"/>
    </row>
    <row r="23923" spans="5:5" x14ac:dyDescent="0.25">
      <c r="E23923" s="2"/>
    </row>
    <row r="23924" spans="5:5" x14ac:dyDescent="0.25">
      <c r="E23924" s="2"/>
    </row>
    <row r="23925" spans="5:5" x14ac:dyDescent="0.25">
      <c r="E23925" s="2"/>
    </row>
    <row r="23926" spans="5:5" x14ac:dyDescent="0.25">
      <c r="E23926" s="2"/>
    </row>
    <row r="23927" spans="5:5" x14ac:dyDescent="0.25">
      <c r="E23927" s="2"/>
    </row>
    <row r="23928" spans="5:5" x14ac:dyDescent="0.25">
      <c r="E23928" s="2"/>
    </row>
    <row r="23929" spans="5:5" x14ac:dyDescent="0.25">
      <c r="E23929" s="2"/>
    </row>
    <row r="23930" spans="5:5" x14ac:dyDescent="0.25">
      <c r="E23930" s="2"/>
    </row>
    <row r="23931" spans="5:5" x14ac:dyDescent="0.25">
      <c r="E23931" s="2"/>
    </row>
    <row r="23932" spans="5:5" x14ac:dyDescent="0.25">
      <c r="E23932" s="2"/>
    </row>
    <row r="23933" spans="5:5" x14ac:dyDescent="0.25">
      <c r="E23933" s="2"/>
    </row>
    <row r="23934" spans="5:5" x14ac:dyDescent="0.25">
      <c r="E23934" s="2"/>
    </row>
    <row r="23935" spans="5:5" x14ac:dyDescent="0.25">
      <c r="E23935" s="2"/>
    </row>
    <row r="23936" spans="5:5" x14ac:dyDescent="0.25">
      <c r="E23936" s="2"/>
    </row>
    <row r="23937" spans="5:5" x14ac:dyDescent="0.25">
      <c r="E23937" s="2"/>
    </row>
    <row r="23938" spans="5:5" x14ac:dyDescent="0.25">
      <c r="E23938" s="2"/>
    </row>
    <row r="23939" spans="5:5" x14ac:dyDescent="0.25">
      <c r="E23939" s="2"/>
    </row>
    <row r="23940" spans="5:5" x14ac:dyDescent="0.25">
      <c r="E23940" s="2"/>
    </row>
    <row r="23941" spans="5:5" x14ac:dyDescent="0.25">
      <c r="E23941" s="2"/>
    </row>
    <row r="23942" spans="5:5" x14ac:dyDescent="0.25">
      <c r="E23942" s="2"/>
    </row>
    <row r="23943" spans="5:5" x14ac:dyDescent="0.25">
      <c r="E23943" s="2"/>
    </row>
    <row r="23944" spans="5:5" x14ac:dyDescent="0.25">
      <c r="E23944" s="2"/>
    </row>
    <row r="23945" spans="5:5" x14ac:dyDescent="0.25">
      <c r="E23945" s="2"/>
    </row>
    <row r="23946" spans="5:5" x14ac:dyDescent="0.25">
      <c r="E23946" s="2"/>
    </row>
    <row r="23947" spans="5:5" x14ac:dyDescent="0.25">
      <c r="E23947" s="2"/>
    </row>
    <row r="23948" spans="5:5" x14ac:dyDescent="0.25">
      <c r="E23948" s="2"/>
    </row>
    <row r="23949" spans="5:5" x14ac:dyDescent="0.25">
      <c r="E23949" s="2"/>
    </row>
    <row r="23950" spans="5:5" x14ac:dyDescent="0.25">
      <c r="E23950" s="2"/>
    </row>
    <row r="23951" spans="5:5" x14ac:dyDescent="0.25">
      <c r="E23951" s="2"/>
    </row>
    <row r="23952" spans="5:5" x14ac:dyDescent="0.25">
      <c r="E23952" s="2"/>
    </row>
    <row r="23953" spans="5:5" x14ac:dyDescent="0.25">
      <c r="E23953" s="2"/>
    </row>
    <row r="23954" spans="5:5" x14ac:dyDescent="0.25">
      <c r="E23954" s="2"/>
    </row>
    <row r="23955" spans="5:5" x14ac:dyDescent="0.25">
      <c r="E23955" s="2"/>
    </row>
    <row r="23956" spans="5:5" x14ac:dyDescent="0.25">
      <c r="E23956" s="2"/>
    </row>
    <row r="23957" spans="5:5" x14ac:dyDescent="0.25">
      <c r="E23957" s="2"/>
    </row>
    <row r="23958" spans="5:5" x14ac:dyDescent="0.25">
      <c r="E23958" s="2"/>
    </row>
    <row r="23959" spans="5:5" x14ac:dyDescent="0.25">
      <c r="E23959" s="2"/>
    </row>
    <row r="23960" spans="5:5" x14ac:dyDescent="0.25">
      <c r="E23960" s="2"/>
    </row>
    <row r="23961" spans="5:5" x14ac:dyDescent="0.25">
      <c r="E23961" s="2"/>
    </row>
    <row r="23962" spans="5:5" x14ac:dyDescent="0.25">
      <c r="E23962" s="2"/>
    </row>
    <row r="23963" spans="5:5" x14ac:dyDescent="0.25">
      <c r="E23963" s="2"/>
    </row>
    <row r="23964" spans="5:5" x14ac:dyDescent="0.25">
      <c r="E23964" s="2"/>
    </row>
    <row r="23965" spans="5:5" x14ac:dyDescent="0.25">
      <c r="E23965" s="2"/>
    </row>
    <row r="23966" spans="5:5" x14ac:dyDescent="0.25">
      <c r="E23966" s="2"/>
    </row>
    <row r="23967" spans="5:5" x14ac:dyDescent="0.25">
      <c r="E23967" s="2"/>
    </row>
    <row r="23968" spans="5:5" x14ac:dyDescent="0.25">
      <c r="E23968" s="2"/>
    </row>
    <row r="23969" spans="5:5" x14ac:dyDescent="0.25">
      <c r="E23969" s="2"/>
    </row>
    <row r="23970" spans="5:5" x14ac:dyDescent="0.25">
      <c r="E23970" s="2"/>
    </row>
    <row r="23971" spans="5:5" x14ac:dyDescent="0.25">
      <c r="E23971" s="2"/>
    </row>
    <row r="23972" spans="5:5" x14ac:dyDescent="0.25">
      <c r="E23972" s="2"/>
    </row>
    <row r="23973" spans="5:5" x14ac:dyDescent="0.25">
      <c r="E23973" s="2"/>
    </row>
    <row r="23974" spans="5:5" x14ac:dyDescent="0.25">
      <c r="E23974" s="2"/>
    </row>
    <row r="23975" spans="5:5" x14ac:dyDescent="0.25">
      <c r="E23975" s="2"/>
    </row>
    <row r="23976" spans="5:5" x14ac:dyDescent="0.25">
      <c r="E23976" s="2"/>
    </row>
    <row r="23977" spans="5:5" x14ac:dyDescent="0.25">
      <c r="E23977" s="2"/>
    </row>
    <row r="23978" spans="5:5" x14ac:dyDescent="0.25">
      <c r="E23978" s="2"/>
    </row>
    <row r="23979" spans="5:5" x14ac:dyDescent="0.25">
      <c r="E23979" s="2"/>
    </row>
    <row r="23980" spans="5:5" x14ac:dyDescent="0.25">
      <c r="E23980" s="2"/>
    </row>
    <row r="23981" spans="5:5" x14ac:dyDescent="0.25">
      <c r="E23981" s="2"/>
    </row>
    <row r="23982" spans="5:5" x14ac:dyDescent="0.25">
      <c r="E23982" s="2"/>
    </row>
    <row r="23983" spans="5:5" x14ac:dyDescent="0.25">
      <c r="E23983" s="2"/>
    </row>
    <row r="23984" spans="5:5" x14ac:dyDescent="0.25">
      <c r="E23984" s="2"/>
    </row>
    <row r="23985" spans="5:5" x14ac:dyDescent="0.25">
      <c r="E23985" s="2"/>
    </row>
    <row r="23986" spans="5:5" x14ac:dyDescent="0.25">
      <c r="E23986" s="2"/>
    </row>
    <row r="23987" spans="5:5" x14ac:dyDescent="0.25">
      <c r="E23987" s="2"/>
    </row>
    <row r="23988" spans="5:5" x14ac:dyDescent="0.25">
      <c r="E23988" s="2"/>
    </row>
    <row r="23989" spans="5:5" x14ac:dyDescent="0.25">
      <c r="E23989" s="2"/>
    </row>
    <row r="23990" spans="5:5" x14ac:dyDescent="0.25">
      <c r="E23990" s="2"/>
    </row>
    <row r="23991" spans="5:5" x14ac:dyDescent="0.25">
      <c r="E23991" s="2"/>
    </row>
    <row r="23992" spans="5:5" x14ac:dyDescent="0.25">
      <c r="E23992" s="2"/>
    </row>
    <row r="23993" spans="5:5" x14ac:dyDescent="0.25">
      <c r="E23993" s="2"/>
    </row>
    <row r="23994" spans="5:5" x14ac:dyDescent="0.25">
      <c r="E23994" s="2"/>
    </row>
    <row r="23995" spans="5:5" x14ac:dyDescent="0.25">
      <c r="E23995" s="2"/>
    </row>
    <row r="23996" spans="5:5" x14ac:dyDescent="0.25">
      <c r="E23996" s="2"/>
    </row>
    <row r="23997" spans="5:5" x14ac:dyDescent="0.25">
      <c r="E23997" s="2"/>
    </row>
    <row r="23998" spans="5:5" x14ac:dyDescent="0.25">
      <c r="E23998" s="2"/>
    </row>
    <row r="23999" spans="5:5" x14ac:dyDescent="0.25">
      <c r="E23999" s="2"/>
    </row>
    <row r="24000" spans="5:5" x14ac:dyDescent="0.25">
      <c r="E24000" s="2"/>
    </row>
    <row r="24001" spans="5:5" x14ac:dyDescent="0.25">
      <c r="E24001" s="2"/>
    </row>
    <row r="24002" spans="5:5" x14ac:dyDescent="0.25">
      <c r="E24002" s="2"/>
    </row>
    <row r="24003" spans="5:5" x14ac:dyDescent="0.25">
      <c r="E24003" s="2"/>
    </row>
    <row r="24004" spans="5:5" x14ac:dyDescent="0.25">
      <c r="E24004" s="2"/>
    </row>
    <row r="24005" spans="5:5" x14ac:dyDescent="0.25">
      <c r="E24005" s="2"/>
    </row>
    <row r="24006" spans="5:5" x14ac:dyDescent="0.25">
      <c r="E24006" s="2"/>
    </row>
    <row r="24007" spans="5:5" x14ac:dyDescent="0.25">
      <c r="E24007" s="2"/>
    </row>
    <row r="24008" spans="5:5" x14ac:dyDescent="0.25">
      <c r="E24008" s="2"/>
    </row>
    <row r="24009" spans="5:5" x14ac:dyDescent="0.25">
      <c r="E24009" s="2"/>
    </row>
    <row r="24010" spans="5:5" x14ac:dyDescent="0.25">
      <c r="E24010" s="2"/>
    </row>
    <row r="24011" spans="5:5" x14ac:dyDescent="0.25">
      <c r="E24011" s="2"/>
    </row>
    <row r="24012" spans="5:5" x14ac:dyDescent="0.25">
      <c r="E24012" s="2"/>
    </row>
    <row r="24013" spans="5:5" x14ac:dyDescent="0.25">
      <c r="E24013" s="2"/>
    </row>
    <row r="24014" spans="5:5" x14ac:dyDescent="0.25">
      <c r="E24014" s="2"/>
    </row>
    <row r="24015" spans="5:5" x14ac:dyDescent="0.25">
      <c r="E24015" s="2"/>
    </row>
    <row r="24016" spans="5:5" x14ac:dyDescent="0.25">
      <c r="E24016" s="2"/>
    </row>
    <row r="24017" spans="5:5" x14ac:dyDescent="0.25">
      <c r="E24017" s="2"/>
    </row>
    <row r="24018" spans="5:5" x14ac:dyDescent="0.25">
      <c r="E24018" s="2"/>
    </row>
    <row r="24019" spans="5:5" x14ac:dyDescent="0.25">
      <c r="E24019" s="2"/>
    </row>
    <row r="24020" spans="5:5" x14ac:dyDescent="0.25">
      <c r="E24020" s="2"/>
    </row>
    <row r="24021" spans="5:5" x14ac:dyDescent="0.25">
      <c r="E24021" s="2"/>
    </row>
    <row r="24022" spans="5:5" x14ac:dyDescent="0.25">
      <c r="E24022" s="2"/>
    </row>
    <row r="24023" spans="5:5" x14ac:dyDescent="0.25">
      <c r="E24023" s="2"/>
    </row>
    <row r="24024" spans="5:5" x14ac:dyDescent="0.25">
      <c r="E24024" s="2"/>
    </row>
    <row r="24025" spans="5:5" x14ac:dyDescent="0.25">
      <c r="E24025" s="2"/>
    </row>
    <row r="24026" spans="5:5" x14ac:dyDescent="0.25">
      <c r="E24026" s="2"/>
    </row>
    <row r="24027" spans="5:5" x14ac:dyDescent="0.25">
      <c r="E24027" s="2"/>
    </row>
    <row r="24028" spans="5:5" x14ac:dyDescent="0.25">
      <c r="E24028" s="2"/>
    </row>
    <row r="24029" spans="5:5" x14ac:dyDescent="0.25">
      <c r="E24029" s="2"/>
    </row>
    <row r="24030" spans="5:5" x14ac:dyDescent="0.25">
      <c r="E24030" s="2"/>
    </row>
    <row r="24031" spans="5:5" x14ac:dyDescent="0.25">
      <c r="E24031" s="2"/>
    </row>
    <row r="24032" spans="5:5" x14ac:dyDescent="0.25">
      <c r="E24032" s="2"/>
    </row>
    <row r="24033" spans="5:5" x14ac:dyDescent="0.25">
      <c r="E24033" s="2"/>
    </row>
    <row r="24034" spans="5:5" x14ac:dyDescent="0.25">
      <c r="E24034" s="2"/>
    </row>
    <row r="24035" spans="5:5" x14ac:dyDescent="0.25">
      <c r="E24035" s="2"/>
    </row>
    <row r="24036" spans="5:5" x14ac:dyDescent="0.25">
      <c r="E24036" s="2"/>
    </row>
    <row r="24037" spans="5:5" x14ac:dyDescent="0.25">
      <c r="E24037" s="2"/>
    </row>
    <row r="24038" spans="5:5" x14ac:dyDescent="0.25">
      <c r="E24038" s="2"/>
    </row>
    <row r="24039" spans="5:5" x14ac:dyDescent="0.25">
      <c r="E24039" s="2"/>
    </row>
    <row r="24040" spans="5:5" x14ac:dyDescent="0.25">
      <c r="E24040" s="2"/>
    </row>
    <row r="24041" spans="5:5" x14ac:dyDescent="0.25">
      <c r="E24041" s="2"/>
    </row>
    <row r="24042" spans="5:5" x14ac:dyDescent="0.25">
      <c r="E24042" s="2"/>
    </row>
    <row r="24043" spans="5:5" x14ac:dyDescent="0.25">
      <c r="E24043" s="2"/>
    </row>
    <row r="24044" spans="5:5" x14ac:dyDescent="0.25">
      <c r="E24044" s="2"/>
    </row>
    <row r="24045" spans="5:5" x14ac:dyDescent="0.25">
      <c r="E24045" s="2"/>
    </row>
    <row r="24046" spans="5:5" x14ac:dyDescent="0.25">
      <c r="E24046" s="2"/>
    </row>
    <row r="24047" spans="5:5" x14ac:dyDescent="0.25">
      <c r="E24047" s="2"/>
    </row>
    <row r="24048" spans="5:5" x14ac:dyDescent="0.25">
      <c r="E24048" s="2"/>
    </row>
    <row r="24049" spans="5:5" x14ac:dyDescent="0.25">
      <c r="E24049" s="2"/>
    </row>
    <row r="24050" spans="5:5" x14ac:dyDescent="0.25">
      <c r="E24050" s="2"/>
    </row>
    <row r="24051" spans="5:5" x14ac:dyDescent="0.25">
      <c r="E24051" s="2"/>
    </row>
    <row r="24052" spans="5:5" x14ac:dyDescent="0.25">
      <c r="E24052" s="2"/>
    </row>
    <row r="24053" spans="5:5" x14ac:dyDescent="0.25">
      <c r="E24053" s="2"/>
    </row>
    <row r="24054" spans="5:5" x14ac:dyDescent="0.25">
      <c r="E24054" s="2"/>
    </row>
    <row r="24055" spans="5:5" x14ac:dyDescent="0.25">
      <c r="E24055" s="2"/>
    </row>
    <row r="24056" spans="5:5" x14ac:dyDescent="0.25">
      <c r="E24056" s="2"/>
    </row>
    <row r="24057" spans="5:5" x14ac:dyDescent="0.25">
      <c r="E24057" s="2"/>
    </row>
    <row r="24058" spans="5:5" x14ac:dyDescent="0.25">
      <c r="E24058" s="2"/>
    </row>
    <row r="24059" spans="5:5" x14ac:dyDescent="0.25">
      <c r="E24059" s="2"/>
    </row>
    <row r="24060" spans="5:5" x14ac:dyDescent="0.25">
      <c r="E24060" s="2"/>
    </row>
    <row r="24061" spans="5:5" x14ac:dyDescent="0.25">
      <c r="E24061" s="2"/>
    </row>
    <row r="24062" spans="5:5" x14ac:dyDescent="0.25">
      <c r="E24062" s="2"/>
    </row>
    <row r="24063" spans="5:5" x14ac:dyDescent="0.25">
      <c r="E24063" s="2"/>
    </row>
    <row r="24064" spans="5:5" x14ac:dyDescent="0.25">
      <c r="E24064" s="2"/>
    </row>
    <row r="24065" spans="5:5" x14ac:dyDescent="0.25">
      <c r="E24065" s="2"/>
    </row>
    <row r="24066" spans="5:5" x14ac:dyDescent="0.25">
      <c r="E24066" s="2"/>
    </row>
    <row r="24067" spans="5:5" x14ac:dyDescent="0.25">
      <c r="E24067" s="2"/>
    </row>
    <row r="24068" spans="5:5" x14ac:dyDescent="0.25">
      <c r="E24068" s="2"/>
    </row>
    <row r="24069" spans="5:5" x14ac:dyDescent="0.25">
      <c r="E24069" s="2"/>
    </row>
    <row r="24070" spans="5:5" x14ac:dyDescent="0.25">
      <c r="E24070" s="2"/>
    </row>
    <row r="24071" spans="5:5" x14ac:dyDescent="0.25">
      <c r="E24071" s="2"/>
    </row>
    <row r="24072" spans="5:5" x14ac:dyDescent="0.25">
      <c r="E24072" s="2"/>
    </row>
    <row r="24073" spans="5:5" x14ac:dyDescent="0.25">
      <c r="E24073" s="2"/>
    </row>
    <row r="24074" spans="5:5" x14ac:dyDescent="0.25">
      <c r="E24074" s="2"/>
    </row>
    <row r="24075" spans="5:5" x14ac:dyDescent="0.25">
      <c r="E24075" s="2"/>
    </row>
    <row r="24076" spans="5:5" x14ac:dyDescent="0.25">
      <c r="E24076" s="2"/>
    </row>
    <row r="24077" spans="5:5" x14ac:dyDescent="0.25">
      <c r="E24077" s="2"/>
    </row>
    <row r="24078" spans="5:5" x14ac:dyDescent="0.25">
      <c r="E24078" s="2"/>
    </row>
    <row r="24079" spans="5:5" x14ac:dyDescent="0.25">
      <c r="E24079" s="2"/>
    </row>
    <row r="24080" spans="5:5" x14ac:dyDescent="0.25">
      <c r="E24080" s="2"/>
    </row>
    <row r="24081" spans="5:5" x14ac:dyDescent="0.25">
      <c r="E24081" s="2"/>
    </row>
    <row r="24082" spans="5:5" x14ac:dyDescent="0.25">
      <c r="E24082" s="2"/>
    </row>
    <row r="24083" spans="5:5" x14ac:dyDescent="0.25">
      <c r="E24083" s="2"/>
    </row>
    <row r="24084" spans="5:5" x14ac:dyDescent="0.25">
      <c r="E24084" s="2"/>
    </row>
    <row r="24085" spans="5:5" x14ac:dyDescent="0.25">
      <c r="E24085" s="2"/>
    </row>
    <row r="24086" spans="5:5" x14ac:dyDescent="0.25">
      <c r="E24086" s="2"/>
    </row>
    <row r="24087" spans="5:5" x14ac:dyDescent="0.25">
      <c r="E24087" s="2"/>
    </row>
    <row r="24088" spans="5:5" x14ac:dyDescent="0.25">
      <c r="E24088" s="2"/>
    </row>
    <row r="24089" spans="5:5" x14ac:dyDescent="0.25">
      <c r="E24089" s="2"/>
    </row>
    <row r="24090" spans="5:5" x14ac:dyDescent="0.25">
      <c r="E24090" s="2"/>
    </row>
    <row r="24091" spans="5:5" x14ac:dyDescent="0.25">
      <c r="E24091" s="2"/>
    </row>
    <row r="24092" spans="5:5" x14ac:dyDescent="0.25">
      <c r="E24092" s="2"/>
    </row>
    <row r="24093" spans="5:5" x14ac:dyDescent="0.25">
      <c r="E24093" s="2"/>
    </row>
    <row r="24094" spans="5:5" x14ac:dyDescent="0.25">
      <c r="E24094" s="2"/>
    </row>
    <row r="24095" spans="5:5" x14ac:dyDescent="0.25">
      <c r="E24095" s="2"/>
    </row>
    <row r="24096" spans="5:5" x14ac:dyDescent="0.25">
      <c r="E24096" s="2"/>
    </row>
    <row r="24097" spans="5:5" x14ac:dyDescent="0.25">
      <c r="E24097" s="2"/>
    </row>
    <row r="24098" spans="5:5" x14ac:dyDescent="0.25">
      <c r="E24098" s="2"/>
    </row>
    <row r="24099" spans="5:5" x14ac:dyDescent="0.25">
      <c r="E24099" s="2"/>
    </row>
    <row r="24100" spans="5:5" x14ac:dyDescent="0.25">
      <c r="E24100" s="2"/>
    </row>
    <row r="24101" spans="5:5" x14ac:dyDescent="0.25">
      <c r="E24101" s="2"/>
    </row>
    <row r="24102" spans="5:5" x14ac:dyDescent="0.25">
      <c r="E24102" s="2"/>
    </row>
    <row r="24103" spans="5:5" x14ac:dyDescent="0.25">
      <c r="E24103" s="2"/>
    </row>
    <row r="24104" spans="5:5" x14ac:dyDescent="0.25">
      <c r="E24104" s="2"/>
    </row>
    <row r="24105" spans="5:5" x14ac:dyDescent="0.25">
      <c r="E24105" s="2"/>
    </row>
    <row r="24106" spans="5:5" x14ac:dyDescent="0.25">
      <c r="E24106" s="2"/>
    </row>
    <row r="24107" spans="5:5" x14ac:dyDescent="0.25">
      <c r="E24107" s="2"/>
    </row>
    <row r="24108" spans="5:5" x14ac:dyDescent="0.25">
      <c r="E24108" s="2"/>
    </row>
    <row r="24109" spans="5:5" x14ac:dyDescent="0.25">
      <c r="E24109" s="2"/>
    </row>
    <row r="24110" spans="5:5" x14ac:dyDescent="0.25">
      <c r="E24110" s="2"/>
    </row>
    <row r="24111" spans="5:5" x14ac:dyDescent="0.25">
      <c r="E24111" s="2"/>
    </row>
    <row r="24112" spans="5:5" x14ac:dyDescent="0.25">
      <c r="E24112" s="2"/>
    </row>
    <row r="24113" spans="5:5" x14ac:dyDescent="0.25">
      <c r="E24113" s="2"/>
    </row>
    <row r="24114" spans="5:5" x14ac:dyDescent="0.25">
      <c r="E24114" s="2"/>
    </row>
    <row r="24115" spans="5:5" x14ac:dyDescent="0.25">
      <c r="E24115" s="2"/>
    </row>
    <row r="24116" spans="5:5" x14ac:dyDescent="0.25">
      <c r="E24116" s="2"/>
    </row>
    <row r="24117" spans="5:5" x14ac:dyDescent="0.25">
      <c r="E24117" s="2"/>
    </row>
    <row r="24118" spans="5:5" x14ac:dyDescent="0.25">
      <c r="E24118" s="2"/>
    </row>
    <row r="24119" spans="5:5" x14ac:dyDescent="0.25">
      <c r="E24119" s="2"/>
    </row>
    <row r="24120" spans="5:5" x14ac:dyDescent="0.25">
      <c r="E24120" s="2"/>
    </row>
    <row r="24121" spans="5:5" x14ac:dyDescent="0.25">
      <c r="E24121" s="2"/>
    </row>
    <row r="24122" spans="5:5" x14ac:dyDescent="0.25">
      <c r="E24122" s="2"/>
    </row>
    <row r="24123" spans="5:5" x14ac:dyDescent="0.25">
      <c r="E24123" s="2"/>
    </row>
    <row r="24124" spans="5:5" x14ac:dyDescent="0.25">
      <c r="E24124" s="2"/>
    </row>
    <row r="24125" spans="5:5" x14ac:dyDescent="0.25">
      <c r="E24125" s="2"/>
    </row>
    <row r="24126" spans="5:5" x14ac:dyDescent="0.25">
      <c r="E24126" s="2"/>
    </row>
    <row r="24127" spans="5:5" x14ac:dyDescent="0.25">
      <c r="E24127" s="2"/>
    </row>
    <row r="24128" spans="5:5" x14ac:dyDescent="0.25">
      <c r="E24128" s="2"/>
    </row>
    <row r="24129" spans="5:5" x14ac:dyDescent="0.25">
      <c r="E24129" s="2"/>
    </row>
    <row r="24130" spans="5:5" x14ac:dyDescent="0.25">
      <c r="E24130" s="2"/>
    </row>
    <row r="24131" spans="5:5" x14ac:dyDescent="0.25">
      <c r="E24131" s="2"/>
    </row>
    <row r="24132" spans="5:5" x14ac:dyDescent="0.25">
      <c r="E24132" s="2"/>
    </row>
    <row r="24133" spans="5:5" x14ac:dyDescent="0.25">
      <c r="E24133" s="2"/>
    </row>
    <row r="24134" spans="5:5" x14ac:dyDescent="0.25">
      <c r="E24134" s="2"/>
    </row>
    <row r="24135" spans="5:5" x14ac:dyDescent="0.25">
      <c r="E24135" s="2"/>
    </row>
    <row r="24136" spans="5:5" x14ac:dyDescent="0.25">
      <c r="E24136" s="2"/>
    </row>
    <row r="24137" spans="5:5" x14ac:dyDescent="0.25">
      <c r="E24137" s="2"/>
    </row>
    <row r="24138" spans="5:5" x14ac:dyDescent="0.25">
      <c r="E24138" s="2"/>
    </row>
    <row r="24139" spans="5:5" x14ac:dyDescent="0.25">
      <c r="E24139" s="2"/>
    </row>
    <row r="24140" spans="5:5" x14ac:dyDescent="0.25">
      <c r="E24140" s="2"/>
    </row>
    <row r="24141" spans="5:5" x14ac:dyDescent="0.25">
      <c r="E24141" s="2"/>
    </row>
    <row r="24142" spans="5:5" x14ac:dyDescent="0.25">
      <c r="E24142" s="2"/>
    </row>
    <row r="24143" spans="5:5" x14ac:dyDescent="0.25">
      <c r="E24143" s="2"/>
    </row>
    <row r="24144" spans="5:5" x14ac:dyDescent="0.25">
      <c r="E24144" s="2"/>
    </row>
    <row r="24145" spans="5:5" x14ac:dyDescent="0.25">
      <c r="E24145" s="2"/>
    </row>
    <row r="24146" spans="5:5" x14ac:dyDescent="0.25">
      <c r="E24146" s="2"/>
    </row>
    <row r="24147" spans="5:5" x14ac:dyDescent="0.25">
      <c r="E24147" s="2"/>
    </row>
    <row r="24148" spans="5:5" x14ac:dyDescent="0.25">
      <c r="E24148" s="2"/>
    </row>
    <row r="24149" spans="5:5" x14ac:dyDescent="0.25">
      <c r="E24149" s="2"/>
    </row>
    <row r="24150" spans="5:5" x14ac:dyDescent="0.25">
      <c r="E24150" s="2"/>
    </row>
    <row r="24151" spans="5:5" x14ac:dyDescent="0.25">
      <c r="E24151" s="2"/>
    </row>
    <row r="24152" spans="5:5" x14ac:dyDescent="0.25">
      <c r="E24152" s="2"/>
    </row>
    <row r="24153" spans="5:5" x14ac:dyDescent="0.25">
      <c r="E24153" s="2"/>
    </row>
    <row r="24154" spans="5:5" x14ac:dyDescent="0.25">
      <c r="E24154" s="2"/>
    </row>
    <row r="24155" spans="5:5" x14ac:dyDescent="0.25">
      <c r="E24155" s="2"/>
    </row>
    <row r="24156" spans="5:5" x14ac:dyDescent="0.25">
      <c r="E24156" s="2"/>
    </row>
    <row r="24157" spans="5:5" x14ac:dyDescent="0.25">
      <c r="E24157" s="2"/>
    </row>
    <row r="24158" spans="5:5" x14ac:dyDescent="0.25">
      <c r="E24158" s="2"/>
    </row>
    <row r="24159" spans="5:5" x14ac:dyDescent="0.25">
      <c r="E24159" s="2"/>
    </row>
    <row r="24160" spans="5:5" x14ac:dyDescent="0.25">
      <c r="E24160" s="2"/>
    </row>
    <row r="24161" spans="5:5" x14ac:dyDescent="0.25">
      <c r="E24161" s="2"/>
    </row>
    <row r="24162" spans="5:5" x14ac:dyDescent="0.25">
      <c r="E24162" s="2"/>
    </row>
    <row r="24163" spans="5:5" x14ac:dyDescent="0.25">
      <c r="E24163" s="2"/>
    </row>
    <row r="24164" spans="5:5" x14ac:dyDescent="0.25">
      <c r="E24164" s="2"/>
    </row>
    <row r="24165" spans="5:5" x14ac:dyDescent="0.25">
      <c r="E24165" s="2"/>
    </row>
    <row r="24166" spans="5:5" x14ac:dyDescent="0.25">
      <c r="E24166" s="2"/>
    </row>
    <row r="24167" spans="5:5" x14ac:dyDescent="0.25">
      <c r="E24167" s="2"/>
    </row>
    <row r="24168" spans="5:5" x14ac:dyDescent="0.25">
      <c r="E24168" s="2"/>
    </row>
    <row r="24169" spans="5:5" x14ac:dyDescent="0.25">
      <c r="E24169" s="2"/>
    </row>
    <row r="24170" spans="5:5" x14ac:dyDescent="0.25">
      <c r="E24170" s="2"/>
    </row>
    <row r="24171" spans="5:5" x14ac:dyDescent="0.25">
      <c r="E24171" s="2"/>
    </row>
    <row r="24172" spans="5:5" x14ac:dyDescent="0.25">
      <c r="E24172" s="2"/>
    </row>
    <row r="24173" spans="5:5" x14ac:dyDescent="0.25">
      <c r="E24173" s="2"/>
    </row>
    <row r="24174" spans="5:5" x14ac:dyDescent="0.25">
      <c r="E24174" s="2"/>
    </row>
    <row r="24175" spans="5:5" x14ac:dyDescent="0.25">
      <c r="E24175" s="2"/>
    </row>
    <row r="24176" spans="5:5" x14ac:dyDescent="0.25">
      <c r="E24176" s="2"/>
    </row>
    <row r="24177" spans="5:5" x14ac:dyDescent="0.25">
      <c r="E24177" s="2"/>
    </row>
    <row r="24178" spans="5:5" x14ac:dyDescent="0.25">
      <c r="E24178" s="2"/>
    </row>
    <row r="24179" spans="5:5" x14ac:dyDescent="0.25">
      <c r="E24179" s="2"/>
    </row>
    <row r="24180" spans="5:5" x14ac:dyDescent="0.25">
      <c r="E24180" s="2"/>
    </row>
    <row r="24181" spans="5:5" x14ac:dyDescent="0.25">
      <c r="E24181" s="2"/>
    </row>
    <row r="24182" spans="5:5" x14ac:dyDescent="0.25">
      <c r="E24182" s="2"/>
    </row>
    <row r="24183" spans="5:5" x14ac:dyDescent="0.25">
      <c r="E24183" s="2"/>
    </row>
    <row r="24184" spans="5:5" x14ac:dyDescent="0.25">
      <c r="E24184" s="2"/>
    </row>
    <row r="24185" spans="5:5" x14ac:dyDescent="0.25">
      <c r="E24185" s="2"/>
    </row>
    <row r="24186" spans="5:5" x14ac:dyDescent="0.25">
      <c r="E24186" s="2"/>
    </row>
    <row r="24187" spans="5:5" x14ac:dyDescent="0.25">
      <c r="E24187" s="2"/>
    </row>
    <row r="24188" spans="5:5" x14ac:dyDescent="0.25">
      <c r="E24188" s="2"/>
    </row>
    <row r="24189" spans="5:5" x14ac:dyDescent="0.25">
      <c r="E24189" s="2"/>
    </row>
    <row r="24190" spans="5:5" x14ac:dyDescent="0.25">
      <c r="E24190" s="2"/>
    </row>
    <row r="24191" spans="5:5" x14ac:dyDescent="0.25">
      <c r="E24191" s="2"/>
    </row>
    <row r="24192" spans="5:5" x14ac:dyDescent="0.25">
      <c r="E24192" s="2"/>
    </row>
    <row r="24193" spans="5:5" x14ac:dyDescent="0.25">
      <c r="E24193" s="2"/>
    </row>
    <row r="24194" spans="5:5" x14ac:dyDescent="0.25">
      <c r="E24194" s="2"/>
    </row>
    <row r="24195" spans="5:5" x14ac:dyDescent="0.25">
      <c r="E24195" s="2"/>
    </row>
    <row r="24196" spans="5:5" x14ac:dyDescent="0.25">
      <c r="E24196" s="2"/>
    </row>
    <row r="24197" spans="5:5" x14ac:dyDescent="0.25">
      <c r="E24197" s="2"/>
    </row>
    <row r="24198" spans="5:5" x14ac:dyDescent="0.25">
      <c r="E24198" s="2"/>
    </row>
    <row r="24199" spans="5:5" x14ac:dyDescent="0.25">
      <c r="E24199" s="2"/>
    </row>
    <row r="24200" spans="5:5" x14ac:dyDescent="0.25">
      <c r="E24200" s="2"/>
    </row>
    <row r="24201" spans="5:5" x14ac:dyDescent="0.25">
      <c r="E24201" s="2"/>
    </row>
    <row r="24202" spans="5:5" x14ac:dyDescent="0.25">
      <c r="E24202" s="2"/>
    </row>
    <row r="24203" spans="5:5" x14ac:dyDescent="0.25">
      <c r="E24203" s="2"/>
    </row>
    <row r="24204" spans="5:5" x14ac:dyDescent="0.25">
      <c r="E24204" s="2"/>
    </row>
    <row r="24205" spans="5:5" x14ac:dyDescent="0.25">
      <c r="E24205" s="2"/>
    </row>
    <row r="24206" spans="5:5" x14ac:dyDescent="0.25">
      <c r="E24206" s="2"/>
    </row>
    <row r="24207" spans="5:5" x14ac:dyDescent="0.25">
      <c r="E24207" s="2"/>
    </row>
    <row r="24208" spans="5:5" x14ac:dyDescent="0.25">
      <c r="E24208" s="2"/>
    </row>
    <row r="24209" spans="5:5" x14ac:dyDescent="0.25">
      <c r="E24209" s="2"/>
    </row>
    <row r="24210" spans="5:5" x14ac:dyDescent="0.25">
      <c r="E24210" s="2"/>
    </row>
    <row r="24211" spans="5:5" x14ac:dyDescent="0.25">
      <c r="E24211" s="2"/>
    </row>
    <row r="24212" spans="5:5" x14ac:dyDescent="0.25">
      <c r="E24212" s="2"/>
    </row>
    <row r="24213" spans="5:5" x14ac:dyDescent="0.25">
      <c r="E24213" s="2"/>
    </row>
    <row r="24214" spans="5:5" x14ac:dyDescent="0.25">
      <c r="E24214" s="2"/>
    </row>
    <row r="24215" spans="5:5" x14ac:dyDescent="0.25">
      <c r="E24215" s="2"/>
    </row>
    <row r="24216" spans="5:5" x14ac:dyDescent="0.25">
      <c r="E24216" s="2"/>
    </row>
    <row r="24217" spans="5:5" x14ac:dyDescent="0.25">
      <c r="E24217" s="2"/>
    </row>
    <row r="24218" spans="5:5" x14ac:dyDescent="0.25">
      <c r="E24218" s="2"/>
    </row>
    <row r="24219" spans="5:5" x14ac:dyDescent="0.25">
      <c r="E24219" s="2"/>
    </row>
    <row r="24220" spans="5:5" x14ac:dyDescent="0.25">
      <c r="E24220" s="2"/>
    </row>
    <row r="24221" spans="5:5" x14ac:dyDescent="0.25">
      <c r="E24221" s="2"/>
    </row>
    <row r="24222" spans="5:5" x14ac:dyDescent="0.25">
      <c r="E24222" s="2"/>
    </row>
    <row r="24223" spans="5:5" x14ac:dyDescent="0.25">
      <c r="E24223" s="2"/>
    </row>
    <row r="24224" spans="5:5" x14ac:dyDescent="0.25">
      <c r="E24224" s="2"/>
    </row>
    <row r="24225" spans="5:5" x14ac:dyDescent="0.25">
      <c r="E24225" s="2"/>
    </row>
    <row r="24226" spans="5:5" x14ac:dyDescent="0.25">
      <c r="E24226" s="2"/>
    </row>
    <row r="24227" spans="5:5" x14ac:dyDescent="0.25">
      <c r="E24227" s="2"/>
    </row>
    <row r="24228" spans="5:5" x14ac:dyDescent="0.25">
      <c r="E24228" s="2"/>
    </row>
    <row r="24229" spans="5:5" x14ac:dyDescent="0.25">
      <c r="E24229" s="2"/>
    </row>
    <row r="24230" spans="5:5" x14ac:dyDescent="0.25">
      <c r="E24230" s="2"/>
    </row>
    <row r="24231" spans="5:5" x14ac:dyDescent="0.25">
      <c r="E24231" s="2"/>
    </row>
    <row r="24232" spans="5:5" x14ac:dyDescent="0.25">
      <c r="E24232" s="2"/>
    </row>
    <row r="24233" spans="5:5" x14ac:dyDescent="0.25">
      <c r="E24233" s="2"/>
    </row>
    <row r="24234" spans="5:5" x14ac:dyDescent="0.25">
      <c r="E24234" s="2"/>
    </row>
    <row r="24235" spans="5:5" x14ac:dyDescent="0.25">
      <c r="E24235" s="2"/>
    </row>
    <row r="24236" spans="5:5" x14ac:dyDescent="0.25">
      <c r="E24236" s="2"/>
    </row>
    <row r="24237" spans="5:5" x14ac:dyDescent="0.25">
      <c r="E24237" s="2"/>
    </row>
    <row r="24238" spans="5:5" x14ac:dyDescent="0.25">
      <c r="E24238" s="2"/>
    </row>
    <row r="24239" spans="5:5" x14ac:dyDescent="0.25">
      <c r="E24239" s="2"/>
    </row>
    <row r="24240" spans="5:5" x14ac:dyDescent="0.25">
      <c r="E24240" s="2"/>
    </row>
    <row r="24241" spans="5:5" x14ac:dyDescent="0.25">
      <c r="E24241" s="2"/>
    </row>
    <row r="24242" spans="5:5" x14ac:dyDescent="0.25">
      <c r="E24242" s="2"/>
    </row>
    <row r="24243" spans="5:5" x14ac:dyDescent="0.25">
      <c r="E24243" s="2"/>
    </row>
    <row r="24244" spans="5:5" x14ac:dyDescent="0.25">
      <c r="E24244" s="2"/>
    </row>
    <row r="24245" spans="5:5" x14ac:dyDescent="0.25">
      <c r="E24245" s="2"/>
    </row>
    <row r="24246" spans="5:5" x14ac:dyDescent="0.25">
      <c r="E24246" s="2"/>
    </row>
    <row r="24247" spans="5:5" x14ac:dyDescent="0.25">
      <c r="E24247" s="2"/>
    </row>
    <row r="24248" spans="5:5" x14ac:dyDescent="0.25">
      <c r="E24248" s="2"/>
    </row>
    <row r="24249" spans="5:5" x14ac:dyDescent="0.25">
      <c r="E24249" s="2"/>
    </row>
    <row r="24250" spans="5:5" x14ac:dyDescent="0.25">
      <c r="E24250" s="2"/>
    </row>
    <row r="24251" spans="5:5" x14ac:dyDescent="0.25">
      <c r="E24251" s="2"/>
    </row>
    <row r="24252" spans="5:5" x14ac:dyDescent="0.25">
      <c r="E24252" s="2"/>
    </row>
    <row r="24253" spans="5:5" x14ac:dyDescent="0.25">
      <c r="E24253" s="2"/>
    </row>
    <row r="24254" spans="5:5" x14ac:dyDescent="0.25">
      <c r="E24254" s="2"/>
    </row>
    <row r="24255" spans="5:5" x14ac:dyDescent="0.25">
      <c r="E24255" s="2"/>
    </row>
    <row r="24256" spans="5:5" x14ac:dyDescent="0.25">
      <c r="E24256" s="2"/>
    </row>
    <row r="24257" spans="5:5" x14ac:dyDescent="0.25">
      <c r="E24257" s="2"/>
    </row>
    <row r="24258" spans="5:5" x14ac:dyDescent="0.25">
      <c r="E24258" s="2"/>
    </row>
    <row r="24259" spans="5:5" x14ac:dyDescent="0.25">
      <c r="E24259" s="2"/>
    </row>
    <row r="24260" spans="5:5" x14ac:dyDescent="0.25">
      <c r="E24260" s="2"/>
    </row>
    <row r="24261" spans="5:5" x14ac:dyDescent="0.25">
      <c r="E24261" s="2"/>
    </row>
    <row r="24262" spans="5:5" x14ac:dyDescent="0.25">
      <c r="E24262" s="2"/>
    </row>
    <row r="24263" spans="5:5" x14ac:dyDescent="0.25">
      <c r="E24263" s="2"/>
    </row>
    <row r="24264" spans="5:5" x14ac:dyDescent="0.25">
      <c r="E24264" s="2"/>
    </row>
    <row r="24265" spans="5:5" x14ac:dyDescent="0.25">
      <c r="E24265" s="2"/>
    </row>
    <row r="24266" spans="5:5" x14ac:dyDescent="0.25">
      <c r="E24266" s="2"/>
    </row>
    <row r="24267" spans="5:5" x14ac:dyDescent="0.25">
      <c r="E24267" s="2"/>
    </row>
    <row r="24268" spans="5:5" x14ac:dyDescent="0.25">
      <c r="E24268" s="2"/>
    </row>
    <row r="24269" spans="5:5" x14ac:dyDescent="0.25">
      <c r="E24269" s="2"/>
    </row>
    <row r="24270" spans="5:5" x14ac:dyDescent="0.25">
      <c r="E24270" s="2"/>
    </row>
    <row r="24271" spans="5:5" x14ac:dyDescent="0.25">
      <c r="E24271" s="2"/>
    </row>
    <row r="24272" spans="5:5" x14ac:dyDescent="0.25">
      <c r="E24272" s="2"/>
    </row>
    <row r="24273" spans="5:5" x14ac:dyDescent="0.25">
      <c r="E24273" s="2"/>
    </row>
    <row r="24274" spans="5:5" x14ac:dyDescent="0.25">
      <c r="E24274" s="2"/>
    </row>
    <row r="24275" spans="5:5" x14ac:dyDescent="0.25">
      <c r="E24275" s="2"/>
    </row>
    <row r="24276" spans="5:5" x14ac:dyDescent="0.25">
      <c r="E24276" s="2"/>
    </row>
    <row r="24277" spans="5:5" x14ac:dyDescent="0.25">
      <c r="E24277" s="2"/>
    </row>
    <row r="24278" spans="5:5" x14ac:dyDescent="0.25">
      <c r="E24278" s="2"/>
    </row>
    <row r="24279" spans="5:5" x14ac:dyDescent="0.25">
      <c r="E24279" s="2"/>
    </row>
    <row r="24280" spans="5:5" x14ac:dyDescent="0.25">
      <c r="E24280" s="2"/>
    </row>
    <row r="24281" spans="5:5" x14ac:dyDescent="0.25">
      <c r="E24281" s="2"/>
    </row>
    <row r="24282" spans="5:5" x14ac:dyDescent="0.25">
      <c r="E24282" s="2"/>
    </row>
    <row r="24283" spans="5:5" x14ac:dyDescent="0.25">
      <c r="E24283" s="2"/>
    </row>
    <row r="24284" spans="5:5" x14ac:dyDescent="0.25">
      <c r="E24284" s="2"/>
    </row>
    <row r="24285" spans="5:5" x14ac:dyDescent="0.25">
      <c r="E24285" s="2"/>
    </row>
    <row r="24286" spans="5:5" x14ac:dyDescent="0.25">
      <c r="E24286" s="2"/>
    </row>
    <row r="24287" spans="5:5" x14ac:dyDescent="0.25">
      <c r="E24287" s="2"/>
    </row>
    <row r="24288" spans="5:5" x14ac:dyDescent="0.25">
      <c r="E24288" s="2"/>
    </row>
    <row r="24289" spans="5:5" x14ac:dyDescent="0.25">
      <c r="E24289" s="2"/>
    </row>
    <row r="24290" spans="5:5" x14ac:dyDescent="0.25">
      <c r="E24290" s="2"/>
    </row>
    <row r="24291" spans="5:5" x14ac:dyDescent="0.25">
      <c r="E24291" s="2"/>
    </row>
    <row r="24292" spans="5:5" x14ac:dyDescent="0.25">
      <c r="E24292" s="2"/>
    </row>
    <row r="24293" spans="5:5" x14ac:dyDescent="0.25">
      <c r="E24293" s="2"/>
    </row>
    <row r="24294" spans="5:5" x14ac:dyDescent="0.25">
      <c r="E24294" s="2"/>
    </row>
    <row r="24295" spans="5:5" x14ac:dyDescent="0.25">
      <c r="E24295" s="2"/>
    </row>
    <row r="24296" spans="5:5" x14ac:dyDescent="0.25">
      <c r="E24296" s="2"/>
    </row>
    <row r="24297" spans="5:5" x14ac:dyDescent="0.25">
      <c r="E24297" s="2"/>
    </row>
    <row r="24298" spans="5:5" x14ac:dyDescent="0.25">
      <c r="E24298" s="2"/>
    </row>
    <row r="24299" spans="5:5" x14ac:dyDescent="0.25">
      <c r="E24299" s="2"/>
    </row>
    <row r="24300" spans="5:5" x14ac:dyDescent="0.25">
      <c r="E24300" s="2"/>
    </row>
    <row r="24301" spans="5:5" x14ac:dyDescent="0.25">
      <c r="E24301" s="2"/>
    </row>
    <row r="24302" spans="5:5" x14ac:dyDescent="0.25">
      <c r="E24302" s="2"/>
    </row>
    <row r="24303" spans="5:5" x14ac:dyDescent="0.25">
      <c r="E24303" s="2"/>
    </row>
    <row r="24304" spans="5:5" x14ac:dyDescent="0.25">
      <c r="E24304" s="2"/>
    </row>
    <row r="24305" spans="5:5" x14ac:dyDescent="0.25">
      <c r="E24305" s="2"/>
    </row>
    <row r="24306" spans="5:5" x14ac:dyDescent="0.25">
      <c r="E24306" s="2"/>
    </row>
    <row r="24307" spans="5:5" x14ac:dyDescent="0.25">
      <c r="E24307" s="2"/>
    </row>
    <row r="24308" spans="5:5" x14ac:dyDescent="0.25">
      <c r="E24308" s="2"/>
    </row>
    <row r="24309" spans="5:5" x14ac:dyDescent="0.25">
      <c r="E24309" s="2"/>
    </row>
    <row r="24310" spans="5:5" x14ac:dyDescent="0.25">
      <c r="E24310" s="2"/>
    </row>
    <row r="24311" spans="5:5" x14ac:dyDescent="0.25">
      <c r="E24311" s="2"/>
    </row>
    <row r="24312" spans="5:5" x14ac:dyDescent="0.25">
      <c r="E24312" s="2"/>
    </row>
    <row r="24313" spans="5:5" x14ac:dyDescent="0.25">
      <c r="E24313" s="2"/>
    </row>
    <row r="24314" spans="5:5" x14ac:dyDescent="0.25">
      <c r="E24314" s="2"/>
    </row>
    <row r="24315" spans="5:5" x14ac:dyDescent="0.25">
      <c r="E24315" s="2"/>
    </row>
    <row r="24316" spans="5:5" x14ac:dyDescent="0.25">
      <c r="E24316" s="2"/>
    </row>
    <row r="24317" spans="5:5" x14ac:dyDescent="0.25">
      <c r="E24317" s="2"/>
    </row>
    <row r="24318" spans="5:5" x14ac:dyDescent="0.25">
      <c r="E24318" s="2"/>
    </row>
    <row r="24319" spans="5:5" x14ac:dyDescent="0.25">
      <c r="E24319" s="2"/>
    </row>
    <row r="24320" spans="5:5" x14ac:dyDescent="0.25">
      <c r="E24320" s="2"/>
    </row>
    <row r="24321" spans="5:5" x14ac:dyDescent="0.25">
      <c r="E24321" s="2"/>
    </row>
    <row r="24322" spans="5:5" x14ac:dyDescent="0.25">
      <c r="E24322" s="2"/>
    </row>
    <row r="24323" spans="5:5" x14ac:dyDescent="0.25">
      <c r="E24323" s="2"/>
    </row>
    <row r="24324" spans="5:5" x14ac:dyDescent="0.25">
      <c r="E24324" s="2"/>
    </row>
    <row r="24325" spans="5:5" x14ac:dyDescent="0.25">
      <c r="E24325" s="2"/>
    </row>
    <row r="24326" spans="5:5" x14ac:dyDescent="0.25">
      <c r="E24326" s="2"/>
    </row>
    <row r="24327" spans="5:5" x14ac:dyDescent="0.25">
      <c r="E24327" s="2"/>
    </row>
    <row r="24328" spans="5:5" x14ac:dyDescent="0.25">
      <c r="E24328" s="2"/>
    </row>
    <row r="24329" spans="5:5" x14ac:dyDescent="0.25">
      <c r="E24329" s="2"/>
    </row>
    <row r="24330" spans="5:5" x14ac:dyDescent="0.25">
      <c r="E24330" s="2"/>
    </row>
    <row r="24331" spans="5:5" x14ac:dyDescent="0.25">
      <c r="E24331" s="2"/>
    </row>
    <row r="24332" spans="5:5" x14ac:dyDescent="0.25">
      <c r="E24332" s="2"/>
    </row>
    <row r="24333" spans="5:5" x14ac:dyDescent="0.25">
      <c r="E24333" s="2"/>
    </row>
    <row r="24334" spans="5:5" x14ac:dyDescent="0.25">
      <c r="E24334" s="2"/>
    </row>
    <row r="24335" spans="5:5" x14ac:dyDescent="0.25">
      <c r="E24335" s="2"/>
    </row>
    <row r="24336" spans="5:5" x14ac:dyDescent="0.25">
      <c r="E24336" s="2"/>
    </row>
    <row r="24337" spans="5:5" x14ac:dyDescent="0.25">
      <c r="E24337" s="2"/>
    </row>
    <row r="24338" spans="5:5" x14ac:dyDescent="0.25">
      <c r="E24338" s="2"/>
    </row>
    <row r="24339" spans="5:5" x14ac:dyDescent="0.25">
      <c r="E24339" s="2"/>
    </row>
    <row r="24340" spans="5:5" x14ac:dyDescent="0.25">
      <c r="E24340" s="2"/>
    </row>
    <row r="24341" spans="5:5" x14ac:dyDescent="0.25">
      <c r="E24341" s="2"/>
    </row>
    <row r="24342" spans="5:5" x14ac:dyDescent="0.25">
      <c r="E24342" s="2"/>
    </row>
    <row r="24343" spans="5:5" x14ac:dyDescent="0.25">
      <c r="E24343" s="2"/>
    </row>
    <row r="24344" spans="5:5" x14ac:dyDescent="0.25">
      <c r="E24344" s="2"/>
    </row>
    <row r="24345" spans="5:5" x14ac:dyDescent="0.25">
      <c r="E24345" s="2"/>
    </row>
    <row r="24346" spans="5:5" x14ac:dyDescent="0.25">
      <c r="E24346" s="2"/>
    </row>
    <row r="24347" spans="5:5" x14ac:dyDescent="0.25">
      <c r="E24347" s="2"/>
    </row>
    <row r="24348" spans="5:5" x14ac:dyDescent="0.25">
      <c r="E24348" s="2"/>
    </row>
    <row r="24349" spans="5:5" x14ac:dyDescent="0.25">
      <c r="E24349" s="2"/>
    </row>
    <row r="24350" spans="5:5" x14ac:dyDescent="0.25">
      <c r="E24350" s="2"/>
    </row>
    <row r="24351" spans="5:5" x14ac:dyDescent="0.25">
      <c r="E24351" s="2"/>
    </row>
    <row r="24352" spans="5:5" x14ac:dyDescent="0.25">
      <c r="E24352" s="2"/>
    </row>
    <row r="24353" spans="5:5" x14ac:dyDescent="0.25">
      <c r="E24353" s="2"/>
    </row>
    <row r="24354" spans="5:5" x14ac:dyDescent="0.25">
      <c r="E24354" s="2"/>
    </row>
    <row r="24355" spans="5:5" x14ac:dyDescent="0.25">
      <c r="E24355" s="2"/>
    </row>
    <row r="24356" spans="5:5" x14ac:dyDescent="0.25">
      <c r="E24356" s="2"/>
    </row>
    <row r="24357" spans="5:5" x14ac:dyDescent="0.25">
      <c r="E24357" s="2"/>
    </row>
    <row r="24358" spans="5:5" x14ac:dyDescent="0.25">
      <c r="E24358" s="2"/>
    </row>
    <row r="24359" spans="5:5" x14ac:dyDescent="0.25">
      <c r="E24359" s="2"/>
    </row>
    <row r="24360" spans="5:5" x14ac:dyDescent="0.25">
      <c r="E24360" s="2"/>
    </row>
    <row r="24361" spans="5:5" x14ac:dyDescent="0.25">
      <c r="E24361" s="2"/>
    </row>
    <row r="24362" spans="5:5" x14ac:dyDescent="0.25">
      <c r="E24362" s="2"/>
    </row>
    <row r="24363" spans="5:5" x14ac:dyDescent="0.25">
      <c r="E24363" s="2"/>
    </row>
    <row r="24364" spans="5:5" x14ac:dyDescent="0.25">
      <c r="E24364" s="2"/>
    </row>
    <row r="24365" spans="5:5" x14ac:dyDescent="0.25">
      <c r="E24365" s="2"/>
    </row>
    <row r="24366" spans="5:5" x14ac:dyDescent="0.25">
      <c r="E24366" s="2"/>
    </row>
    <row r="24367" spans="5:5" x14ac:dyDescent="0.25">
      <c r="E24367" s="2"/>
    </row>
    <row r="24368" spans="5:5" x14ac:dyDescent="0.25">
      <c r="E24368" s="2"/>
    </row>
    <row r="24369" spans="5:5" x14ac:dyDescent="0.25">
      <c r="E24369" s="2"/>
    </row>
    <row r="24370" spans="5:5" x14ac:dyDescent="0.25">
      <c r="E24370" s="2"/>
    </row>
    <row r="24371" spans="5:5" x14ac:dyDescent="0.25">
      <c r="E24371" s="2"/>
    </row>
    <row r="24372" spans="5:5" x14ac:dyDescent="0.25">
      <c r="E24372" s="2"/>
    </row>
    <row r="24373" spans="5:5" x14ac:dyDescent="0.25">
      <c r="E24373" s="2"/>
    </row>
    <row r="24374" spans="5:5" x14ac:dyDescent="0.25">
      <c r="E24374" s="2"/>
    </row>
    <row r="24375" spans="5:5" x14ac:dyDescent="0.25">
      <c r="E24375" s="2"/>
    </row>
    <row r="24376" spans="5:5" x14ac:dyDescent="0.25">
      <c r="E24376" s="2"/>
    </row>
    <row r="24377" spans="5:5" x14ac:dyDescent="0.25">
      <c r="E24377" s="2"/>
    </row>
    <row r="24378" spans="5:5" x14ac:dyDescent="0.25">
      <c r="E24378" s="2"/>
    </row>
    <row r="24379" spans="5:5" x14ac:dyDescent="0.25">
      <c r="E24379" s="2"/>
    </row>
    <row r="24380" spans="5:5" x14ac:dyDescent="0.25">
      <c r="E24380" s="2"/>
    </row>
    <row r="24381" spans="5:5" x14ac:dyDescent="0.25">
      <c r="E24381" s="2"/>
    </row>
    <row r="24382" spans="5:5" x14ac:dyDescent="0.25">
      <c r="E24382" s="2"/>
    </row>
    <row r="24383" spans="5:5" x14ac:dyDescent="0.25">
      <c r="E24383" s="2"/>
    </row>
    <row r="24384" spans="5:5" x14ac:dyDescent="0.25">
      <c r="E24384" s="2"/>
    </row>
    <row r="24385" spans="5:5" x14ac:dyDescent="0.25">
      <c r="E24385" s="2"/>
    </row>
    <row r="24386" spans="5:5" x14ac:dyDescent="0.25">
      <c r="E24386" s="2"/>
    </row>
    <row r="24387" spans="5:5" x14ac:dyDescent="0.25">
      <c r="E24387" s="2"/>
    </row>
    <row r="24388" spans="5:5" x14ac:dyDescent="0.25">
      <c r="E24388" s="2"/>
    </row>
    <row r="24389" spans="5:5" x14ac:dyDescent="0.25">
      <c r="E24389" s="2"/>
    </row>
    <row r="24390" spans="5:5" x14ac:dyDescent="0.25">
      <c r="E24390" s="2"/>
    </row>
    <row r="24391" spans="5:5" x14ac:dyDescent="0.25">
      <c r="E24391" s="2"/>
    </row>
    <row r="24392" spans="5:5" x14ac:dyDescent="0.25">
      <c r="E24392" s="2"/>
    </row>
    <row r="24393" spans="5:5" x14ac:dyDescent="0.25">
      <c r="E24393" s="2"/>
    </row>
    <row r="24394" spans="5:5" x14ac:dyDescent="0.25">
      <c r="E24394" s="2"/>
    </row>
    <row r="24395" spans="5:5" x14ac:dyDescent="0.25">
      <c r="E24395" s="2"/>
    </row>
    <row r="24396" spans="5:5" x14ac:dyDescent="0.25">
      <c r="E24396" s="2"/>
    </row>
    <row r="24397" spans="5:5" x14ac:dyDescent="0.25">
      <c r="E24397" s="2"/>
    </row>
    <row r="24398" spans="5:5" x14ac:dyDescent="0.25">
      <c r="E24398" s="2"/>
    </row>
    <row r="24399" spans="5:5" x14ac:dyDescent="0.25">
      <c r="E24399" s="2"/>
    </row>
    <row r="24400" spans="5:5" x14ac:dyDescent="0.25">
      <c r="E24400" s="2"/>
    </row>
    <row r="24401" spans="5:5" x14ac:dyDescent="0.25">
      <c r="E24401" s="2"/>
    </row>
    <row r="24402" spans="5:5" x14ac:dyDescent="0.25">
      <c r="E24402" s="2"/>
    </row>
    <row r="24403" spans="5:5" x14ac:dyDescent="0.25">
      <c r="E24403" s="2"/>
    </row>
    <row r="24404" spans="5:5" x14ac:dyDescent="0.25">
      <c r="E24404" s="2"/>
    </row>
    <row r="24405" spans="5:5" x14ac:dyDescent="0.25">
      <c r="E24405" s="2"/>
    </row>
    <row r="24406" spans="5:5" x14ac:dyDescent="0.25">
      <c r="E24406" s="2"/>
    </row>
    <row r="24407" spans="5:5" x14ac:dyDescent="0.25">
      <c r="E24407" s="2"/>
    </row>
    <row r="24408" spans="5:5" x14ac:dyDescent="0.25">
      <c r="E24408" s="2"/>
    </row>
    <row r="24409" spans="5:5" x14ac:dyDescent="0.25">
      <c r="E24409" s="2"/>
    </row>
    <row r="24410" spans="5:5" x14ac:dyDescent="0.25">
      <c r="E24410" s="2"/>
    </row>
    <row r="24411" spans="5:5" x14ac:dyDescent="0.25">
      <c r="E24411" s="2"/>
    </row>
    <row r="24412" spans="5:5" x14ac:dyDescent="0.25">
      <c r="E24412" s="2"/>
    </row>
    <row r="24413" spans="5:5" x14ac:dyDescent="0.25">
      <c r="E24413" s="2"/>
    </row>
    <row r="24414" spans="5:5" x14ac:dyDescent="0.25">
      <c r="E24414" s="2"/>
    </row>
    <row r="24415" spans="5:5" x14ac:dyDescent="0.25">
      <c r="E24415" s="2"/>
    </row>
    <row r="24416" spans="5:5" x14ac:dyDescent="0.25">
      <c r="E24416" s="2"/>
    </row>
    <row r="24417" spans="5:5" x14ac:dyDescent="0.25">
      <c r="E24417" s="2"/>
    </row>
    <row r="24418" spans="5:5" x14ac:dyDescent="0.25">
      <c r="E24418" s="2"/>
    </row>
    <row r="24419" spans="5:5" x14ac:dyDescent="0.25">
      <c r="E24419" s="2"/>
    </row>
    <row r="24420" spans="5:5" x14ac:dyDescent="0.25">
      <c r="E24420" s="2"/>
    </row>
    <row r="24421" spans="5:5" x14ac:dyDescent="0.25">
      <c r="E24421" s="2"/>
    </row>
    <row r="24422" spans="5:5" x14ac:dyDescent="0.25">
      <c r="E24422" s="2"/>
    </row>
    <row r="24423" spans="5:5" x14ac:dyDescent="0.25">
      <c r="E24423" s="2"/>
    </row>
    <row r="24424" spans="5:5" x14ac:dyDescent="0.25">
      <c r="E24424" s="2"/>
    </row>
    <row r="24425" spans="5:5" x14ac:dyDescent="0.25">
      <c r="E24425" s="2"/>
    </row>
    <row r="24426" spans="5:5" x14ac:dyDescent="0.25">
      <c r="E24426" s="2"/>
    </row>
    <row r="24427" spans="5:5" x14ac:dyDescent="0.25">
      <c r="E24427" s="2"/>
    </row>
    <row r="24428" spans="5:5" x14ac:dyDescent="0.25">
      <c r="E24428" s="2"/>
    </row>
    <row r="24429" spans="5:5" x14ac:dyDescent="0.25">
      <c r="E24429" s="2"/>
    </row>
    <row r="24430" spans="5:5" x14ac:dyDescent="0.25">
      <c r="E24430" s="2"/>
    </row>
    <row r="24431" spans="5:5" x14ac:dyDescent="0.25">
      <c r="E24431" s="2"/>
    </row>
    <row r="24432" spans="5:5" x14ac:dyDescent="0.25">
      <c r="E24432" s="2"/>
    </row>
    <row r="24433" spans="5:5" x14ac:dyDescent="0.25">
      <c r="E24433" s="2"/>
    </row>
    <row r="24434" spans="5:5" x14ac:dyDescent="0.25">
      <c r="E24434" s="2"/>
    </row>
    <row r="24435" spans="5:5" x14ac:dyDescent="0.25">
      <c r="E24435" s="2"/>
    </row>
    <row r="24436" spans="5:5" x14ac:dyDescent="0.25">
      <c r="E24436" s="2"/>
    </row>
    <row r="24437" spans="5:5" x14ac:dyDescent="0.25">
      <c r="E24437" s="2"/>
    </row>
    <row r="24438" spans="5:5" x14ac:dyDescent="0.25">
      <c r="E24438" s="2"/>
    </row>
    <row r="24439" spans="5:5" x14ac:dyDescent="0.25">
      <c r="E24439" s="2"/>
    </row>
    <row r="24440" spans="5:5" x14ac:dyDescent="0.25">
      <c r="E24440" s="2"/>
    </row>
    <row r="24441" spans="5:5" x14ac:dyDescent="0.25">
      <c r="E24441" s="2"/>
    </row>
    <row r="24442" spans="5:5" x14ac:dyDescent="0.25">
      <c r="E24442" s="2"/>
    </row>
    <row r="24443" spans="5:5" x14ac:dyDescent="0.25">
      <c r="E24443" s="2"/>
    </row>
    <row r="24444" spans="5:5" x14ac:dyDescent="0.25">
      <c r="E24444" s="2"/>
    </row>
    <row r="24445" spans="5:5" x14ac:dyDescent="0.25">
      <c r="E24445" s="2"/>
    </row>
    <row r="24446" spans="5:5" x14ac:dyDescent="0.25">
      <c r="E24446" s="2"/>
    </row>
    <row r="24447" spans="5:5" x14ac:dyDescent="0.25">
      <c r="E24447" s="2"/>
    </row>
    <row r="24448" spans="5:5" x14ac:dyDescent="0.25">
      <c r="E24448" s="2"/>
    </row>
    <row r="24449" spans="5:5" x14ac:dyDescent="0.25">
      <c r="E24449" s="2"/>
    </row>
    <row r="24450" spans="5:5" x14ac:dyDescent="0.25">
      <c r="E24450" s="2"/>
    </row>
    <row r="24451" spans="5:5" x14ac:dyDescent="0.25">
      <c r="E24451" s="2"/>
    </row>
    <row r="24452" spans="5:5" x14ac:dyDescent="0.25">
      <c r="E24452" s="2"/>
    </row>
    <row r="24453" spans="5:5" x14ac:dyDescent="0.25">
      <c r="E24453" s="2"/>
    </row>
    <row r="24454" spans="5:5" x14ac:dyDescent="0.25">
      <c r="E24454" s="2"/>
    </row>
    <row r="24455" spans="5:5" x14ac:dyDescent="0.25">
      <c r="E24455" s="2"/>
    </row>
    <row r="24456" spans="5:5" x14ac:dyDescent="0.25">
      <c r="E24456" s="2"/>
    </row>
    <row r="24457" spans="5:5" x14ac:dyDescent="0.25">
      <c r="E24457" s="2"/>
    </row>
    <row r="24458" spans="5:5" x14ac:dyDescent="0.25">
      <c r="E24458" s="2"/>
    </row>
    <row r="24459" spans="5:5" x14ac:dyDescent="0.25">
      <c r="E24459" s="2"/>
    </row>
    <row r="24460" spans="5:5" x14ac:dyDescent="0.25">
      <c r="E24460" s="2"/>
    </row>
    <row r="24461" spans="5:5" x14ac:dyDescent="0.25">
      <c r="E24461" s="2"/>
    </row>
    <row r="24462" spans="5:5" x14ac:dyDescent="0.25">
      <c r="E24462" s="2"/>
    </row>
    <row r="24463" spans="5:5" x14ac:dyDescent="0.25">
      <c r="E24463" s="2"/>
    </row>
    <row r="24464" spans="5:5" x14ac:dyDescent="0.25">
      <c r="E24464" s="2"/>
    </row>
    <row r="24465" spans="5:5" x14ac:dyDescent="0.25">
      <c r="E24465" s="2"/>
    </row>
    <row r="24466" spans="5:5" x14ac:dyDescent="0.25">
      <c r="E24466" s="2"/>
    </row>
    <row r="24467" spans="5:5" x14ac:dyDescent="0.25">
      <c r="E24467" s="2"/>
    </row>
    <row r="24468" spans="5:5" x14ac:dyDescent="0.25">
      <c r="E24468" s="2"/>
    </row>
    <row r="24469" spans="5:5" x14ac:dyDescent="0.25">
      <c r="E24469" s="2"/>
    </row>
    <row r="24470" spans="5:5" x14ac:dyDescent="0.25">
      <c r="E24470" s="2"/>
    </row>
    <row r="24471" spans="5:5" x14ac:dyDescent="0.25">
      <c r="E24471" s="2"/>
    </row>
    <row r="24472" spans="5:5" x14ac:dyDescent="0.25">
      <c r="E24472" s="2"/>
    </row>
    <row r="24473" spans="5:5" x14ac:dyDescent="0.25">
      <c r="E24473" s="2"/>
    </row>
    <row r="24474" spans="5:5" x14ac:dyDescent="0.25">
      <c r="E24474" s="2"/>
    </row>
    <row r="24475" spans="5:5" x14ac:dyDescent="0.25">
      <c r="E24475" s="2"/>
    </row>
    <row r="24476" spans="5:5" x14ac:dyDescent="0.25">
      <c r="E24476" s="2"/>
    </row>
    <row r="24477" spans="5:5" x14ac:dyDescent="0.25">
      <c r="E24477" s="2"/>
    </row>
    <row r="24478" spans="5:5" x14ac:dyDescent="0.25">
      <c r="E24478" s="2"/>
    </row>
    <row r="24479" spans="5:5" x14ac:dyDescent="0.25">
      <c r="E24479" s="2"/>
    </row>
    <row r="24480" spans="5:5" x14ac:dyDescent="0.25">
      <c r="E24480" s="2"/>
    </row>
    <row r="24481" spans="5:5" x14ac:dyDescent="0.25">
      <c r="E24481" s="2"/>
    </row>
    <row r="24482" spans="5:5" x14ac:dyDescent="0.25">
      <c r="E24482" s="2"/>
    </row>
    <row r="24483" spans="5:5" x14ac:dyDescent="0.25">
      <c r="E24483" s="2"/>
    </row>
    <row r="24484" spans="5:5" x14ac:dyDescent="0.25">
      <c r="E24484" s="2"/>
    </row>
    <row r="24485" spans="5:5" x14ac:dyDescent="0.25">
      <c r="E24485" s="2"/>
    </row>
    <row r="24486" spans="5:5" x14ac:dyDescent="0.25">
      <c r="E24486" s="2"/>
    </row>
    <row r="24487" spans="5:5" x14ac:dyDescent="0.25">
      <c r="E24487" s="2"/>
    </row>
    <row r="24488" spans="5:5" x14ac:dyDescent="0.25">
      <c r="E24488" s="2"/>
    </row>
    <row r="24489" spans="5:5" x14ac:dyDescent="0.25">
      <c r="E24489" s="2"/>
    </row>
    <row r="24490" spans="5:5" x14ac:dyDescent="0.25">
      <c r="E24490" s="2"/>
    </row>
    <row r="24491" spans="5:5" x14ac:dyDescent="0.25">
      <c r="E24491" s="2"/>
    </row>
    <row r="24492" spans="5:5" x14ac:dyDescent="0.25">
      <c r="E24492" s="2"/>
    </row>
    <row r="24493" spans="5:5" x14ac:dyDescent="0.25">
      <c r="E24493" s="2"/>
    </row>
    <row r="24494" spans="5:5" x14ac:dyDescent="0.25">
      <c r="E24494" s="2"/>
    </row>
    <row r="24495" spans="5:5" x14ac:dyDescent="0.25">
      <c r="E24495" s="2"/>
    </row>
    <row r="24496" spans="5:5" x14ac:dyDescent="0.25">
      <c r="E24496" s="2"/>
    </row>
    <row r="24497" spans="5:5" x14ac:dyDescent="0.25">
      <c r="E24497" s="2"/>
    </row>
    <row r="24498" spans="5:5" x14ac:dyDescent="0.25">
      <c r="E24498" s="2"/>
    </row>
    <row r="24499" spans="5:5" x14ac:dyDescent="0.25">
      <c r="E24499" s="2"/>
    </row>
    <row r="24500" spans="5:5" x14ac:dyDescent="0.25">
      <c r="E24500" s="2"/>
    </row>
    <row r="24501" spans="5:5" x14ac:dyDescent="0.25">
      <c r="E24501" s="2"/>
    </row>
    <row r="24502" spans="5:5" x14ac:dyDescent="0.25">
      <c r="E24502" s="2"/>
    </row>
    <row r="24503" spans="5:5" x14ac:dyDescent="0.25">
      <c r="E24503" s="2"/>
    </row>
    <row r="24504" spans="5:5" x14ac:dyDescent="0.25">
      <c r="E24504" s="2"/>
    </row>
    <row r="24505" spans="5:5" x14ac:dyDescent="0.25">
      <c r="E24505" s="2"/>
    </row>
    <row r="24506" spans="5:5" x14ac:dyDescent="0.25">
      <c r="E24506" s="2"/>
    </row>
    <row r="24507" spans="5:5" x14ac:dyDescent="0.25">
      <c r="E24507" s="2"/>
    </row>
    <row r="24508" spans="5:5" x14ac:dyDescent="0.25">
      <c r="E24508" s="2"/>
    </row>
    <row r="24509" spans="5:5" x14ac:dyDescent="0.25">
      <c r="E24509" s="2"/>
    </row>
    <row r="24510" spans="5:5" x14ac:dyDescent="0.25">
      <c r="E24510" s="2"/>
    </row>
    <row r="24511" spans="5:5" x14ac:dyDescent="0.25">
      <c r="E24511" s="2"/>
    </row>
    <row r="24512" spans="5:5" x14ac:dyDescent="0.25">
      <c r="E24512" s="2"/>
    </row>
    <row r="24513" spans="5:5" x14ac:dyDescent="0.25">
      <c r="E24513" s="2"/>
    </row>
    <row r="24514" spans="5:5" x14ac:dyDescent="0.25">
      <c r="E24514" s="2"/>
    </row>
    <row r="24515" spans="5:5" x14ac:dyDescent="0.25">
      <c r="E24515" s="2"/>
    </row>
    <row r="24516" spans="5:5" x14ac:dyDescent="0.25">
      <c r="E24516" s="2"/>
    </row>
    <row r="24517" spans="5:5" x14ac:dyDescent="0.25">
      <c r="E24517" s="2"/>
    </row>
    <row r="24518" spans="5:5" x14ac:dyDescent="0.25">
      <c r="E24518" s="2"/>
    </row>
    <row r="24519" spans="5:5" x14ac:dyDescent="0.25">
      <c r="E24519" s="2"/>
    </row>
    <row r="24520" spans="5:5" x14ac:dyDescent="0.25">
      <c r="E24520" s="2"/>
    </row>
    <row r="24521" spans="5:5" x14ac:dyDescent="0.25">
      <c r="E24521" s="2"/>
    </row>
    <row r="24522" spans="5:5" x14ac:dyDescent="0.25">
      <c r="E24522" s="2"/>
    </row>
    <row r="24523" spans="5:5" x14ac:dyDescent="0.25">
      <c r="E24523" s="2"/>
    </row>
    <row r="24524" spans="5:5" x14ac:dyDescent="0.25">
      <c r="E24524" s="2"/>
    </row>
    <row r="24525" spans="5:5" x14ac:dyDescent="0.25">
      <c r="E24525" s="2"/>
    </row>
    <row r="24526" spans="5:5" x14ac:dyDescent="0.25">
      <c r="E24526" s="2"/>
    </row>
    <row r="24527" spans="5:5" x14ac:dyDescent="0.25">
      <c r="E24527" s="2"/>
    </row>
    <row r="24528" spans="5:5" x14ac:dyDescent="0.25">
      <c r="E24528" s="2"/>
    </row>
    <row r="24529" spans="5:5" x14ac:dyDescent="0.25">
      <c r="E24529" s="2"/>
    </row>
    <row r="24530" spans="5:5" x14ac:dyDescent="0.25">
      <c r="E24530" s="2"/>
    </row>
    <row r="24531" spans="5:5" x14ac:dyDescent="0.25">
      <c r="E24531" s="2"/>
    </row>
    <row r="24532" spans="5:5" x14ac:dyDescent="0.25">
      <c r="E24532" s="2"/>
    </row>
    <row r="24533" spans="5:5" x14ac:dyDescent="0.25">
      <c r="E24533" s="2"/>
    </row>
    <row r="24534" spans="5:5" x14ac:dyDescent="0.25">
      <c r="E24534" s="2"/>
    </row>
    <row r="24535" spans="5:5" x14ac:dyDescent="0.25">
      <c r="E24535" s="2"/>
    </row>
    <row r="24536" spans="5:5" x14ac:dyDescent="0.25">
      <c r="E24536" s="2"/>
    </row>
    <row r="24537" spans="5:5" x14ac:dyDescent="0.25">
      <c r="E24537" s="2"/>
    </row>
    <row r="24538" spans="5:5" x14ac:dyDescent="0.25">
      <c r="E24538" s="2"/>
    </row>
    <row r="24539" spans="5:5" x14ac:dyDescent="0.25">
      <c r="E24539" s="2"/>
    </row>
    <row r="24540" spans="5:5" x14ac:dyDescent="0.25">
      <c r="E24540" s="2"/>
    </row>
    <row r="24541" spans="5:5" x14ac:dyDescent="0.25">
      <c r="E24541" s="2"/>
    </row>
    <row r="24542" spans="5:5" x14ac:dyDescent="0.25">
      <c r="E24542" s="2"/>
    </row>
    <row r="24543" spans="5:5" x14ac:dyDescent="0.25">
      <c r="E24543" s="2"/>
    </row>
    <row r="24544" spans="5:5" x14ac:dyDescent="0.25">
      <c r="E24544" s="2"/>
    </row>
    <row r="24545" spans="5:5" x14ac:dyDescent="0.25">
      <c r="E24545" s="2"/>
    </row>
    <row r="24546" spans="5:5" x14ac:dyDescent="0.25">
      <c r="E24546" s="2"/>
    </row>
    <row r="24547" spans="5:5" x14ac:dyDescent="0.25">
      <c r="E24547" s="2"/>
    </row>
    <row r="24548" spans="5:5" x14ac:dyDescent="0.25">
      <c r="E24548" s="2"/>
    </row>
    <row r="24549" spans="5:5" x14ac:dyDescent="0.25">
      <c r="E24549" s="2"/>
    </row>
    <row r="24550" spans="5:5" x14ac:dyDescent="0.25">
      <c r="E24550" s="2"/>
    </row>
    <row r="24551" spans="5:5" x14ac:dyDescent="0.25">
      <c r="E24551" s="2"/>
    </row>
    <row r="24552" spans="5:5" x14ac:dyDescent="0.25">
      <c r="E24552" s="2"/>
    </row>
    <row r="24553" spans="5:5" x14ac:dyDescent="0.25">
      <c r="E24553" s="2"/>
    </row>
    <row r="24554" spans="5:5" x14ac:dyDescent="0.25">
      <c r="E24554" s="2"/>
    </row>
    <row r="24555" spans="5:5" x14ac:dyDescent="0.25">
      <c r="E24555" s="2"/>
    </row>
    <row r="24556" spans="5:5" x14ac:dyDescent="0.25">
      <c r="E24556" s="2"/>
    </row>
    <row r="24557" spans="5:5" x14ac:dyDescent="0.25">
      <c r="E24557" s="2"/>
    </row>
    <row r="24558" spans="5:5" x14ac:dyDescent="0.25">
      <c r="E24558" s="2"/>
    </row>
    <row r="24559" spans="5:5" x14ac:dyDescent="0.25">
      <c r="E24559" s="2"/>
    </row>
    <row r="24560" spans="5:5" x14ac:dyDescent="0.25">
      <c r="E24560" s="2"/>
    </row>
    <row r="24561" spans="5:5" x14ac:dyDescent="0.25">
      <c r="E24561" s="2"/>
    </row>
    <row r="24562" spans="5:5" x14ac:dyDescent="0.25">
      <c r="E24562" s="2"/>
    </row>
    <row r="24563" spans="5:5" x14ac:dyDescent="0.25">
      <c r="E24563" s="2"/>
    </row>
    <row r="24564" spans="5:5" x14ac:dyDescent="0.25">
      <c r="E24564" s="2"/>
    </row>
    <row r="24565" spans="5:5" x14ac:dyDescent="0.25">
      <c r="E24565" s="2"/>
    </row>
    <row r="24566" spans="5:5" x14ac:dyDescent="0.25">
      <c r="E24566" s="2"/>
    </row>
    <row r="24567" spans="5:5" x14ac:dyDescent="0.25">
      <c r="E24567" s="2"/>
    </row>
    <row r="24568" spans="5:5" x14ac:dyDescent="0.25">
      <c r="E24568" s="2"/>
    </row>
    <row r="24569" spans="5:5" x14ac:dyDescent="0.25">
      <c r="E24569" s="2"/>
    </row>
    <row r="24570" spans="5:5" x14ac:dyDescent="0.25">
      <c r="E24570" s="2"/>
    </row>
    <row r="24571" spans="5:5" x14ac:dyDescent="0.25">
      <c r="E24571" s="2"/>
    </row>
    <row r="24572" spans="5:5" x14ac:dyDescent="0.25">
      <c r="E24572" s="2"/>
    </row>
    <row r="24573" spans="5:5" x14ac:dyDescent="0.25">
      <c r="E24573" s="2"/>
    </row>
    <row r="24574" spans="5:5" x14ac:dyDescent="0.25">
      <c r="E24574" s="2"/>
    </row>
    <row r="24575" spans="5:5" x14ac:dyDescent="0.25">
      <c r="E24575" s="2"/>
    </row>
    <row r="24576" spans="5:5" x14ac:dyDescent="0.25">
      <c r="E24576" s="2"/>
    </row>
    <row r="24577" spans="5:5" x14ac:dyDescent="0.25">
      <c r="E24577" s="2"/>
    </row>
    <row r="24578" spans="5:5" x14ac:dyDescent="0.25">
      <c r="E24578" s="2"/>
    </row>
    <row r="24579" spans="5:5" x14ac:dyDescent="0.25">
      <c r="E24579" s="2"/>
    </row>
    <row r="24580" spans="5:5" x14ac:dyDescent="0.25">
      <c r="E24580" s="2"/>
    </row>
    <row r="24581" spans="5:5" x14ac:dyDescent="0.25">
      <c r="E24581" s="2"/>
    </row>
    <row r="24582" spans="5:5" x14ac:dyDescent="0.25">
      <c r="E24582" s="2"/>
    </row>
    <row r="24583" spans="5:5" x14ac:dyDescent="0.25">
      <c r="E24583" s="2"/>
    </row>
    <row r="24584" spans="5:5" x14ac:dyDescent="0.25">
      <c r="E24584" s="2"/>
    </row>
    <row r="24585" spans="5:5" x14ac:dyDescent="0.25">
      <c r="E24585" s="2"/>
    </row>
    <row r="24586" spans="5:5" x14ac:dyDescent="0.25">
      <c r="E24586" s="2"/>
    </row>
    <row r="24587" spans="5:5" x14ac:dyDescent="0.25">
      <c r="E24587" s="2"/>
    </row>
    <row r="24588" spans="5:5" x14ac:dyDescent="0.25">
      <c r="E24588" s="2"/>
    </row>
    <row r="24589" spans="5:5" x14ac:dyDescent="0.25">
      <c r="E24589" s="2"/>
    </row>
    <row r="24590" spans="5:5" x14ac:dyDescent="0.25">
      <c r="E24590" s="2"/>
    </row>
    <row r="24591" spans="5:5" x14ac:dyDescent="0.25">
      <c r="E24591" s="2"/>
    </row>
    <row r="24592" spans="5:5" x14ac:dyDescent="0.25">
      <c r="E24592" s="2"/>
    </row>
    <row r="24593" spans="5:5" x14ac:dyDescent="0.25">
      <c r="E24593" s="2"/>
    </row>
    <row r="24594" spans="5:5" x14ac:dyDescent="0.25">
      <c r="E24594" s="2"/>
    </row>
    <row r="24595" spans="5:5" x14ac:dyDescent="0.25">
      <c r="E24595" s="2"/>
    </row>
    <row r="24596" spans="5:5" x14ac:dyDescent="0.25">
      <c r="E24596" s="2"/>
    </row>
    <row r="24597" spans="5:5" x14ac:dyDescent="0.25">
      <c r="E24597" s="2"/>
    </row>
    <row r="24598" spans="5:5" x14ac:dyDescent="0.25">
      <c r="E24598" s="2"/>
    </row>
    <row r="24599" spans="5:5" x14ac:dyDescent="0.25">
      <c r="E24599" s="2"/>
    </row>
    <row r="24600" spans="5:5" x14ac:dyDescent="0.25">
      <c r="E24600" s="2"/>
    </row>
    <row r="24601" spans="5:5" x14ac:dyDescent="0.25">
      <c r="E24601" s="2"/>
    </row>
    <row r="24602" spans="5:5" x14ac:dyDescent="0.25">
      <c r="E24602" s="2"/>
    </row>
    <row r="24603" spans="5:5" x14ac:dyDescent="0.25">
      <c r="E24603" s="2"/>
    </row>
    <row r="24604" spans="5:5" x14ac:dyDescent="0.25">
      <c r="E24604" s="2"/>
    </row>
    <row r="24605" spans="5:5" x14ac:dyDescent="0.25">
      <c r="E24605" s="2"/>
    </row>
    <row r="24606" spans="5:5" x14ac:dyDescent="0.25">
      <c r="E24606" s="2"/>
    </row>
    <row r="24607" spans="5:5" x14ac:dyDescent="0.25">
      <c r="E24607" s="2"/>
    </row>
    <row r="24608" spans="5:5" x14ac:dyDescent="0.25">
      <c r="E24608" s="2"/>
    </row>
    <row r="24609" spans="5:5" x14ac:dyDescent="0.25">
      <c r="E24609" s="2"/>
    </row>
    <row r="24610" spans="5:5" x14ac:dyDescent="0.25">
      <c r="E24610" s="2"/>
    </row>
    <row r="24611" spans="5:5" x14ac:dyDescent="0.25">
      <c r="E24611" s="2"/>
    </row>
    <row r="24612" spans="5:5" x14ac:dyDescent="0.25">
      <c r="E24612" s="2"/>
    </row>
    <row r="24613" spans="5:5" x14ac:dyDescent="0.25">
      <c r="E24613" s="2"/>
    </row>
    <row r="24614" spans="5:5" x14ac:dyDescent="0.25">
      <c r="E24614" s="2"/>
    </row>
    <row r="24615" spans="5:5" x14ac:dyDescent="0.25">
      <c r="E24615" s="2"/>
    </row>
    <row r="24616" spans="5:5" x14ac:dyDescent="0.25">
      <c r="E24616" s="2"/>
    </row>
    <row r="24617" spans="5:5" x14ac:dyDescent="0.25">
      <c r="E24617" s="2"/>
    </row>
    <row r="24618" spans="5:5" x14ac:dyDescent="0.25">
      <c r="E24618" s="2"/>
    </row>
    <row r="24619" spans="5:5" x14ac:dyDescent="0.25">
      <c r="E24619" s="2"/>
    </row>
    <row r="24620" spans="5:5" x14ac:dyDescent="0.25">
      <c r="E24620" s="2"/>
    </row>
    <row r="24621" spans="5:5" x14ac:dyDescent="0.25">
      <c r="E24621" s="2"/>
    </row>
    <row r="24622" spans="5:5" x14ac:dyDescent="0.25">
      <c r="E24622" s="2"/>
    </row>
    <row r="24623" spans="5:5" x14ac:dyDescent="0.25">
      <c r="E24623" s="2"/>
    </row>
    <row r="24624" spans="5:5" x14ac:dyDescent="0.25">
      <c r="E24624" s="2"/>
    </row>
    <row r="24625" spans="5:5" x14ac:dyDescent="0.25">
      <c r="E24625" s="2"/>
    </row>
    <row r="24626" spans="5:5" x14ac:dyDescent="0.25">
      <c r="E24626" s="2"/>
    </row>
    <row r="24627" spans="5:5" x14ac:dyDescent="0.25">
      <c r="E24627" s="2"/>
    </row>
    <row r="24628" spans="5:5" x14ac:dyDescent="0.25">
      <c r="E24628" s="2"/>
    </row>
    <row r="24629" spans="5:5" x14ac:dyDescent="0.25">
      <c r="E24629" s="2"/>
    </row>
    <row r="24630" spans="5:5" x14ac:dyDescent="0.25">
      <c r="E24630" s="2"/>
    </row>
    <row r="24631" spans="5:5" x14ac:dyDescent="0.25">
      <c r="E24631" s="2"/>
    </row>
    <row r="24632" spans="5:5" x14ac:dyDescent="0.25">
      <c r="E24632" s="2"/>
    </row>
    <row r="24633" spans="5:5" x14ac:dyDescent="0.25">
      <c r="E24633" s="2"/>
    </row>
    <row r="24634" spans="5:5" x14ac:dyDescent="0.25">
      <c r="E24634" s="2"/>
    </row>
    <row r="24635" spans="5:5" x14ac:dyDescent="0.25">
      <c r="E24635" s="2"/>
    </row>
    <row r="24636" spans="5:5" x14ac:dyDescent="0.25">
      <c r="E24636" s="2"/>
    </row>
    <row r="24637" spans="5:5" x14ac:dyDescent="0.25">
      <c r="E24637" s="2"/>
    </row>
    <row r="24638" spans="5:5" x14ac:dyDescent="0.25">
      <c r="E24638" s="2"/>
    </row>
    <row r="24639" spans="5:5" x14ac:dyDescent="0.25">
      <c r="E24639" s="2"/>
    </row>
    <row r="24640" spans="5:5" x14ac:dyDescent="0.25">
      <c r="E24640" s="2"/>
    </row>
    <row r="24641" spans="5:5" x14ac:dyDescent="0.25">
      <c r="E24641" s="2"/>
    </row>
    <row r="24642" spans="5:5" x14ac:dyDescent="0.25">
      <c r="E24642" s="2"/>
    </row>
    <row r="24643" spans="5:5" x14ac:dyDescent="0.25">
      <c r="E24643" s="2"/>
    </row>
    <row r="24644" spans="5:5" x14ac:dyDescent="0.25">
      <c r="E24644" s="2"/>
    </row>
    <row r="24645" spans="5:5" x14ac:dyDescent="0.25">
      <c r="E24645" s="2"/>
    </row>
    <row r="24646" spans="5:5" x14ac:dyDescent="0.25">
      <c r="E24646" s="2"/>
    </row>
    <row r="24647" spans="5:5" x14ac:dyDescent="0.25">
      <c r="E24647" s="2"/>
    </row>
    <row r="24648" spans="5:5" x14ac:dyDescent="0.25">
      <c r="E24648" s="2"/>
    </row>
    <row r="24649" spans="5:5" x14ac:dyDescent="0.25">
      <c r="E24649" s="2"/>
    </row>
    <row r="24650" spans="5:5" x14ac:dyDescent="0.25">
      <c r="E24650" s="2"/>
    </row>
    <row r="24651" spans="5:5" x14ac:dyDescent="0.25">
      <c r="E24651" s="2"/>
    </row>
    <row r="24652" spans="5:5" x14ac:dyDescent="0.25">
      <c r="E24652" s="2"/>
    </row>
    <row r="24653" spans="5:5" x14ac:dyDescent="0.25">
      <c r="E24653" s="2"/>
    </row>
    <row r="24654" spans="5:5" x14ac:dyDescent="0.25">
      <c r="E24654" s="2"/>
    </row>
    <row r="24655" spans="5:5" x14ac:dyDescent="0.25">
      <c r="E24655" s="2"/>
    </row>
    <row r="24656" spans="5:5" x14ac:dyDescent="0.25">
      <c r="E24656" s="2"/>
    </row>
    <row r="24657" spans="5:5" x14ac:dyDescent="0.25">
      <c r="E24657" s="2"/>
    </row>
    <row r="24658" spans="5:5" x14ac:dyDescent="0.25">
      <c r="E24658" s="2"/>
    </row>
    <row r="24659" spans="5:5" x14ac:dyDescent="0.25">
      <c r="E24659" s="2"/>
    </row>
    <row r="24660" spans="5:5" x14ac:dyDescent="0.25">
      <c r="E24660" s="2"/>
    </row>
    <row r="24661" spans="5:5" x14ac:dyDescent="0.25">
      <c r="E24661" s="2"/>
    </row>
    <row r="24662" spans="5:5" x14ac:dyDescent="0.25">
      <c r="E24662" s="2"/>
    </row>
    <row r="24663" spans="5:5" x14ac:dyDescent="0.25">
      <c r="E24663" s="2"/>
    </row>
    <row r="24664" spans="5:5" x14ac:dyDescent="0.25">
      <c r="E24664" s="2"/>
    </row>
    <row r="24665" spans="5:5" x14ac:dyDescent="0.25">
      <c r="E24665" s="2"/>
    </row>
    <row r="24666" spans="5:5" x14ac:dyDescent="0.25">
      <c r="E24666" s="2"/>
    </row>
    <row r="24667" spans="5:5" x14ac:dyDescent="0.25">
      <c r="E24667" s="2"/>
    </row>
    <row r="24668" spans="5:5" x14ac:dyDescent="0.25">
      <c r="E24668" s="2"/>
    </row>
    <row r="24669" spans="5:5" x14ac:dyDescent="0.25">
      <c r="E24669" s="2"/>
    </row>
    <row r="24670" spans="5:5" x14ac:dyDescent="0.25">
      <c r="E24670" s="2"/>
    </row>
    <row r="24671" spans="5:5" x14ac:dyDescent="0.25">
      <c r="E24671" s="2"/>
    </row>
    <row r="24672" spans="5:5" x14ac:dyDescent="0.25">
      <c r="E24672" s="2"/>
    </row>
    <row r="24673" spans="5:5" x14ac:dyDescent="0.25">
      <c r="E24673" s="2"/>
    </row>
    <row r="24674" spans="5:5" x14ac:dyDescent="0.25">
      <c r="E24674" s="2"/>
    </row>
    <row r="24675" spans="5:5" x14ac:dyDescent="0.25">
      <c r="E24675" s="2"/>
    </row>
    <row r="24676" spans="5:5" x14ac:dyDescent="0.25">
      <c r="E24676" s="2"/>
    </row>
    <row r="24677" spans="5:5" x14ac:dyDescent="0.25">
      <c r="E24677" s="2"/>
    </row>
    <row r="24678" spans="5:5" x14ac:dyDescent="0.25">
      <c r="E24678" s="2"/>
    </row>
    <row r="24679" spans="5:5" x14ac:dyDescent="0.25">
      <c r="E24679" s="2"/>
    </row>
    <row r="24680" spans="5:5" x14ac:dyDescent="0.25">
      <c r="E24680" s="2"/>
    </row>
    <row r="24681" spans="5:5" x14ac:dyDescent="0.25">
      <c r="E24681" s="2"/>
    </row>
    <row r="24682" spans="5:5" x14ac:dyDescent="0.25">
      <c r="E24682" s="2"/>
    </row>
    <row r="24683" spans="5:5" x14ac:dyDescent="0.25">
      <c r="E24683" s="2"/>
    </row>
    <row r="24684" spans="5:5" x14ac:dyDescent="0.25">
      <c r="E24684" s="2"/>
    </row>
    <row r="24685" spans="5:5" x14ac:dyDescent="0.25">
      <c r="E24685" s="2"/>
    </row>
    <row r="24686" spans="5:5" x14ac:dyDescent="0.25">
      <c r="E24686" s="2"/>
    </row>
    <row r="24687" spans="5:5" x14ac:dyDescent="0.25">
      <c r="E24687" s="2"/>
    </row>
    <row r="24688" spans="5:5" x14ac:dyDescent="0.25">
      <c r="E24688" s="2"/>
    </row>
    <row r="24689" spans="5:5" x14ac:dyDescent="0.25">
      <c r="E24689" s="2"/>
    </row>
    <row r="24690" spans="5:5" x14ac:dyDescent="0.25">
      <c r="E24690" s="2"/>
    </row>
    <row r="24691" spans="5:5" x14ac:dyDescent="0.25">
      <c r="E24691" s="2"/>
    </row>
    <row r="24692" spans="5:5" x14ac:dyDescent="0.25">
      <c r="E24692" s="2"/>
    </row>
    <row r="24693" spans="5:5" x14ac:dyDescent="0.25">
      <c r="E24693" s="2"/>
    </row>
    <row r="24694" spans="5:5" x14ac:dyDescent="0.25">
      <c r="E24694" s="2"/>
    </row>
    <row r="24695" spans="5:5" x14ac:dyDescent="0.25">
      <c r="E24695" s="2"/>
    </row>
    <row r="24696" spans="5:5" x14ac:dyDescent="0.25">
      <c r="E24696" s="2"/>
    </row>
    <row r="24697" spans="5:5" x14ac:dyDescent="0.25">
      <c r="E24697" s="2"/>
    </row>
    <row r="24698" spans="5:5" x14ac:dyDescent="0.25">
      <c r="E24698" s="2"/>
    </row>
    <row r="24699" spans="5:5" x14ac:dyDescent="0.25">
      <c r="E24699" s="2"/>
    </row>
    <row r="24700" spans="5:5" x14ac:dyDescent="0.25">
      <c r="E24700" s="2"/>
    </row>
    <row r="24701" spans="5:5" x14ac:dyDescent="0.25">
      <c r="E24701" s="2"/>
    </row>
    <row r="24702" spans="5:5" x14ac:dyDescent="0.25">
      <c r="E24702" s="2"/>
    </row>
    <row r="24703" spans="5:5" x14ac:dyDescent="0.25">
      <c r="E24703" s="2"/>
    </row>
    <row r="24704" spans="5:5" x14ac:dyDescent="0.25">
      <c r="E24704" s="2"/>
    </row>
    <row r="24705" spans="5:5" x14ac:dyDescent="0.25">
      <c r="E24705" s="2"/>
    </row>
    <row r="24706" spans="5:5" x14ac:dyDescent="0.25">
      <c r="E24706" s="2"/>
    </row>
    <row r="24707" spans="5:5" x14ac:dyDescent="0.25">
      <c r="E24707" s="2"/>
    </row>
    <row r="24708" spans="5:5" x14ac:dyDescent="0.25">
      <c r="E24708" s="2"/>
    </row>
    <row r="24709" spans="5:5" x14ac:dyDescent="0.25">
      <c r="E24709" s="2"/>
    </row>
    <row r="24710" spans="5:5" x14ac:dyDescent="0.25">
      <c r="E24710" s="2"/>
    </row>
    <row r="24711" spans="5:5" x14ac:dyDescent="0.25">
      <c r="E24711" s="2"/>
    </row>
    <row r="24712" spans="5:5" x14ac:dyDescent="0.25">
      <c r="E24712" s="2"/>
    </row>
    <row r="24713" spans="5:5" x14ac:dyDescent="0.25">
      <c r="E24713" s="2"/>
    </row>
    <row r="24714" spans="5:5" x14ac:dyDescent="0.25">
      <c r="E24714" s="2"/>
    </row>
    <row r="24715" spans="5:5" x14ac:dyDescent="0.25">
      <c r="E24715" s="2"/>
    </row>
    <row r="24716" spans="5:5" x14ac:dyDescent="0.25">
      <c r="E24716" s="2"/>
    </row>
    <row r="24717" spans="5:5" x14ac:dyDescent="0.25">
      <c r="E24717" s="2"/>
    </row>
    <row r="24718" spans="5:5" x14ac:dyDescent="0.25">
      <c r="E24718" s="2"/>
    </row>
    <row r="24719" spans="5:5" x14ac:dyDescent="0.25">
      <c r="E24719" s="2"/>
    </row>
    <row r="24720" spans="5:5" x14ac:dyDescent="0.25">
      <c r="E24720" s="2"/>
    </row>
    <row r="24721" spans="5:5" x14ac:dyDescent="0.25">
      <c r="E24721" s="2"/>
    </row>
    <row r="24722" spans="5:5" x14ac:dyDescent="0.25">
      <c r="E24722" s="2"/>
    </row>
    <row r="24723" spans="5:5" x14ac:dyDescent="0.25">
      <c r="E24723" s="2"/>
    </row>
    <row r="24724" spans="5:5" x14ac:dyDescent="0.25">
      <c r="E24724" s="2"/>
    </row>
    <row r="24725" spans="5:5" x14ac:dyDescent="0.25">
      <c r="E24725" s="2"/>
    </row>
    <row r="24726" spans="5:5" x14ac:dyDescent="0.25">
      <c r="E24726" s="2"/>
    </row>
    <row r="24727" spans="5:5" x14ac:dyDescent="0.25">
      <c r="E24727" s="2"/>
    </row>
    <row r="24728" spans="5:5" x14ac:dyDescent="0.25">
      <c r="E24728" s="2"/>
    </row>
    <row r="24729" spans="5:5" x14ac:dyDescent="0.25">
      <c r="E24729" s="2"/>
    </row>
    <row r="24730" spans="5:5" x14ac:dyDescent="0.25">
      <c r="E24730" s="2"/>
    </row>
    <row r="24731" spans="5:5" x14ac:dyDescent="0.25">
      <c r="E24731" s="2"/>
    </row>
    <row r="24732" spans="5:5" x14ac:dyDescent="0.25">
      <c r="E24732" s="2"/>
    </row>
    <row r="24733" spans="5:5" x14ac:dyDescent="0.25">
      <c r="E24733" s="2"/>
    </row>
    <row r="24734" spans="5:5" x14ac:dyDescent="0.25">
      <c r="E24734" s="2"/>
    </row>
    <row r="24735" spans="5:5" x14ac:dyDescent="0.25">
      <c r="E24735" s="2"/>
    </row>
    <row r="24736" spans="5:5" x14ac:dyDescent="0.25">
      <c r="E24736" s="2"/>
    </row>
    <row r="24737" spans="5:5" x14ac:dyDescent="0.25">
      <c r="E24737" s="2"/>
    </row>
    <row r="24738" spans="5:5" x14ac:dyDescent="0.25">
      <c r="E24738" s="2"/>
    </row>
    <row r="24739" spans="5:5" x14ac:dyDescent="0.25">
      <c r="E24739" s="2"/>
    </row>
    <row r="24740" spans="5:5" x14ac:dyDescent="0.25">
      <c r="E24740" s="2"/>
    </row>
    <row r="24741" spans="5:5" x14ac:dyDescent="0.25">
      <c r="E24741" s="2"/>
    </row>
    <row r="24742" spans="5:5" x14ac:dyDescent="0.25">
      <c r="E24742" s="2"/>
    </row>
    <row r="24743" spans="5:5" x14ac:dyDescent="0.25">
      <c r="E24743" s="2"/>
    </row>
    <row r="24744" spans="5:5" x14ac:dyDescent="0.25">
      <c r="E24744" s="2"/>
    </row>
    <row r="24745" spans="5:5" x14ac:dyDescent="0.25">
      <c r="E24745" s="2"/>
    </row>
    <row r="24746" spans="5:5" x14ac:dyDescent="0.25">
      <c r="E24746" s="2"/>
    </row>
    <row r="24747" spans="5:5" x14ac:dyDescent="0.25">
      <c r="E24747" s="2"/>
    </row>
    <row r="24748" spans="5:5" x14ac:dyDescent="0.25">
      <c r="E24748" s="2"/>
    </row>
    <row r="24749" spans="5:5" x14ac:dyDescent="0.25">
      <c r="E24749" s="2"/>
    </row>
    <row r="24750" spans="5:5" x14ac:dyDescent="0.25">
      <c r="E24750" s="2"/>
    </row>
    <row r="24751" spans="5:5" x14ac:dyDescent="0.25">
      <c r="E24751" s="2"/>
    </row>
    <row r="24752" spans="5:5" x14ac:dyDescent="0.25">
      <c r="E24752" s="2"/>
    </row>
    <row r="24753" spans="5:5" x14ac:dyDescent="0.25">
      <c r="E24753" s="2"/>
    </row>
    <row r="24754" spans="5:5" x14ac:dyDescent="0.25">
      <c r="E24754" s="2"/>
    </row>
    <row r="24755" spans="5:5" x14ac:dyDescent="0.25">
      <c r="E24755" s="2"/>
    </row>
    <row r="24756" spans="5:5" x14ac:dyDescent="0.25">
      <c r="E24756" s="2"/>
    </row>
    <row r="24757" spans="5:5" x14ac:dyDescent="0.25">
      <c r="E24757" s="2"/>
    </row>
    <row r="24758" spans="5:5" x14ac:dyDescent="0.25">
      <c r="E24758" s="2"/>
    </row>
    <row r="24759" spans="5:5" x14ac:dyDescent="0.25">
      <c r="E24759" s="2"/>
    </row>
    <row r="24760" spans="5:5" x14ac:dyDescent="0.25">
      <c r="E24760" s="2"/>
    </row>
    <row r="24761" spans="5:5" x14ac:dyDescent="0.25">
      <c r="E24761" s="2"/>
    </row>
    <row r="24762" spans="5:5" x14ac:dyDescent="0.25">
      <c r="E24762" s="2"/>
    </row>
    <row r="24763" spans="5:5" x14ac:dyDescent="0.25">
      <c r="E24763" s="2"/>
    </row>
    <row r="24764" spans="5:5" x14ac:dyDescent="0.25">
      <c r="E24764" s="2"/>
    </row>
    <row r="24765" spans="5:5" x14ac:dyDescent="0.25">
      <c r="E24765" s="2"/>
    </row>
    <row r="24766" spans="5:5" x14ac:dyDescent="0.25">
      <c r="E24766" s="2"/>
    </row>
    <row r="24767" spans="5:5" x14ac:dyDescent="0.25">
      <c r="E24767" s="2"/>
    </row>
    <row r="24768" spans="5:5" x14ac:dyDescent="0.25">
      <c r="E24768" s="2"/>
    </row>
    <row r="24769" spans="5:5" x14ac:dyDescent="0.25">
      <c r="E24769" s="2"/>
    </row>
    <row r="24770" spans="5:5" x14ac:dyDescent="0.25">
      <c r="E24770" s="2"/>
    </row>
    <row r="24771" spans="5:5" x14ac:dyDescent="0.25">
      <c r="E24771" s="2"/>
    </row>
    <row r="24772" spans="5:5" x14ac:dyDescent="0.25">
      <c r="E24772" s="2"/>
    </row>
    <row r="24773" spans="5:5" x14ac:dyDescent="0.25">
      <c r="E24773" s="2"/>
    </row>
    <row r="24774" spans="5:5" x14ac:dyDescent="0.25">
      <c r="E24774" s="2"/>
    </row>
    <row r="24775" spans="5:5" x14ac:dyDescent="0.25">
      <c r="E24775" s="2"/>
    </row>
    <row r="24776" spans="5:5" x14ac:dyDescent="0.25">
      <c r="E24776" s="2"/>
    </row>
    <row r="24777" spans="5:5" x14ac:dyDescent="0.25">
      <c r="E24777" s="2"/>
    </row>
    <row r="24778" spans="5:5" x14ac:dyDescent="0.25">
      <c r="E24778" s="2"/>
    </row>
    <row r="24779" spans="5:5" x14ac:dyDescent="0.25">
      <c r="E24779" s="2"/>
    </row>
    <row r="24780" spans="5:5" x14ac:dyDescent="0.25">
      <c r="E24780" s="2"/>
    </row>
    <row r="24781" spans="5:5" x14ac:dyDescent="0.25">
      <c r="E24781" s="2"/>
    </row>
    <row r="24782" spans="5:5" x14ac:dyDescent="0.25">
      <c r="E24782" s="2"/>
    </row>
    <row r="24783" spans="5:5" x14ac:dyDescent="0.25">
      <c r="E24783" s="2"/>
    </row>
    <row r="24784" spans="5:5" x14ac:dyDescent="0.25">
      <c r="E24784" s="2"/>
    </row>
    <row r="24785" spans="5:5" x14ac:dyDescent="0.25">
      <c r="E24785" s="2"/>
    </row>
    <row r="24786" spans="5:5" x14ac:dyDescent="0.25">
      <c r="E24786" s="2"/>
    </row>
    <row r="24787" spans="5:5" x14ac:dyDescent="0.25">
      <c r="E24787" s="2"/>
    </row>
    <row r="24788" spans="5:5" x14ac:dyDescent="0.25">
      <c r="E24788" s="2"/>
    </row>
    <row r="24789" spans="5:5" x14ac:dyDescent="0.25">
      <c r="E24789" s="2"/>
    </row>
    <row r="24790" spans="5:5" x14ac:dyDescent="0.25">
      <c r="E24790" s="2"/>
    </row>
    <row r="24791" spans="5:5" x14ac:dyDescent="0.25">
      <c r="E24791" s="2"/>
    </row>
    <row r="24792" spans="5:5" x14ac:dyDescent="0.25">
      <c r="E24792" s="2"/>
    </row>
    <row r="24793" spans="5:5" x14ac:dyDescent="0.25">
      <c r="E24793" s="2"/>
    </row>
    <row r="24794" spans="5:5" x14ac:dyDescent="0.25">
      <c r="E24794" s="2"/>
    </row>
    <row r="24795" spans="5:5" x14ac:dyDescent="0.25">
      <c r="E24795" s="2"/>
    </row>
    <row r="24796" spans="5:5" x14ac:dyDescent="0.25">
      <c r="E24796" s="2"/>
    </row>
    <row r="24797" spans="5:5" x14ac:dyDescent="0.25">
      <c r="E24797" s="2"/>
    </row>
    <row r="24798" spans="5:5" x14ac:dyDescent="0.25">
      <c r="E24798" s="2"/>
    </row>
    <row r="24799" spans="5:5" x14ac:dyDescent="0.25">
      <c r="E24799" s="2"/>
    </row>
    <row r="24800" spans="5:5" x14ac:dyDescent="0.25">
      <c r="E24800" s="2"/>
    </row>
    <row r="24801" spans="5:5" x14ac:dyDescent="0.25">
      <c r="E24801" s="2"/>
    </row>
    <row r="24802" spans="5:5" x14ac:dyDescent="0.25">
      <c r="E24802" s="2"/>
    </row>
    <row r="24803" spans="5:5" x14ac:dyDescent="0.25">
      <c r="E24803" s="2"/>
    </row>
    <row r="24804" spans="5:5" x14ac:dyDescent="0.25">
      <c r="E24804" s="2"/>
    </row>
    <row r="24805" spans="5:5" x14ac:dyDescent="0.25">
      <c r="E24805" s="2"/>
    </row>
    <row r="24806" spans="5:5" x14ac:dyDescent="0.25">
      <c r="E24806" s="2"/>
    </row>
    <row r="24807" spans="5:5" x14ac:dyDescent="0.25">
      <c r="E24807" s="2"/>
    </row>
    <row r="24808" spans="5:5" x14ac:dyDescent="0.25">
      <c r="E24808" s="2"/>
    </row>
    <row r="24809" spans="5:5" x14ac:dyDescent="0.25">
      <c r="E24809" s="2"/>
    </row>
    <row r="24810" spans="5:5" x14ac:dyDescent="0.25">
      <c r="E24810" s="2"/>
    </row>
    <row r="24811" spans="5:5" x14ac:dyDescent="0.25">
      <c r="E24811" s="2"/>
    </row>
    <row r="24812" spans="5:5" x14ac:dyDescent="0.25">
      <c r="E24812" s="2"/>
    </row>
    <row r="24813" spans="5:5" x14ac:dyDescent="0.25">
      <c r="E24813" s="2"/>
    </row>
    <row r="24814" spans="5:5" x14ac:dyDescent="0.25">
      <c r="E24814" s="2"/>
    </row>
    <row r="24815" spans="5:5" x14ac:dyDescent="0.25">
      <c r="E24815" s="2"/>
    </row>
    <row r="24816" spans="5:5" x14ac:dyDescent="0.25">
      <c r="E24816" s="2"/>
    </row>
    <row r="24817" spans="5:5" x14ac:dyDescent="0.25">
      <c r="E24817" s="2"/>
    </row>
    <row r="24818" spans="5:5" x14ac:dyDescent="0.25">
      <c r="E24818" s="2"/>
    </row>
    <row r="24819" spans="5:5" x14ac:dyDescent="0.25">
      <c r="E24819" s="2"/>
    </row>
    <row r="24820" spans="5:5" x14ac:dyDescent="0.25">
      <c r="E24820" s="2"/>
    </row>
    <row r="24821" spans="5:5" x14ac:dyDescent="0.25">
      <c r="E24821" s="2"/>
    </row>
    <row r="24822" spans="5:5" x14ac:dyDescent="0.25">
      <c r="E24822" s="2"/>
    </row>
    <row r="24823" spans="5:5" x14ac:dyDescent="0.25">
      <c r="E24823" s="2"/>
    </row>
    <row r="24824" spans="5:5" x14ac:dyDescent="0.25">
      <c r="E24824" s="2"/>
    </row>
    <row r="24825" spans="5:5" x14ac:dyDescent="0.25">
      <c r="E24825" s="2"/>
    </row>
    <row r="24826" spans="5:5" x14ac:dyDescent="0.25">
      <c r="E24826" s="2"/>
    </row>
    <row r="24827" spans="5:5" x14ac:dyDescent="0.25">
      <c r="E24827" s="2"/>
    </row>
    <row r="24828" spans="5:5" x14ac:dyDescent="0.25">
      <c r="E24828" s="2"/>
    </row>
    <row r="24829" spans="5:5" x14ac:dyDescent="0.25">
      <c r="E24829" s="2"/>
    </row>
    <row r="24830" spans="5:5" x14ac:dyDescent="0.25">
      <c r="E24830" s="2"/>
    </row>
    <row r="24831" spans="5:5" x14ac:dyDescent="0.25">
      <c r="E24831" s="2"/>
    </row>
    <row r="24832" spans="5:5" x14ac:dyDescent="0.25">
      <c r="E24832" s="2"/>
    </row>
    <row r="24833" spans="5:5" x14ac:dyDescent="0.25">
      <c r="E24833" s="2"/>
    </row>
    <row r="24834" spans="5:5" x14ac:dyDescent="0.25">
      <c r="E24834" s="2"/>
    </row>
    <row r="24835" spans="5:5" x14ac:dyDescent="0.25">
      <c r="E24835" s="2"/>
    </row>
    <row r="24836" spans="5:5" x14ac:dyDescent="0.25">
      <c r="E24836" s="2"/>
    </row>
    <row r="24837" spans="5:5" x14ac:dyDescent="0.25">
      <c r="E24837" s="2"/>
    </row>
    <row r="24838" spans="5:5" x14ac:dyDescent="0.25">
      <c r="E24838" s="2"/>
    </row>
    <row r="24839" spans="5:5" x14ac:dyDescent="0.25">
      <c r="E24839" s="2"/>
    </row>
    <row r="24840" spans="5:5" x14ac:dyDescent="0.25">
      <c r="E24840" s="2"/>
    </row>
    <row r="24841" spans="5:5" x14ac:dyDescent="0.25">
      <c r="E24841" s="2"/>
    </row>
    <row r="24842" spans="5:5" x14ac:dyDescent="0.25">
      <c r="E24842" s="2"/>
    </row>
    <row r="24843" spans="5:5" x14ac:dyDescent="0.25">
      <c r="E24843" s="2"/>
    </row>
    <row r="24844" spans="5:5" x14ac:dyDescent="0.25">
      <c r="E24844" s="2"/>
    </row>
    <row r="24845" spans="5:5" x14ac:dyDescent="0.25">
      <c r="E24845" s="2"/>
    </row>
    <row r="24846" spans="5:5" x14ac:dyDescent="0.25">
      <c r="E24846" s="2"/>
    </row>
    <row r="24847" spans="5:5" x14ac:dyDescent="0.25">
      <c r="E24847" s="2"/>
    </row>
    <row r="24848" spans="5:5" x14ac:dyDescent="0.25">
      <c r="E24848" s="2"/>
    </row>
    <row r="24849" spans="5:5" x14ac:dyDescent="0.25">
      <c r="E24849" s="2"/>
    </row>
    <row r="24850" spans="5:5" x14ac:dyDescent="0.25">
      <c r="E24850" s="2"/>
    </row>
    <row r="24851" spans="5:5" x14ac:dyDescent="0.25">
      <c r="E24851" s="2"/>
    </row>
    <row r="24852" spans="5:5" x14ac:dyDescent="0.25">
      <c r="E24852" s="2"/>
    </row>
    <row r="24853" spans="5:5" x14ac:dyDescent="0.25">
      <c r="E24853" s="2"/>
    </row>
    <row r="24854" spans="5:5" x14ac:dyDescent="0.25">
      <c r="E24854" s="2"/>
    </row>
    <row r="24855" spans="5:5" x14ac:dyDescent="0.25">
      <c r="E24855" s="2"/>
    </row>
    <row r="24856" spans="5:5" x14ac:dyDescent="0.25">
      <c r="E24856" s="2"/>
    </row>
    <row r="24857" spans="5:5" x14ac:dyDescent="0.25">
      <c r="E24857" s="2"/>
    </row>
    <row r="24858" spans="5:5" x14ac:dyDescent="0.25">
      <c r="E24858" s="2"/>
    </row>
    <row r="24859" spans="5:5" x14ac:dyDescent="0.25">
      <c r="E24859" s="2"/>
    </row>
    <row r="24860" spans="5:5" x14ac:dyDescent="0.25">
      <c r="E24860" s="2"/>
    </row>
    <row r="24861" spans="5:5" x14ac:dyDescent="0.25">
      <c r="E24861" s="2"/>
    </row>
    <row r="24862" spans="5:5" x14ac:dyDescent="0.25">
      <c r="E24862" s="2"/>
    </row>
    <row r="24863" spans="5:5" x14ac:dyDescent="0.25">
      <c r="E24863" s="2"/>
    </row>
    <row r="24864" spans="5:5" x14ac:dyDescent="0.25">
      <c r="E24864" s="2"/>
    </row>
    <row r="24865" spans="5:5" x14ac:dyDescent="0.25">
      <c r="E24865" s="2"/>
    </row>
    <row r="24866" spans="5:5" x14ac:dyDescent="0.25">
      <c r="E24866" s="2"/>
    </row>
    <row r="24867" spans="5:5" x14ac:dyDescent="0.25">
      <c r="E24867" s="2"/>
    </row>
    <row r="24868" spans="5:5" x14ac:dyDescent="0.25">
      <c r="E24868" s="2"/>
    </row>
    <row r="24869" spans="5:5" x14ac:dyDescent="0.25">
      <c r="E24869" s="2"/>
    </row>
    <row r="24870" spans="5:5" x14ac:dyDescent="0.25">
      <c r="E24870" s="2"/>
    </row>
    <row r="24871" spans="5:5" x14ac:dyDescent="0.25">
      <c r="E24871" s="2"/>
    </row>
    <row r="24872" spans="5:5" x14ac:dyDescent="0.25">
      <c r="E24872" s="2"/>
    </row>
    <row r="24873" spans="5:5" x14ac:dyDescent="0.25">
      <c r="E24873" s="2"/>
    </row>
    <row r="24874" spans="5:5" x14ac:dyDescent="0.25">
      <c r="E24874" s="2"/>
    </row>
    <row r="24875" spans="5:5" x14ac:dyDescent="0.25">
      <c r="E24875" s="2"/>
    </row>
    <row r="24876" spans="5:5" x14ac:dyDescent="0.25">
      <c r="E24876" s="2"/>
    </row>
    <row r="24877" spans="5:5" x14ac:dyDescent="0.25">
      <c r="E24877" s="2"/>
    </row>
    <row r="24878" spans="5:5" x14ac:dyDescent="0.25">
      <c r="E24878" s="2"/>
    </row>
    <row r="24879" spans="5:5" x14ac:dyDescent="0.25">
      <c r="E24879" s="2"/>
    </row>
    <row r="24880" spans="5:5" x14ac:dyDescent="0.25">
      <c r="E24880" s="2"/>
    </row>
    <row r="24881" spans="5:5" x14ac:dyDescent="0.25">
      <c r="E24881" s="2"/>
    </row>
    <row r="24882" spans="5:5" x14ac:dyDescent="0.25">
      <c r="E24882" s="2"/>
    </row>
    <row r="24883" spans="5:5" x14ac:dyDescent="0.25">
      <c r="E24883" s="2"/>
    </row>
    <row r="24884" spans="5:5" x14ac:dyDescent="0.25">
      <c r="E24884" s="2"/>
    </row>
    <row r="24885" spans="5:5" x14ac:dyDescent="0.25">
      <c r="E24885" s="2"/>
    </row>
    <row r="24886" spans="5:5" x14ac:dyDescent="0.25">
      <c r="E24886" s="2"/>
    </row>
    <row r="24887" spans="5:5" x14ac:dyDescent="0.25">
      <c r="E24887" s="2"/>
    </row>
    <row r="24888" spans="5:5" x14ac:dyDescent="0.25">
      <c r="E24888" s="2"/>
    </row>
    <row r="24889" spans="5:5" x14ac:dyDescent="0.25">
      <c r="E24889" s="2"/>
    </row>
    <row r="24890" spans="5:5" x14ac:dyDescent="0.25">
      <c r="E24890" s="2"/>
    </row>
    <row r="24891" spans="5:5" x14ac:dyDescent="0.25">
      <c r="E24891" s="2"/>
    </row>
    <row r="24892" spans="5:5" x14ac:dyDescent="0.25">
      <c r="E24892" s="2"/>
    </row>
    <row r="24893" spans="5:5" x14ac:dyDescent="0.25">
      <c r="E24893" s="2"/>
    </row>
    <row r="24894" spans="5:5" x14ac:dyDescent="0.25">
      <c r="E24894" s="2"/>
    </row>
    <row r="24895" spans="5:5" x14ac:dyDescent="0.25">
      <c r="E24895" s="2"/>
    </row>
    <row r="24896" spans="5:5" x14ac:dyDescent="0.25">
      <c r="E24896" s="2"/>
    </row>
    <row r="24897" spans="5:5" x14ac:dyDescent="0.25">
      <c r="E24897" s="2"/>
    </row>
    <row r="24898" spans="5:5" x14ac:dyDescent="0.25">
      <c r="E24898" s="2"/>
    </row>
    <row r="24899" spans="5:5" x14ac:dyDescent="0.25">
      <c r="E24899" s="2"/>
    </row>
    <row r="24900" spans="5:5" x14ac:dyDescent="0.25">
      <c r="E24900" s="2"/>
    </row>
    <row r="24901" spans="5:5" x14ac:dyDescent="0.25">
      <c r="E24901" s="2"/>
    </row>
    <row r="24902" spans="5:5" x14ac:dyDescent="0.25">
      <c r="E24902" s="2"/>
    </row>
    <row r="24903" spans="5:5" x14ac:dyDescent="0.25">
      <c r="E24903" s="2"/>
    </row>
    <row r="24904" spans="5:5" x14ac:dyDescent="0.25">
      <c r="E24904" s="2"/>
    </row>
    <row r="24905" spans="5:5" x14ac:dyDescent="0.25">
      <c r="E24905" s="2"/>
    </row>
    <row r="24906" spans="5:5" x14ac:dyDescent="0.25">
      <c r="E24906" s="2"/>
    </row>
    <row r="24907" spans="5:5" x14ac:dyDescent="0.25">
      <c r="E24907" s="2"/>
    </row>
    <row r="24908" spans="5:5" x14ac:dyDescent="0.25">
      <c r="E24908" s="2"/>
    </row>
    <row r="24909" spans="5:5" x14ac:dyDescent="0.25">
      <c r="E24909" s="2"/>
    </row>
    <row r="24910" spans="5:5" x14ac:dyDescent="0.25">
      <c r="E24910" s="2"/>
    </row>
    <row r="24911" spans="5:5" x14ac:dyDescent="0.25">
      <c r="E24911" s="2"/>
    </row>
    <row r="24912" spans="5:5" x14ac:dyDescent="0.25">
      <c r="E24912" s="2"/>
    </row>
    <row r="24913" spans="5:5" x14ac:dyDescent="0.25">
      <c r="E24913" s="2"/>
    </row>
    <row r="24914" spans="5:5" x14ac:dyDescent="0.25">
      <c r="E24914" s="2"/>
    </row>
    <row r="24915" spans="5:5" x14ac:dyDescent="0.25">
      <c r="E24915" s="2"/>
    </row>
    <row r="24916" spans="5:5" x14ac:dyDescent="0.25">
      <c r="E24916" s="2"/>
    </row>
    <row r="24917" spans="5:5" x14ac:dyDescent="0.25">
      <c r="E24917" s="2"/>
    </row>
    <row r="24918" spans="5:5" x14ac:dyDescent="0.25">
      <c r="E24918" s="2"/>
    </row>
    <row r="24919" spans="5:5" x14ac:dyDescent="0.25">
      <c r="E24919" s="2"/>
    </row>
    <row r="24920" spans="5:5" x14ac:dyDescent="0.25">
      <c r="E24920" s="2"/>
    </row>
    <row r="24921" spans="5:5" x14ac:dyDescent="0.25">
      <c r="E24921" s="2"/>
    </row>
    <row r="24922" spans="5:5" x14ac:dyDescent="0.25">
      <c r="E24922" s="2"/>
    </row>
    <row r="24923" spans="5:5" x14ac:dyDescent="0.25">
      <c r="E24923" s="2"/>
    </row>
    <row r="24924" spans="5:5" x14ac:dyDescent="0.25">
      <c r="E24924" s="2"/>
    </row>
    <row r="24925" spans="5:5" x14ac:dyDescent="0.25">
      <c r="E24925" s="2"/>
    </row>
    <row r="24926" spans="5:5" x14ac:dyDescent="0.25">
      <c r="E24926" s="2"/>
    </row>
    <row r="24927" spans="5:5" x14ac:dyDescent="0.25">
      <c r="E24927" s="2"/>
    </row>
    <row r="24928" spans="5:5" x14ac:dyDescent="0.25">
      <c r="E24928" s="2"/>
    </row>
    <row r="24929" spans="5:5" x14ac:dyDescent="0.25">
      <c r="E24929" s="2"/>
    </row>
    <row r="24930" spans="5:5" x14ac:dyDescent="0.25">
      <c r="E24930" s="2"/>
    </row>
    <row r="24931" spans="5:5" x14ac:dyDescent="0.25">
      <c r="E24931" s="2"/>
    </row>
    <row r="24932" spans="5:5" x14ac:dyDescent="0.25">
      <c r="E24932" s="2"/>
    </row>
    <row r="24933" spans="5:5" x14ac:dyDescent="0.25">
      <c r="E24933" s="2"/>
    </row>
    <row r="24934" spans="5:5" x14ac:dyDescent="0.25">
      <c r="E24934" s="2"/>
    </row>
    <row r="24935" spans="5:5" x14ac:dyDescent="0.25">
      <c r="E24935" s="2"/>
    </row>
    <row r="24936" spans="5:5" x14ac:dyDescent="0.25">
      <c r="E24936" s="2"/>
    </row>
    <row r="24937" spans="5:5" x14ac:dyDescent="0.25">
      <c r="E24937" s="2"/>
    </row>
    <row r="24938" spans="5:5" x14ac:dyDescent="0.25">
      <c r="E24938" s="2"/>
    </row>
    <row r="24939" spans="5:5" x14ac:dyDescent="0.25">
      <c r="E24939" s="2"/>
    </row>
    <row r="24940" spans="5:5" x14ac:dyDescent="0.25">
      <c r="E24940" s="2"/>
    </row>
    <row r="24941" spans="5:5" x14ac:dyDescent="0.25">
      <c r="E24941" s="2"/>
    </row>
    <row r="24942" spans="5:5" x14ac:dyDescent="0.25">
      <c r="E24942" s="2"/>
    </row>
    <row r="24943" spans="5:5" x14ac:dyDescent="0.25">
      <c r="E24943" s="2"/>
    </row>
    <row r="24944" spans="5:5" x14ac:dyDescent="0.25">
      <c r="E24944" s="2"/>
    </row>
    <row r="24945" spans="5:5" x14ac:dyDescent="0.25">
      <c r="E24945" s="2"/>
    </row>
    <row r="24946" spans="5:5" x14ac:dyDescent="0.25">
      <c r="E24946" s="2"/>
    </row>
    <row r="24947" spans="5:5" x14ac:dyDescent="0.25">
      <c r="E24947" s="2"/>
    </row>
    <row r="24948" spans="5:5" x14ac:dyDescent="0.25">
      <c r="E24948" s="2"/>
    </row>
    <row r="24949" spans="5:5" x14ac:dyDescent="0.25">
      <c r="E24949" s="2"/>
    </row>
    <row r="24950" spans="5:5" x14ac:dyDescent="0.25">
      <c r="E24950" s="2"/>
    </row>
    <row r="24951" spans="5:5" x14ac:dyDescent="0.25">
      <c r="E24951" s="2"/>
    </row>
    <row r="24952" spans="5:5" x14ac:dyDescent="0.25">
      <c r="E24952" s="2"/>
    </row>
    <row r="24953" spans="5:5" x14ac:dyDescent="0.25">
      <c r="E24953" s="2"/>
    </row>
    <row r="24954" spans="5:5" x14ac:dyDescent="0.25">
      <c r="E24954" s="2"/>
    </row>
    <row r="24955" spans="5:5" x14ac:dyDescent="0.25">
      <c r="E24955" s="2"/>
    </row>
    <row r="24956" spans="5:5" x14ac:dyDescent="0.25">
      <c r="E24956" s="2"/>
    </row>
    <row r="24957" spans="5:5" x14ac:dyDescent="0.25">
      <c r="E24957" s="2"/>
    </row>
    <row r="24958" spans="5:5" x14ac:dyDescent="0.25">
      <c r="E24958" s="2"/>
    </row>
    <row r="24959" spans="5:5" x14ac:dyDescent="0.25">
      <c r="E24959" s="2"/>
    </row>
    <row r="24960" spans="5:5" x14ac:dyDescent="0.25">
      <c r="E24960" s="2"/>
    </row>
    <row r="24961" spans="5:5" x14ac:dyDescent="0.25">
      <c r="E24961" s="2"/>
    </row>
    <row r="24962" spans="5:5" x14ac:dyDescent="0.25">
      <c r="E24962" s="2"/>
    </row>
    <row r="24963" spans="5:5" x14ac:dyDescent="0.25">
      <c r="E24963" s="2"/>
    </row>
    <row r="24964" spans="5:5" x14ac:dyDescent="0.25">
      <c r="E24964" s="2"/>
    </row>
    <row r="24965" spans="5:5" x14ac:dyDescent="0.25">
      <c r="E24965" s="2"/>
    </row>
    <row r="24966" spans="5:5" x14ac:dyDescent="0.25">
      <c r="E24966" s="2"/>
    </row>
    <row r="24967" spans="5:5" x14ac:dyDescent="0.25">
      <c r="E24967" s="2"/>
    </row>
    <row r="24968" spans="5:5" x14ac:dyDescent="0.25">
      <c r="E24968" s="2"/>
    </row>
    <row r="24969" spans="5:5" x14ac:dyDescent="0.25">
      <c r="E24969" s="2"/>
    </row>
    <row r="24970" spans="5:5" x14ac:dyDescent="0.25">
      <c r="E24970" s="2"/>
    </row>
    <row r="24971" spans="5:5" x14ac:dyDescent="0.25">
      <c r="E24971" s="2"/>
    </row>
    <row r="24972" spans="5:5" x14ac:dyDescent="0.25">
      <c r="E24972" s="2"/>
    </row>
    <row r="24973" spans="5:5" x14ac:dyDescent="0.25">
      <c r="E24973" s="2"/>
    </row>
    <row r="24974" spans="5:5" x14ac:dyDescent="0.25">
      <c r="E24974" s="2"/>
    </row>
    <row r="24975" spans="5:5" x14ac:dyDescent="0.25">
      <c r="E24975" s="2"/>
    </row>
    <row r="24976" spans="5:5" x14ac:dyDescent="0.25">
      <c r="E24976" s="2"/>
    </row>
    <row r="24977" spans="5:5" x14ac:dyDescent="0.25">
      <c r="E24977" s="2"/>
    </row>
    <row r="24978" spans="5:5" x14ac:dyDescent="0.25">
      <c r="E24978" s="2"/>
    </row>
    <row r="24979" spans="5:5" x14ac:dyDescent="0.25">
      <c r="E24979" s="2"/>
    </row>
    <row r="24980" spans="5:5" x14ac:dyDescent="0.25">
      <c r="E24980" s="2"/>
    </row>
    <row r="24981" spans="5:5" x14ac:dyDescent="0.25">
      <c r="E24981" s="2"/>
    </row>
    <row r="24982" spans="5:5" x14ac:dyDescent="0.25">
      <c r="E24982" s="2"/>
    </row>
    <row r="24983" spans="5:5" x14ac:dyDescent="0.25">
      <c r="E24983" s="2"/>
    </row>
    <row r="24984" spans="5:5" x14ac:dyDescent="0.25">
      <c r="E24984" s="2"/>
    </row>
    <row r="24985" spans="5:5" x14ac:dyDescent="0.25">
      <c r="E24985" s="2"/>
    </row>
    <row r="24986" spans="5:5" x14ac:dyDescent="0.25">
      <c r="E24986" s="2"/>
    </row>
    <row r="24987" spans="5:5" x14ac:dyDescent="0.25">
      <c r="E24987" s="2"/>
    </row>
    <row r="24988" spans="5:5" x14ac:dyDescent="0.25">
      <c r="E24988" s="2"/>
    </row>
    <row r="24989" spans="5:5" x14ac:dyDescent="0.25">
      <c r="E24989" s="2"/>
    </row>
    <row r="24990" spans="5:5" x14ac:dyDescent="0.25">
      <c r="E24990" s="2"/>
    </row>
    <row r="24991" spans="5:5" x14ac:dyDescent="0.25">
      <c r="E24991" s="2"/>
    </row>
    <row r="24992" spans="5:5" x14ac:dyDescent="0.25">
      <c r="E24992" s="2"/>
    </row>
    <row r="24993" spans="5:5" x14ac:dyDescent="0.25">
      <c r="E24993" s="2"/>
    </row>
    <row r="24994" spans="5:5" x14ac:dyDescent="0.25">
      <c r="E24994" s="2"/>
    </row>
    <row r="24995" spans="5:5" x14ac:dyDescent="0.25">
      <c r="E24995" s="2"/>
    </row>
    <row r="24996" spans="5:5" x14ac:dyDescent="0.25">
      <c r="E24996" s="2"/>
    </row>
    <row r="24997" spans="5:5" x14ac:dyDescent="0.25">
      <c r="E24997" s="2"/>
    </row>
    <row r="24998" spans="5:5" x14ac:dyDescent="0.25">
      <c r="E24998" s="2"/>
    </row>
    <row r="24999" spans="5:5" x14ac:dyDescent="0.25">
      <c r="E24999" s="2"/>
    </row>
    <row r="25000" spans="5:5" x14ac:dyDescent="0.25">
      <c r="E25000" s="2"/>
    </row>
    <row r="25001" spans="5:5" x14ac:dyDescent="0.25">
      <c r="E25001" s="2"/>
    </row>
    <row r="25002" spans="5:5" x14ac:dyDescent="0.25">
      <c r="E25002" s="2"/>
    </row>
    <row r="25003" spans="5:5" x14ac:dyDescent="0.25">
      <c r="E25003" s="2"/>
    </row>
    <row r="25004" spans="5:5" x14ac:dyDescent="0.25">
      <c r="E25004" s="2"/>
    </row>
    <row r="25005" spans="5:5" x14ac:dyDescent="0.25">
      <c r="E25005" s="2"/>
    </row>
    <row r="25006" spans="5:5" x14ac:dyDescent="0.25">
      <c r="E25006" s="2"/>
    </row>
    <row r="25007" spans="5:5" x14ac:dyDescent="0.25">
      <c r="E25007" s="2"/>
    </row>
    <row r="25008" spans="5:5" x14ac:dyDescent="0.25">
      <c r="E25008" s="2"/>
    </row>
    <row r="25009" spans="5:5" x14ac:dyDescent="0.25">
      <c r="E25009" s="2"/>
    </row>
    <row r="25010" spans="5:5" x14ac:dyDescent="0.25">
      <c r="E25010" s="2"/>
    </row>
    <row r="25011" spans="5:5" x14ac:dyDescent="0.25">
      <c r="E25011" s="2"/>
    </row>
    <row r="25012" spans="5:5" x14ac:dyDescent="0.25">
      <c r="E25012" s="2"/>
    </row>
    <row r="25013" spans="5:5" x14ac:dyDescent="0.25">
      <c r="E25013" s="2"/>
    </row>
    <row r="25014" spans="5:5" x14ac:dyDescent="0.25">
      <c r="E25014" s="2"/>
    </row>
    <row r="25015" spans="5:5" x14ac:dyDescent="0.25">
      <c r="E25015" s="2"/>
    </row>
    <row r="25016" spans="5:5" x14ac:dyDescent="0.25">
      <c r="E25016" s="2"/>
    </row>
    <row r="25017" spans="5:5" x14ac:dyDescent="0.25">
      <c r="E25017" s="2"/>
    </row>
    <row r="25018" spans="5:5" x14ac:dyDescent="0.25">
      <c r="E25018" s="2"/>
    </row>
    <row r="25019" spans="5:5" x14ac:dyDescent="0.25">
      <c r="E25019" s="2"/>
    </row>
    <row r="25020" spans="5:5" x14ac:dyDescent="0.25">
      <c r="E25020" s="2"/>
    </row>
    <row r="25021" spans="5:5" x14ac:dyDescent="0.25">
      <c r="E25021" s="2"/>
    </row>
    <row r="25022" spans="5:5" x14ac:dyDescent="0.25">
      <c r="E25022" s="2"/>
    </row>
    <row r="25023" spans="5:5" x14ac:dyDescent="0.25">
      <c r="E25023" s="2"/>
    </row>
    <row r="25024" spans="5:5" x14ac:dyDescent="0.25">
      <c r="E25024" s="2"/>
    </row>
    <row r="25025" spans="5:5" x14ac:dyDescent="0.25">
      <c r="E25025" s="2"/>
    </row>
    <row r="25026" spans="5:5" x14ac:dyDescent="0.25">
      <c r="E25026" s="2"/>
    </row>
    <row r="25027" spans="5:5" x14ac:dyDescent="0.25">
      <c r="E25027" s="2"/>
    </row>
    <row r="25028" spans="5:5" x14ac:dyDescent="0.25">
      <c r="E25028" s="2"/>
    </row>
    <row r="25029" spans="5:5" x14ac:dyDescent="0.25">
      <c r="E25029" s="2"/>
    </row>
    <row r="25030" spans="5:5" x14ac:dyDescent="0.25">
      <c r="E25030" s="2"/>
    </row>
    <row r="25031" spans="5:5" x14ac:dyDescent="0.25">
      <c r="E25031" s="2"/>
    </row>
    <row r="25032" spans="5:5" x14ac:dyDescent="0.25">
      <c r="E25032" s="2"/>
    </row>
    <row r="25033" spans="5:5" x14ac:dyDescent="0.25">
      <c r="E25033" s="2"/>
    </row>
    <row r="25034" spans="5:5" x14ac:dyDescent="0.25">
      <c r="E25034" s="2"/>
    </row>
    <row r="25035" spans="5:5" x14ac:dyDescent="0.25">
      <c r="E25035" s="2"/>
    </row>
    <row r="25036" spans="5:5" x14ac:dyDescent="0.25">
      <c r="E25036" s="2"/>
    </row>
    <row r="25037" spans="5:5" x14ac:dyDescent="0.25">
      <c r="E25037" s="2"/>
    </row>
    <row r="25038" spans="5:5" x14ac:dyDescent="0.25">
      <c r="E25038" s="2"/>
    </row>
    <row r="25039" spans="5:5" x14ac:dyDescent="0.25">
      <c r="E25039" s="2"/>
    </row>
    <row r="25040" spans="5:5" x14ac:dyDescent="0.25">
      <c r="E25040" s="2"/>
    </row>
    <row r="25041" spans="5:5" x14ac:dyDescent="0.25">
      <c r="E25041" s="2"/>
    </row>
    <row r="25042" spans="5:5" x14ac:dyDescent="0.25">
      <c r="E25042" s="2"/>
    </row>
    <row r="25043" spans="5:5" x14ac:dyDescent="0.25">
      <c r="E25043" s="2"/>
    </row>
    <row r="25044" spans="5:5" x14ac:dyDescent="0.25">
      <c r="E25044" s="2"/>
    </row>
    <row r="25045" spans="5:5" x14ac:dyDescent="0.25">
      <c r="E25045" s="2"/>
    </row>
    <row r="25046" spans="5:5" x14ac:dyDescent="0.25">
      <c r="E25046" s="2"/>
    </row>
    <row r="25047" spans="5:5" x14ac:dyDescent="0.25">
      <c r="E25047" s="2"/>
    </row>
    <row r="25048" spans="5:5" x14ac:dyDescent="0.25">
      <c r="E25048" s="2"/>
    </row>
    <row r="25049" spans="5:5" x14ac:dyDescent="0.25">
      <c r="E25049" s="2"/>
    </row>
    <row r="25050" spans="5:5" x14ac:dyDescent="0.25">
      <c r="E25050" s="2"/>
    </row>
    <row r="25051" spans="5:5" x14ac:dyDescent="0.25">
      <c r="E25051" s="2"/>
    </row>
    <row r="25052" spans="5:5" x14ac:dyDescent="0.25">
      <c r="E25052" s="2"/>
    </row>
    <row r="25053" spans="5:5" x14ac:dyDescent="0.25">
      <c r="E25053" s="2"/>
    </row>
    <row r="25054" spans="5:5" x14ac:dyDescent="0.25">
      <c r="E25054" s="2"/>
    </row>
    <row r="25055" spans="5:5" x14ac:dyDescent="0.25">
      <c r="E25055" s="2"/>
    </row>
    <row r="25056" spans="5:5" x14ac:dyDescent="0.25">
      <c r="E25056" s="2"/>
    </row>
    <row r="25057" spans="5:5" x14ac:dyDescent="0.25">
      <c r="E25057" s="2"/>
    </row>
    <row r="25058" spans="5:5" x14ac:dyDescent="0.25">
      <c r="E25058" s="2"/>
    </row>
    <row r="25059" spans="5:5" x14ac:dyDescent="0.25">
      <c r="E25059" s="2"/>
    </row>
    <row r="25060" spans="5:5" x14ac:dyDescent="0.25">
      <c r="E25060" s="2"/>
    </row>
    <row r="25061" spans="5:5" x14ac:dyDescent="0.25">
      <c r="E25061" s="2"/>
    </row>
    <row r="25062" spans="5:5" x14ac:dyDescent="0.25">
      <c r="E25062" s="2"/>
    </row>
    <row r="25063" spans="5:5" x14ac:dyDescent="0.25">
      <c r="E25063" s="2"/>
    </row>
    <row r="25064" spans="5:5" x14ac:dyDescent="0.25">
      <c r="E25064" s="2"/>
    </row>
    <row r="25065" spans="5:5" x14ac:dyDescent="0.25">
      <c r="E25065" s="2"/>
    </row>
    <row r="25066" spans="5:5" x14ac:dyDescent="0.25">
      <c r="E25066" s="2"/>
    </row>
    <row r="25067" spans="5:5" x14ac:dyDescent="0.25">
      <c r="E25067" s="2"/>
    </row>
    <row r="25068" spans="5:5" x14ac:dyDescent="0.25">
      <c r="E25068" s="2"/>
    </row>
    <row r="25069" spans="5:5" x14ac:dyDescent="0.25">
      <c r="E25069" s="2"/>
    </row>
    <row r="25070" spans="5:5" x14ac:dyDescent="0.25">
      <c r="E25070" s="2"/>
    </row>
    <row r="25071" spans="5:5" x14ac:dyDescent="0.25">
      <c r="E25071" s="2"/>
    </row>
    <row r="25072" spans="5:5" x14ac:dyDescent="0.25">
      <c r="E25072" s="2"/>
    </row>
    <row r="25073" spans="5:5" x14ac:dyDescent="0.25">
      <c r="E25073" s="2"/>
    </row>
    <row r="25074" spans="5:5" x14ac:dyDescent="0.25">
      <c r="E25074" s="2"/>
    </row>
    <row r="25075" spans="5:5" x14ac:dyDescent="0.25">
      <c r="E25075" s="2"/>
    </row>
    <row r="25076" spans="5:5" x14ac:dyDescent="0.25">
      <c r="E25076" s="2"/>
    </row>
    <row r="25077" spans="5:5" x14ac:dyDescent="0.25">
      <c r="E25077" s="2"/>
    </row>
    <row r="25078" spans="5:5" x14ac:dyDescent="0.25">
      <c r="E25078" s="2"/>
    </row>
    <row r="25079" spans="5:5" x14ac:dyDescent="0.25">
      <c r="E25079" s="2"/>
    </row>
    <row r="25080" spans="5:5" x14ac:dyDescent="0.25">
      <c r="E25080" s="2"/>
    </row>
    <row r="25081" spans="5:5" x14ac:dyDescent="0.25">
      <c r="E25081" s="2"/>
    </row>
    <row r="25082" spans="5:5" x14ac:dyDescent="0.25">
      <c r="E25082" s="2"/>
    </row>
    <row r="25083" spans="5:5" x14ac:dyDescent="0.25">
      <c r="E25083" s="2"/>
    </row>
    <row r="25084" spans="5:5" x14ac:dyDescent="0.25">
      <c r="E25084" s="2"/>
    </row>
    <row r="25085" spans="5:5" x14ac:dyDescent="0.25">
      <c r="E25085" s="2"/>
    </row>
    <row r="25086" spans="5:5" x14ac:dyDescent="0.25">
      <c r="E25086" s="2"/>
    </row>
    <row r="25087" spans="5:5" x14ac:dyDescent="0.25">
      <c r="E25087" s="2"/>
    </row>
    <row r="25088" spans="5:5" x14ac:dyDescent="0.25">
      <c r="E25088" s="2"/>
    </row>
    <row r="25089" spans="5:5" x14ac:dyDescent="0.25">
      <c r="E25089" s="2"/>
    </row>
    <row r="25090" spans="5:5" x14ac:dyDescent="0.25">
      <c r="E25090" s="2"/>
    </row>
    <row r="25091" spans="5:5" x14ac:dyDescent="0.25">
      <c r="E25091" s="2"/>
    </row>
    <row r="25092" spans="5:5" x14ac:dyDescent="0.25">
      <c r="E25092" s="2"/>
    </row>
    <row r="25093" spans="5:5" x14ac:dyDescent="0.25">
      <c r="E25093" s="2"/>
    </row>
    <row r="25094" spans="5:5" x14ac:dyDescent="0.25">
      <c r="E25094" s="2"/>
    </row>
    <row r="25095" spans="5:5" x14ac:dyDescent="0.25">
      <c r="E25095" s="2"/>
    </row>
    <row r="25096" spans="5:5" x14ac:dyDescent="0.25">
      <c r="E25096" s="2"/>
    </row>
    <row r="25097" spans="5:5" x14ac:dyDescent="0.25">
      <c r="E25097" s="2"/>
    </row>
    <row r="25098" spans="5:5" x14ac:dyDescent="0.25">
      <c r="E25098" s="2"/>
    </row>
    <row r="25099" spans="5:5" x14ac:dyDescent="0.25">
      <c r="E25099" s="2"/>
    </row>
    <row r="25100" spans="5:5" x14ac:dyDescent="0.25">
      <c r="E25100" s="2"/>
    </row>
    <row r="25101" spans="5:5" x14ac:dyDescent="0.25">
      <c r="E25101" s="2"/>
    </row>
    <row r="25102" spans="5:5" x14ac:dyDescent="0.25">
      <c r="E25102" s="2"/>
    </row>
    <row r="25103" spans="5:5" x14ac:dyDescent="0.25">
      <c r="E25103" s="2"/>
    </row>
    <row r="25104" spans="5:5" x14ac:dyDescent="0.25">
      <c r="E25104" s="2"/>
    </row>
    <row r="25105" spans="5:5" x14ac:dyDescent="0.25">
      <c r="E25105" s="2"/>
    </row>
    <row r="25106" spans="5:5" x14ac:dyDescent="0.25">
      <c r="E25106" s="2"/>
    </row>
    <row r="25107" spans="5:5" x14ac:dyDescent="0.25">
      <c r="E25107" s="2"/>
    </row>
    <row r="25108" spans="5:5" x14ac:dyDescent="0.25">
      <c r="E25108" s="2"/>
    </row>
    <row r="25109" spans="5:5" x14ac:dyDescent="0.25">
      <c r="E25109" s="2"/>
    </row>
    <row r="25110" spans="5:5" x14ac:dyDescent="0.25">
      <c r="E25110" s="2"/>
    </row>
    <row r="25111" spans="5:5" x14ac:dyDescent="0.25">
      <c r="E25111" s="2"/>
    </row>
    <row r="25112" spans="5:5" x14ac:dyDescent="0.25">
      <c r="E25112" s="2"/>
    </row>
    <row r="25113" spans="5:5" x14ac:dyDescent="0.25">
      <c r="E25113" s="2"/>
    </row>
    <row r="25114" spans="5:5" x14ac:dyDescent="0.25">
      <c r="E25114" s="2"/>
    </row>
    <row r="25115" spans="5:5" x14ac:dyDescent="0.25">
      <c r="E25115" s="2"/>
    </row>
    <row r="25116" spans="5:5" x14ac:dyDescent="0.25">
      <c r="E25116" s="2"/>
    </row>
    <row r="25117" spans="5:5" x14ac:dyDescent="0.25">
      <c r="E25117" s="2"/>
    </row>
    <row r="25118" spans="5:5" x14ac:dyDescent="0.25">
      <c r="E25118" s="2"/>
    </row>
    <row r="25119" spans="5:5" x14ac:dyDescent="0.25">
      <c r="E25119" s="2"/>
    </row>
    <row r="25120" spans="5:5" x14ac:dyDescent="0.25">
      <c r="E25120" s="2"/>
    </row>
    <row r="25121" spans="5:5" x14ac:dyDescent="0.25">
      <c r="E25121" s="2"/>
    </row>
    <row r="25122" spans="5:5" x14ac:dyDescent="0.25">
      <c r="E25122" s="2"/>
    </row>
    <row r="25123" spans="5:5" x14ac:dyDescent="0.25">
      <c r="E25123" s="2"/>
    </row>
    <row r="25124" spans="5:5" x14ac:dyDescent="0.25">
      <c r="E25124" s="2"/>
    </row>
    <row r="25125" spans="5:5" x14ac:dyDescent="0.25">
      <c r="E25125" s="2"/>
    </row>
    <row r="25126" spans="5:5" x14ac:dyDescent="0.25">
      <c r="E25126" s="2"/>
    </row>
    <row r="25127" spans="5:5" x14ac:dyDescent="0.25">
      <c r="E25127" s="2"/>
    </row>
    <row r="25128" spans="5:5" x14ac:dyDescent="0.25">
      <c r="E25128" s="2"/>
    </row>
    <row r="25129" spans="5:5" x14ac:dyDescent="0.25">
      <c r="E25129" s="2"/>
    </row>
    <row r="25130" spans="5:5" x14ac:dyDescent="0.25">
      <c r="E25130" s="2"/>
    </row>
    <row r="25131" spans="5:5" x14ac:dyDescent="0.25">
      <c r="E25131" s="2"/>
    </row>
    <row r="25132" spans="5:5" x14ac:dyDescent="0.25">
      <c r="E25132" s="2"/>
    </row>
    <row r="25133" spans="5:5" x14ac:dyDescent="0.25">
      <c r="E25133" s="2"/>
    </row>
    <row r="25134" spans="5:5" x14ac:dyDescent="0.25">
      <c r="E25134" s="2"/>
    </row>
    <row r="25135" spans="5:5" x14ac:dyDescent="0.25">
      <c r="E25135" s="2"/>
    </row>
    <row r="25136" spans="5:5" x14ac:dyDescent="0.25">
      <c r="E25136" s="2"/>
    </row>
    <row r="25137" spans="5:5" x14ac:dyDescent="0.25">
      <c r="E25137" s="2"/>
    </row>
    <row r="25138" spans="5:5" x14ac:dyDescent="0.25">
      <c r="E25138" s="2"/>
    </row>
    <row r="25139" spans="5:5" x14ac:dyDescent="0.25">
      <c r="E25139" s="2"/>
    </row>
    <row r="25140" spans="5:5" x14ac:dyDescent="0.25">
      <c r="E25140" s="2"/>
    </row>
    <row r="25141" spans="5:5" x14ac:dyDescent="0.25">
      <c r="E25141" s="2"/>
    </row>
    <row r="25142" spans="5:5" x14ac:dyDescent="0.25">
      <c r="E25142" s="2"/>
    </row>
    <row r="25143" spans="5:5" x14ac:dyDescent="0.25">
      <c r="E25143" s="2"/>
    </row>
    <row r="25144" spans="5:5" x14ac:dyDescent="0.25">
      <c r="E25144" s="2"/>
    </row>
    <row r="25145" spans="5:5" x14ac:dyDescent="0.25">
      <c r="E25145" s="2"/>
    </row>
    <row r="25146" spans="5:5" x14ac:dyDescent="0.25">
      <c r="E25146" s="2"/>
    </row>
    <row r="25147" spans="5:5" x14ac:dyDescent="0.25">
      <c r="E25147" s="2"/>
    </row>
    <row r="25148" spans="5:5" x14ac:dyDescent="0.25">
      <c r="E25148" s="2"/>
    </row>
    <row r="25149" spans="5:5" x14ac:dyDescent="0.25">
      <c r="E25149" s="2"/>
    </row>
    <row r="25150" spans="5:5" x14ac:dyDescent="0.25">
      <c r="E25150" s="2"/>
    </row>
    <row r="25151" spans="5:5" x14ac:dyDescent="0.25">
      <c r="E25151" s="2"/>
    </row>
    <row r="25152" spans="5:5" x14ac:dyDescent="0.25">
      <c r="E25152" s="2"/>
    </row>
    <row r="25153" spans="5:5" x14ac:dyDescent="0.25">
      <c r="E25153" s="2"/>
    </row>
    <row r="25154" spans="5:5" x14ac:dyDescent="0.25">
      <c r="E25154" s="2"/>
    </row>
    <row r="25155" spans="5:5" x14ac:dyDescent="0.25">
      <c r="E25155" s="2"/>
    </row>
    <row r="25156" spans="5:5" x14ac:dyDescent="0.25">
      <c r="E25156" s="2"/>
    </row>
    <row r="25157" spans="5:5" x14ac:dyDescent="0.25">
      <c r="E25157" s="2"/>
    </row>
    <row r="25158" spans="5:5" x14ac:dyDescent="0.25">
      <c r="E25158" s="2"/>
    </row>
    <row r="25159" spans="5:5" x14ac:dyDescent="0.25">
      <c r="E25159" s="2"/>
    </row>
    <row r="25160" spans="5:5" x14ac:dyDescent="0.25">
      <c r="E25160" s="2"/>
    </row>
    <row r="25161" spans="5:5" x14ac:dyDescent="0.25">
      <c r="E25161" s="2"/>
    </row>
    <row r="25162" spans="5:5" x14ac:dyDescent="0.25">
      <c r="E25162" s="2"/>
    </row>
    <row r="25163" spans="5:5" x14ac:dyDescent="0.25">
      <c r="E25163" s="2"/>
    </row>
    <row r="25164" spans="5:5" x14ac:dyDescent="0.25">
      <c r="E25164" s="2"/>
    </row>
    <row r="25165" spans="5:5" x14ac:dyDescent="0.25">
      <c r="E25165" s="2"/>
    </row>
    <row r="25166" spans="5:5" x14ac:dyDescent="0.25">
      <c r="E25166" s="2"/>
    </row>
    <row r="25167" spans="5:5" x14ac:dyDescent="0.25">
      <c r="E25167" s="2"/>
    </row>
    <row r="25168" spans="5:5" x14ac:dyDescent="0.25">
      <c r="E25168" s="2"/>
    </row>
    <row r="25169" spans="5:5" x14ac:dyDescent="0.25">
      <c r="E25169" s="2"/>
    </row>
    <row r="25170" spans="5:5" x14ac:dyDescent="0.25">
      <c r="E25170" s="2"/>
    </row>
    <row r="25171" spans="5:5" x14ac:dyDescent="0.25">
      <c r="E25171" s="2"/>
    </row>
    <row r="25172" spans="5:5" x14ac:dyDescent="0.25">
      <c r="E25172" s="2"/>
    </row>
    <row r="25173" spans="5:5" x14ac:dyDescent="0.25">
      <c r="E25173" s="2"/>
    </row>
    <row r="25174" spans="5:5" x14ac:dyDescent="0.25">
      <c r="E25174" s="2"/>
    </row>
    <row r="25175" spans="5:5" x14ac:dyDescent="0.25">
      <c r="E25175" s="2"/>
    </row>
    <row r="25176" spans="5:5" x14ac:dyDescent="0.25">
      <c r="E25176" s="2"/>
    </row>
    <row r="25177" spans="5:5" x14ac:dyDescent="0.25">
      <c r="E25177" s="2"/>
    </row>
    <row r="25178" spans="5:5" x14ac:dyDescent="0.25">
      <c r="E25178" s="2"/>
    </row>
    <row r="25179" spans="5:5" x14ac:dyDescent="0.25">
      <c r="E25179" s="2"/>
    </row>
    <row r="25180" spans="5:5" x14ac:dyDescent="0.25">
      <c r="E25180" s="2"/>
    </row>
    <row r="25181" spans="5:5" x14ac:dyDescent="0.25">
      <c r="E25181" s="2"/>
    </row>
    <row r="25182" spans="5:5" x14ac:dyDescent="0.25">
      <c r="E25182" s="2"/>
    </row>
    <row r="25183" spans="5:5" x14ac:dyDescent="0.25">
      <c r="E25183" s="2"/>
    </row>
    <row r="25184" spans="5:5" x14ac:dyDescent="0.25">
      <c r="E25184" s="2"/>
    </row>
    <row r="25185" spans="5:5" x14ac:dyDescent="0.25">
      <c r="E25185" s="2"/>
    </row>
    <row r="25186" spans="5:5" x14ac:dyDescent="0.25">
      <c r="E25186" s="2"/>
    </row>
    <row r="25187" spans="5:5" x14ac:dyDescent="0.25">
      <c r="E25187" s="2"/>
    </row>
    <row r="25188" spans="5:5" x14ac:dyDescent="0.25">
      <c r="E25188" s="2"/>
    </row>
    <row r="25189" spans="5:5" x14ac:dyDescent="0.25">
      <c r="E25189" s="2"/>
    </row>
    <row r="25190" spans="5:5" x14ac:dyDescent="0.25">
      <c r="E25190" s="2"/>
    </row>
    <row r="25191" spans="5:5" x14ac:dyDescent="0.25">
      <c r="E25191" s="2"/>
    </row>
    <row r="25192" spans="5:5" x14ac:dyDescent="0.25">
      <c r="E25192" s="2"/>
    </row>
    <row r="25193" spans="5:5" x14ac:dyDescent="0.25">
      <c r="E25193" s="2"/>
    </row>
    <row r="25194" spans="5:5" x14ac:dyDescent="0.25">
      <c r="E25194" s="2"/>
    </row>
    <row r="25195" spans="5:5" x14ac:dyDescent="0.25">
      <c r="E25195" s="2"/>
    </row>
    <row r="25196" spans="5:5" x14ac:dyDescent="0.25">
      <c r="E25196" s="2"/>
    </row>
    <row r="25197" spans="5:5" x14ac:dyDescent="0.25">
      <c r="E25197" s="2"/>
    </row>
    <row r="25198" spans="5:5" x14ac:dyDescent="0.25">
      <c r="E25198" s="2"/>
    </row>
    <row r="25199" spans="5:5" x14ac:dyDescent="0.25">
      <c r="E25199" s="2"/>
    </row>
    <row r="25200" spans="5:5" x14ac:dyDescent="0.25">
      <c r="E25200" s="2"/>
    </row>
    <row r="25201" spans="5:5" x14ac:dyDescent="0.25">
      <c r="E25201" s="2"/>
    </row>
    <row r="25202" spans="5:5" x14ac:dyDescent="0.25">
      <c r="E25202" s="2"/>
    </row>
    <row r="25203" spans="5:5" x14ac:dyDescent="0.25">
      <c r="E25203" s="2"/>
    </row>
    <row r="25204" spans="5:5" x14ac:dyDescent="0.25">
      <c r="E25204" s="2"/>
    </row>
    <row r="25205" spans="5:5" x14ac:dyDescent="0.25">
      <c r="E25205" s="2"/>
    </row>
    <row r="25206" spans="5:5" x14ac:dyDescent="0.25">
      <c r="E25206" s="2"/>
    </row>
    <row r="25207" spans="5:5" x14ac:dyDescent="0.25">
      <c r="E25207" s="2"/>
    </row>
    <row r="25208" spans="5:5" x14ac:dyDescent="0.25">
      <c r="E25208" s="2"/>
    </row>
    <row r="25209" spans="5:5" x14ac:dyDescent="0.25">
      <c r="E25209" s="2"/>
    </row>
    <row r="25210" spans="5:5" x14ac:dyDescent="0.25">
      <c r="E25210" s="2"/>
    </row>
    <row r="25211" spans="5:5" x14ac:dyDescent="0.25">
      <c r="E25211" s="2"/>
    </row>
    <row r="25212" spans="5:5" x14ac:dyDescent="0.25">
      <c r="E25212" s="2"/>
    </row>
    <row r="25213" spans="5:5" x14ac:dyDescent="0.25">
      <c r="E25213" s="2"/>
    </row>
    <row r="25214" spans="5:5" x14ac:dyDescent="0.25">
      <c r="E25214" s="2"/>
    </row>
    <row r="25215" spans="5:5" x14ac:dyDescent="0.25">
      <c r="E25215" s="2"/>
    </row>
    <row r="25216" spans="5:5" x14ac:dyDescent="0.25">
      <c r="E25216" s="2"/>
    </row>
    <row r="25217" spans="5:5" x14ac:dyDescent="0.25">
      <c r="E25217" s="2"/>
    </row>
    <row r="25218" spans="5:5" x14ac:dyDescent="0.25">
      <c r="E25218" s="2"/>
    </row>
    <row r="25219" spans="5:5" x14ac:dyDescent="0.25">
      <c r="E25219" s="2"/>
    </row>
    <row r="25220" spans="5:5" x14ac:dyDescent="0.25">
      <c r="E25220" s="2"/>
    </row>
    <row r="25221" spans="5:5" x14ac:dyDescent="0.25">
      <c r="E25221" s="2"/>
    </row>
    <row r="25222" spans="5:5" x14ac:dyDescent="0.25">
      <c r="E25222" s="2"/>
    </row>
    <row r="25223" spans="5:5" x14ac:dyDescent="0.25">
      <c r="E25223" s="2"/>
    </row>
    <row r="25224" spans="5:5" x14ac:dyDescent="0.25">
      <c r="E25224" s="2"/>
    </row>
    <row r="25225" spans="5:5" x14ac:dyDescent="0.25">
      <c r="E25225" s="2"/>
    </row>
    <row r="25226" spans="5:5" x14ac:dyDescent="0.25">
      <c r="E25226" s="2"/>
    </row>
    <row r="25227" spans="5:5" x14ac:dyDescent="0.25">
      <c r="E25227" s="2"/>
    </row>
    <row r="25228" spans="5:5" x14ac:dyDescent="0.25">
      <c r="E25228" s="2"/>
    </row>
    <row r="25229" spans="5:5" x14ac:dyDescent="0.25">
      <c r="E25229" s="2"/>
    </row>
    <row r="25230" spans="5:5" x14ac:dyDescent="0.25">
      <c r="E25230" s="2"/>
    </row>
    <row r="25231" spans="5:5" x14ac:dyDescent="0.25">
      <c r="E25231" s="2"/>
    </row>
    <row r="25232" spans="5:5" x14ac:dyDescent="0.25">
      <c r="E25232" s="2"/>
    </row>
    <row r="25233" spans="5:5" x14ac:dyDescent="0.25">
      <c r="E25233" s="2"/>
    </row>
    <row r="25234" spans="5:5" x14ac:dyDescent="0.25">
      <c r="E25234" s="2"/>
    </row>
    <row r="25235" spans="5:5" x14ac:dyDescent="0.25">
      <c r="E25235" s="2"/>
    </row>
    <row r="25236" spans="5:5" x14ac:dyDescent="0.25">
      <c r="E25236" s="2"/>
    </row>
    <row r="25237" spans="5:5" x14ac:dyDescent="0.25">
      <c r="E25237" s="2"/>
    </row>
    <row r="25238" spans="5:5" x14ac:dyDescent="0.25">
      <c r="E25238" s="2"/>
    </row>
    <row r="25239" spans="5:5" x14ac:dyDescent="0.25">
      <c r="E25239" s="2"/>
    </row>
    <row r="25240" spans="5:5" x14ac:dyDescent="0.25">
      <c r="E25240" s="2"/>
    </row>
    <row r="25241" spans="5:5" x14ac:dyDescent="0.25">
      <c r="E25241" s="2"/>
    </row>
    <row r="25242" spans="5:5" x14ac:dyDescent="0.25">
      <c r="E25242" s="2"/>
    </row>
    <row r="25243" spans="5:5" x14ac:dyDescent="0.25">
      <c r="E25243" s="2"/>
    </row>
    <row r="25244" spans="5:5" x14ac:dyDescent="0.25">
      <c r="E25244" s="2"/>
    </row>
    <row r="25245" spans="5:5" x14ac:dyDescent="0.25">
      <c r="E25245" s="2"/>
    </row>
    <row r="25246" spans="5:5" x14ac:dyDescent="0.25">
      <c r="E25246" s="2"/>
    </row>
    <row r="25247" spans="5:5" x14ac:dyDescent="0.25">
      <c r="E25247" s="2"/>
    </row>
    <row r="25248" spans="5:5" x14ac:dyDescent="0.25">
      <c r="E25248" s="2"/>
    </row>
    <row r="25249" spans="5:5" x14ac:dyDescent="0.25">
      <c r="E25249" s="2"/>
    </row>
    <row r="25250" spans="5:5" x14ac:dyDescent="0.25">
      <c r="E25250" s="2"/>
    </row>
    <row r="25251" spans="5:5" x14ac:dyDescent="0.25">
      <c r="E25251" s="2"/>
    </row>
    <row r="25252" spans="5:5" x14ac:dyDescent="0.25">
      <c r="E25252" s="2"/>
    </row>
    <row r="25253" spans="5:5" x14ac:dyDescent="0.25">
      <c r="E25253" s="2"/>
    </row>
    <row r="25254" spans="5:5" x14ac:dyDescent="0.25">
      <c r="E25254" s="2"/>
    </row>
    <row r="25255" spans="5:5" x14ac:dyDescent="0.25">
      <c r="E25255" s="2"/>
    </row>
    <row r="25256" spans="5:5" x14ac:dyDescent="0.25">
      <c r="E25256" s="2"/>
    </row>
    <row r="25257" spans="5:5" x14ac:dyDescent="0.25">
      <c r="E25257" s="2"/>
    </row>
    <row r="25258" spans="5:5" x14ac:dyDescent="0.25">
      <c r="E25258" s="2"/>
    </row>
    <row r="25259" spans="5:5" x14ac:dyDescent="0.25">
      <c r="E25259" s="2"/>
    </row>
    <row r="25260" spans="5:5" x14ac:dyDescent="0.25">
      <c r="E25260" s="2"/>
    </row>
    <row r="25261" spans="5:5" x14ac:dyDescent="0.25">
      <c r="E25261" s="2"/>
    </row>
    <row r="25262" spans="5:5" x14ac:dyDescent="0.25">
      <c r="E25262" s="2"/>
    </row>
    <row r="25263" spans="5:5" x14ac:dyDescent="0.25">
      <c r="E25263" s="2"/>
    </row>
    <row r="25264" spans="5:5" x14ac:dyDescent="0.25">
      <c r="E25264" s="2"/>
    </row>
    <row r="25265" spans="5:5" x14ac:dyDescent="0.25">
      <c r="E25265" s="2"/>
    </row>
    <row r="25266" spans="5:5" x14ac:dyDescent="0.25">
      <c r="E25266" s="2"/>
    </row>
    <row r="25267" spans="5:5" x14ac:dyDescent="0.25">
      <c r="E25267" s="2"/>
    </row>
    <row r="25268" spans="5:5" x14ac:dyDescent="0.25">
      <c r="E25268" s="2"/>
    </row>
    <row r="25269" spans="5:5" x14ac:dyDescent="0.25">
      <c r="E25269" s="2"/>
    </row>
    <row r="25270" spans="5:5" x14ac:dyDescent="0.25">
      <c r="E25270" s="2"/>
    </row>
    <row r="25271" spans="5:5" x14ac:dyDescent="0.25">
      <c r="E25271" s="2"/>
    </row>
    <row r="25272" spans="5:5" x14ac:dyDescent="0.25">
      <c r="E25272" s="2"/>
    </row>
    <row r="25273" spans="5:5" x14ac:dyDescent="0.25">
      <c r="E25273" s="2"/>
    </row>
    <row r="25274" spans="5:5" x14ac:dyDescent="0.25">
      <c r="E25274" s="2"/>
    </row>
    <row r="25275" spans="5:5" x14ac:dyDescent="0.25">
      <c r="E25275" s="2"/>
    </row>
    <row r="25276" spans="5:5" x14ac:dyDescent="0.25">
      <c r="E25276" s="2"/>
    </row>
    <row r="25277" spans="5:5" x14ac:dyDescent="0.25">
      <c r="E25277" s="2"/>
    </row>
    <row r="25278" spans="5:5" x14ac:dyDescent="0.25">
      <c r="E25278" s="2"/>
    </row>
    <row r="25279" spans="5:5" x14ac:dyDescent="0.25">
      <c r="E25279" s="2"/>
    </row>
    <row r="25280" spans="5:5" x14ac:dyDescent="0.25">
      <c r="E25280" s="2"/>
    </row>
    <row r="25281" spans="5:5" x14ac:dyDescent="0.25">
      <c r="E25281" s="2"/>
    </row>
    <row r="25282" spans="5:5" x14ac:dyDescent="0.25">
      <c r="E25282" s="2"/>
    </row>
    <row r="25283" spans="5:5" x14ac:dyDescent="0.25">
      <c r="E25283" s="2"/>
    </row>
    <row r="25284" spans="5:5" x14ac:dyDescent="0.25">
      <c r="E25284" s="2"/>
    </row>
    <row r="25285" spans="5:5" x14ac:dyDescent="0.25">
      <c r="E25285" s="2"/>
    </row>
    <row r="25286" spans="5:5" x14ac:dyDescent="0.25">
      <c r="E25286" s="2"/>
    </row>
    <row r="25287" spans="5:5" x14ac:dyDescent="0.25">
      <c r="E25287" s="2"/>
    </row>
    <row r="25288" spans="5:5" x14ac:dyDescent="0.25">
      <c r="E25288" s="2"/>
    </row>
    <row r="25289" spans="5:5" x14ac:dyDescent="0.25">
      <c r="E25289" s="2"/>
    </row>
    <row r="25290" spans="5:5" x14ac:dyDescent="0.25">
      <c r="E25290" s="2"/>
    </row>
    <row r="25291" spans="5:5" x14ac:dyDescent="0.25">
      <c r="E25291" s="2"/>
    </row>
    <row r="25292" spans="5:5" x14ac:dyDescent="0.25">
      <c r="E25292" s="2"/>
    </row>
    <row r="25293" spans="5:5" x14ac:dyDescent="0.25">
      <c r="E25293" s="2"/>
    </row>
    <row r="25294" spans="5:5" x14ac:dyDescent="0.25">
      <c r="E25294" s="2"/>
    </row>
    <row r="25295" spans="5:5" x14ac:dyDescent="0.25">
      <c r="E25295" s="2"/>
    </row>
    <row r="25296" spans="5:5" x14ac:dyDescent="0.25">
      <c r="E25296" s="2"/>
    </row>
    <row r="25297" spans="5:5" x14ac:dyDescent="0.25">
      <c r="E25297" s="2"/>
    </row>
    <row r="25298" spans="5:5" x14ac:dyDescent="0.25">
      <c r="E25298" s="2"/>
    </row>
    <row r="25299" spans="5:5" x14ac:dyDescent="0.25">
      <c r="E25299" s="2"/>
    </row>
    <row r="25300" spans="5:5" x14ac:dyDescent="0.25">
      <c r="E25300" s="2"/>
    </row>
    <row r="25301" spans="5:5" x14ac:dyDescent="0.25">
      <c r="E25301" s="2"/>
    </row>
    <row r="25302" spans="5:5" x14ac:dyDescent="0.25">
      <c r="E25302" s="2"/>
    </row>
    <row r="25303" spans="5:5" x14ac:dyDescent="0.25">
      <c r="E25303" s="2"/>
    </row>
    <row r="25304" spans="5:5" x14ac:dyDescent="0.25">
      <c r="E25304" s="2"/>
    </row>
    <row r="25305" spans="5:5" x14ac:dyDescent="0.25">
      <c r="E25305" s="2"/>
    </row>
    <row r="25306" spans="5:5" x14ac:dyDescent="0.25">
      <c r="E25306" s="2"/>
    </row>
    <row r="25307" spans="5:5" x14ac:dyDescent="0.25">
      <c r="E25307" s="2"/>
    </row>
    <row r="25308" spans="5:5" x14ac:dyDescent="0.25">
      <c r="E25308" s="2"/>
    </row>
    <row r="25309" spans="5:5" x14ac:dyDescent="0.25">
      <c r="E25309" s="2"/>
    </row>
    <row r="25310" spans="5:5" x14ac:dyDescent="0.25">
      <c r="E25310" s="2"/>
    </row>
    <row r="25311" spans="5:5" x14ac:dyDescent="0.25">
      <c r="E25311" s="2"/>
    </row>
    <row r="25312" spans="5:5" x14ac:dyDescent="0.25">
      <c r="E25312" s="2"/>
    </row>
    <row r="25313" spans="5:5" x14ac:dyDescent="0.25">
      <c r="E25313" s="2"/>
    </row>
    <row r="25314" spans="5:5" x14ac:dyDescent="0.25">
      <c r="E25314" s="2"/>
    </row>
    <row r="25315" spans="5:5" x14ac:dyDescent="0.25">
      <c r="E25315" s="2"/>
    </row>
    <row r="25316" spans="5:5" x14ac:dyDescent="0.25">
      <c r="E25316" s="2"/>
    </row>
    <row r="25317" spans="5:5" x14ac:dyDescent="0.25">
      <c r="E25317" s="2"/>
    </row>
    <row r="25318" spans="5:5" x14ac:dyDescent="0.25">
      <c r="E25318" s="2"/>
    </row>
    <row r="25319" spans="5:5" x14ac:dyDescent="0.25">
      <c r="E25319" s="2"/>
    </row>
    <row r="25320" spans="5:5" x14ac:dyDescent="0.25">
      <c r="E25320" s="2"/>
    </row>
    <row r="25321" spans="5:5" x14ac:dyDescent="0.25">
      <c r="E25321" s="2"/>
    </row>
    <row r="25322" spans="5:5" x14ac:dyDescent="0.25">
      <c r="E25322" s="2"/>
    </row>
    <row r="25323" spans="5:5" x14ac:dyDescent="0.25">
      <c r="E25323" s="2"/>
    </row>
    <row r="25324" spans="5:5" x14ac:dyDescent="0.25">
      <c r="E25324" s="2"/>
    </row>
    <row r="25325" spans="5:5" x14ac:dyDescent="0.25">
      <c r="E25325" s="2"/>
    </row>
    <row r="25326" spans="5:5" x14ac:dyDescent="0.25">
      <c r="E25326" s="2"/>
    </row>
    <row r="25327" spans="5:5" x14ac:dyDescent="0.25">
      <c r="E25327" s="2"/>
    </row>
    <row r="25328" spans="5:5" x14ac:dyDescent="0.25">
      <c r="E25328" s="2"/>
    </row>
    <row r="25329" spans="5:5" x14ac:dyDescent="0.25">
      <c r="E25329" s="2"/>
    </row>
    <row r="25330" spans="5:5" x14ac:dyDescent="0.25">
      <c r="E25330" s="2"/>
    </row>
    <row r="25331" spans="5:5" x14ac:dyDescent="0.25">
      <c r="E25331" s="2"/>
    </row>
    <row r="25332" spans="5:5" x14ac:dyDescent="0.25">
      <c r="E25332" s="2"/>
    </row>
    <row r="25333" spans="5:5" x14ac:dyDescent="0.25">
      <c r="E25333" s="2"/>
    </row>
    <row r="25334" spans="5:5" x14ac:dyDescent="0.25">
      <c r="E25334" s="2"/>
    </row>
    <row r="25335" spans="5:5" x14ac:dyDescent="0.25">
      <c r="E25335" s="2"/>
    </row>
    <row r="25336" spans="5:5" x14ac:dyDescent="0.25">
      <c r="E25336" s="2"/>
    </row>
    <row r="25337" spans="5:5" x14ac:dyDescent="0.25">
      <c r="E25337" s="2"/>
    </row>
    <row r="25338" spans="5:5" x14ac:dyDescent="0.25">
      <c r="E25338" s="2"/>
    </row>
    <row r="25339" spans="5:5" x14ac:dyDescent="0.25">
      <c r="E25339" s="2"/>
    </row>
    <row r="25340" spans="5:5" x14ac:dyDescent="0.25">
      <c r="E25340" s="2"/>
    </row>
    <row r="25341" spans="5:5" x14ac:dyDescent="0.25">
      <c r="E25341" s="2"/>
    </row>
    <row r="25342" spans="5:5" x14ac:dyDescent="0.25">
      <c r="E25342" s="2"/>
    </row>
    <row r="25343" spans="5:5" x14ac:dyDescent="0.25">
      <c r="E25343" s="2"/>
    </row>
    <row r="25344" spans="5:5" x14ac:dyDescent="0.25">
      <c r="E25344" s="2"/>
    </row>
    <row r="25345" spans="5:5" x14ac:dyDescent="0.25">
      <c r="E25345" s="2"/>
    </row>
    <row r="25346" spans="5:5" x14ac:dyDescent="0.25">
      <c r="E25346" s="2"/>
    </row>
    <row r="25347" spans="5:5" x14ac:dyDescent="0.25">
      <c r="E25347" s="2"/>
    </row>
    <row r="25348" spans="5:5" x14ac:dyDescent="0.25">
      <c r="E25348" s="2"/>
    </row>
    <row r="25349" spans="5:5" x14ac:dyDescent="0.25">
      <c r="E25349" s="2"/>
    </row>
    <row r="25350" spans="5:5" x14ac:dyDescent="0.25">
      <c r="E25350" s="2"/>
    </row>
    <row r="25351" spans="5:5" x14ac:dyDescent="0.25">
      <c r="E25351" s="2"/>
    </row>
    <row r="25352" spans="5:5" x14ac:dyDescent="0.25">
      <c r="E25352" s="2"/>
    </row>
    <row r="25353" spans="5:5" x14ac:dyDescent="0.25">
      <c r="E25353" s="2"/>
    </row>
    <row r="25354" spans="5:5" x14ac:dyDescent="0.25">
      <c r="E25354" s="2"/>
    </row>
    <row r="25355" spans="5:5" x14ac:dyDescent="0.25">
      <c r="E25355" s="2"/>
    </row>
    <row r="25356" spans="5:5" x14ac:dyDescent="0.25">
      <c r="E25356" s="2"/>
    </row>
    <row r="25357" spans="5:5" x14ac:dyDescent="0.25">
      <c r="E25357" s="2"/>
    </row>
    <row r="25358" spans="5:5" x14ac:dyDescent="0.25">
      <c r="E25358" s="2"/>
    </row>
    <row r="25359" spans="5:5" x14ac:dyDescent="0.25">
      <c r="E25359" s="2"/>
    </row>
    <row r="25360" spans="5:5" x14ac:dyDescent="0.25">
      <c r="E25360" s="2"/>
    </row>
    <row r="25361" spans="5:5" x14ac:dyDescent="0.25">
      <c r="E25361" s="2"/>
    </row>
    <row r="25362" spans="5:5" x14ac:dyDescent="0.25">
      <c r="E25362" s="2"/>
    </row>
    <row r="25363" spans="5:5" x14ac:dyDescent="0.25">
      <c r="E25363" s="2"/>
    </row>
    <row r="25364" spans="5:5" x14ac:dyDescent="0.25">
      <c r="E25364" s="2"/>
    </row>
    <row r="25365" spans="5:5" x14ac:dyDescent="0.25">
      <c r="E25365" s="2"/>
    </row>
    <row r="25366" spans="5:5" x14ac:dyDescent="0.25">
      <c r="E25366" s="2"/>
    </row>
    <row r="25367" spans="5:5" x14ac:dyDescent="0.25">
      <c r="E25367" s="2"/>
    </row>
    <row r="25368" spans="5:5" x14ac:dyDescent="0.25">
      <c r="E25368" s="2"/>
    </row>
    <row r="25369" spans="5:5" x14ac:dyDescent="0.25">
      <c r="E25369" s="2"/>
    </row>
    <row r="25370" spans="5:5" x14ac:dyDescent="0.25">
      <c r="E25370" s="2"/>
    </row>
    <row r="25371" spans="5:5" x14ac:dyDescent="0.25">
      <c r="E25371" s="2"/>
    </row>
    <row r="25372" spans="5:5" x14ac:dyDescent="0.25">
      <c r="E25372" s="2"/>
    </row>
    <row r="25373" spans="5:5" x14ac:dyDescent="0.25">
      <c r="E25373" s="2"/>
    </row>
    <row r="25374" spans="5:5" x14ac:dyDescent="0.25">
      <c r="E25374" s="2"/>
    </row>
    <row r="25375" spans="5:5" x14ac:dyDescent="0.25">
      <c r="E25375" s="2"/>
    </row>
    <row r="25376" spans="5:5" x14ac:dyDescent="0.25">
      <c r="E25376" s="2"/>
    </row>
    <row r="25377" spans="5:5" x14ac:dyDescent="0.25">
      <c r="E25377" s="2"/>
    </row>
    <row r="25378" spans="5:5" x14ac:dyDescent="0.25">
      <c r="E25378" s="2"/>
    </row>
    <row r="25379" spans="5:5" x14ac:dyDescent="0.25">
      <c r="E25379" s="2"/>
    </row>
    <row r="25380" spans="5:5" x14ac:dyDescent="0.25">
      <c r="E25380" s="2"/>
    </row>
    <row r="25381" spans="5:5" x14ac:dyDescent="0.25">
      <c r="E25381" s="2"/>
    </row>
    <row r="25382" spans="5:5" x14ac:dyDescent="0.25">
      <c r="E25382" s="2"/>
    </row>
    <row r="25383" spans="5:5" x14ac:dyDescent="0.25">
      <c r="E25383" s="2"/>
    </row>
    <row r="25384" spans="5:5" x14ac:dyDescent="0.25">
      <c r="E25384" s="2"/>
    </row>
    <row r="25385" spans="5:5" x14ac:dyDescent="0.25">
      <c r="E25385" s="2"/>
    </row>
    <row r="25386" spans="5:5" x14ac:dyDescent="0.25">
      <c r="E25386" s="2"/>
    </row>
    <row r="25387" spans="5:5" x14ac:dyDescent="0.25">
      <c r="E25387" s="2"/>
    </row>
    <row r="25388" spans="5:5" x14ac:dyDescent="0.25">
      <c r="E25388" s="2"/>
    </row>
    <row r="25389" spans="5:5" x14ac:dyDescent="0.25">
      <c r="E25389" s="2"/>
    </row>
    <row r="25390" spans="5:5" x14ac:dyDescent="0.25">
      <c r="E25390" s="2"/>
    </row>
    <row r="25391" spans="5:5" x14ac:dyDescent="0.25">
      <c r="E25391" s="2"/>
    </row>
    <row r="25392" spans="5:5" x14ac:dyDescent="0.25">
      <c r="E25392" s="2"/>
    </row>
    <row r="25393" spans="5:5" x14ac:dyDescent="0.25">
      <c r="E25393" s="2"/>
    </row>
    <row r="25394" spans="5:5" x14ac:dyDescent="0.25">
      <c r="E25394" s="2"/>
    </row>
    <row r="25395" spans="5:5" x14ac:dyDescent="0.25">
      <c r="E25395" s="2"/>
    </row>
    <row r="25396" spans="5:5" x14ac:dyDescent="0.25">
      <c r="E25396" s="2"/>
    </row>
    <row r="25397" spans="5:5" x14ac:dyDescent="0.25">
      <c r="E25397" s="2"/>
    </row>
    <row r="25398" spans="5:5" x14ac:dyDescent="0.25">
      <c r="E25398" s="2"/>
    </row>
    <row r="25399" spans="5:5" x14ac:dyDescent="0.25">
      <c r="E25399" s="2"/>
    </row>
    <row r="25400" spans="5:5" x14ac:dyDescent="0.25">
      <c r="E25400" s="2"/>
    </row>
    <row r="25401" spans="5:5" x14ac:dyDescent="0.25">
      <c r="E25401" s="2"/>
    </row>
    <row r="25402" spans="5:5" x14ac:dyDescent="0.25">
      <c r="E25402" s="2"/>
    </row>
    <row r="25403" spans="5:5" x14ac:dyDescent="0.25">
      <c r="E25403" s="2"/>
    </row>
    <row r="25404" spans="5:5" x14ac:dyDescent="0.25">
      <c r="E25404" s="2"/>
    </row>
    <row r="25405" spans="5:5" x14ac:dyDescent="0.25">
      <c r="E25405" s="2"/>
    </row>
    <row r="25406" spans="5:5" x14ac:dyDescent="0.25">
      <c r="E25406" s="2"/>
    </row>
    <row r="25407" spans="5:5" x14ac:dyDescent="0.25">
      <c r="E25407" s="2"/>
    </row>
    <row r="25408" spans="5:5" x14ac:dyDescent="0.25">
      <c r="E25408" s="2"/>
    </row>
    <row r="25409" spans="5:5" x14ac:dyDescent="0.25">
      <c r="E25409" s="2"/>
    </row>
    <row r="25410" spans="5:5" x14ac:dyDescent="0.25">
      <c r="E25410" s="2"/>
    </row>
    <row r="25411" spans="5:5" x14ac:dyDescent="0.25">
      <c r="E25411" s="2"/>
    </row>
    <row r="25412" spans="5:5" x14ac:dyDescent="0.25">
      <c r="E25412" s="2"/>
    </row>
    <row r="25413" spans="5:5" x14ac:dyDescent="0.25">
      <c r="E25413" s="2"/>
    </row>
    <row r="25414" spans="5:5" x14ac:dyDescent="0.25">
      <c r="E25414" s="2"/>
    </row>
    <row r="25415" spans="5:5" x14ac:dyDescent="0.25">
      <c r="E25415" s="2"/>
    </row>
    <row r="25416" spans="5:5" x14ac:dyDescent="0.25">
      <c r="E25416" s="2"/>
    </row>
    <row r="25417" spans="5:5" x14ac:dyDescent="0.25">
      <c r="E25417" s="2"/>
    </row>
    <row r="25418" spans="5:5" x14ac:dyDescent="0.25">
      <c r="E25418" s="2"/>
    </row>
    <row r="25419" spans="5:5" x14ac:dyDescent="0.25">
      <c r="E25419" s="2"/>
    </row>
    <row r="25420" spans="5:5" x14ac:dyDescent="0.25">
      <c r="E25420" s="2"/>
    </row>
    <row r="25421" spans="5:5" x14ac:dyDescent="0.25">
      <c r="E25421" s="2"/>
    </row>
    <row r="25422" spans="5:5" x14ac:dyDescent="0.25">
      <c r="E25422" s="2"/>
    </row>
    <row r="25423" spans="5:5" x14ac:dyDescent="0.25">
      <c r="E25423" s="2"/>
    </row>
    <row r="25424" spans="5:5" x14ac:dyDescent="0.25">
      <c r="E25424" s="2"/>
    </row>
    <row r="25425" spans="5:5" x14ac:dyDescent="0.25">
      <c r="E25425" s="2"/>
    </row>
    <row r="25426" spans="5:5" x14ac:dyDescent="0.25">
      <c r="E25426" s="2"/>
    </row>
    <row r="25427" spans="5:5" x14ac:dyDescent="0.25">
      <c r="E25427" s="2"/>
    </row>
    <row r="25428" spans="5:5" x14ac:dyDescent="0.25">
      <c r="E25428" s="2"/>
    </row>
    <row r="25429" spans="5:5" x14ac:dyDescent="0.25">
      <c r="E25429" s="2"/>
    </row>
    <row r="25430" spans="5:5" x14ac:dyDescent="0.25">
      <c r="E25430" s="2"/>
    </row>
    <row r="25431" spans="5:5" x14ac:dyDescent="0.25">
      <c r="E25431" s="2"/>
    </row>
    <row r="25432" spans="5:5" x14ac:dyDescent="0.25">
      <c r="E25432" s="2"/>
    </row>
    <row r="25433" spans="5:5" x14ac:dyDescent="0.25">
      <c r="E25433" s="2"/>
    </row>
    <row r="25434" spans="5:5" x14ac:dyDescent="0.25">
      <c r="E25434" s="2"/>
    </row>
    <row r="25435" spans="5:5" x14ac:dyDescent="0.25">
      <c r="E25435" s="2"/>
    </row>
    <row r="25436" spans="5:5" x14ac:dyDescent="0.25">
      <c r="E25436" s="2"/>
    </row>
    <row r="25437" spans="5:5" x14ac:dyDescent="0.25">
      <c r="E25437" s="2"/>
    </row>
    <row r="25438" spans="5:5" x14ac:dyDescent="0.25">
      <c r="E25438" s="2"/>
    </row>
    <row r="25439" spans="5:5" x14ac:dyDescent="0.25">
      <c r="E25439" s="2"/>
    </row>
    <row r="25440" spans="5:5" x14ac:dyDescent="0.25">
      <c r="E25440" s="2"/>
    </row>
    <row r="25441" spans="5:5" x14ac:dyDescent="0.25">
      <c r="E25441" s="2"/>
    </row>
    <row r="25442" spans="5:5" x14ac:dyDescent="0.25">
      <c r="E25442" s="2"/>
    </row>
    <row r="25443" spans="5:5" x14ac:dyDescent="0.25">
      <c r="E25443" s="2"/>
    </row>
    <row r="25444" spans="5:5" x14ac:dyDescent="0.25">
      <c r="E25444" s="2"/>
    </row>
    <row r="25445" spans="5:5" x14ac:dyDescent="0.25">
      <c r="E25445" s="2"/>
    </row>
    <row r="25446" spans="5:5" x14ac:dyDescent="0.25">
      <c r="E25446" s="2"/>
    </row>
    <row r="25447" spans="5:5" x14ac:dyDescent="0.25">
      <c r="E25447" s="2"/>
    </row>
    <row r="25448" spans="5:5" x14ac:dyDescent="0.25">
      <c r="E25448" s="2"/>
    </row>
    <row r="25449" spans="5:5" x14ac:dyDescent="0.25">
      <c r="E25449" s="2"/>
    </row>
    <row r="25450" spans="5:5" x14ac:dyDescent="0.25">
      <c r="E25450" s="2"/>
    </row>
    <row r="25451" spans="5:5" x14ac:dyDescent="0.25">
      <c r="E25451" s="2"/>
    </row>
    <row r="25452" spans="5:5" x14ac:dyDescent="0.25">
      <c r="E25452" s="2"/>
    </row>
    <row r="25453" spans="5:5" x14ac:dyDescent="0.25">
      <c r="E25453" s="2"/>
    </row>
    <row r="25454" spans="5:5" x14ac:dyDescent="0.25">
      <c r="E25454" s="2"/>
    </row>
    <row r="25455" spans="5:5" x14ac:dyDescent="0.25">
      <c r="E25455" s="2"/>
    </row>
    <row r="25456" spans="5:5" x14ac:dyDescent="0.25">
      <c r="E25456" s="2"/>
    </row>
    <row r="25457" spans="5:5" x14ac:dyDescent="0.25">
      <c r="E25457" s="2"/>
    </row>
    <row r="25458" spans="5:5" x14ac:dyDescent="0.25">
      <c r="E25458" s="2"/>
    </row>
    <row r="25459" spans="5:5" x14ac:dyDescent="0.25">
      <c r="E25459" s="2"/>
    </row>
    <row r="25460" spans="5:5" x14ac:dyDescent="0.25">
      <c r="E25460" s="2"/>
    </row>
    <row r="25461" spans="5:5" x14ac:dyDescent="0.25">
      <c r="E25461" s="2"/>
    </row>
    <row r="25462" spans="5:5" x14ac:dyDescent="0.25">
      <c r="E25462" s="2"/>
    </row>
    <row r="25463" spans="5:5" x14ac:dyDescent="0.25">
      <c r="E25463" s="2"/>
    </row>
    <row r="25464" spans="5:5" x14ac:dyDescent="0.25">
      <c r="E25464" s="2"/>
    </row>
    <row r="25465" spans="5:5" x14ac:dyDescent="0.25">
      <c r="E25465" s="2"/>
    </row>
    <row r="25466" spans="5:5" x14ac:dyDescent="0.25">
      <c r="E25466" s="2"/>
    </row>
    <row r="25467" spans="5:5" x14ac:dyDescent="0.25">
      <c r="E25467" s="2"/>
    </row>
    <row r="25468" spans="5:5" x14ac:dyDescent="0.25">
      <c r="E25468" s="2"/>
    </row>
    <row r="25469" spans="5:5" x14ac:dyDescent="0.25">
      <c r="E25469" s="2"/>
    </row>
    <row r="25470" spans="5:5" x14ac:dyDescent="0.25">
      <c r="E25470" s="2"/>
    </row>
    <row r="25471" spans="5:5" x14ac:dyDescent="0.25">
      <c r="E25471" s="2"/>
    </row>
    <row r="25472" spans="5:5" x14ac:dyDescent="0.25">
      <c r="E25472" s="2"/>
    </row>
    <row r="25473" spans="5:5" x14ac:dyDescent="0.25">
      <c r="E25473" s="2"/>
    </row>
    <row r="25474" spans="5:5" x14ac:dyDescent="0.25">
      <c r="E25474" s="2"/>
    </row>
    <row r="25475" spans="5:5" x14ac:dyDescent="0.25">
      <c r="E25475" s="2"/>
    </row>
    <row r="25476" spans="5:5" x14ac:dyDescent="0.25">
      <c r="E25476" s="2"/>
    </row>
    <row r="25477" spans="5:5" x14ac:dyDescent="0.25">
      <c r="E25477" s="2"/>
    </row>
    <row r="25478" spans="5:5" x14ac:dyDescent="0.25">
      <c r="E25478" s="2"/>
    </row>
    <row r="25479" spans="5:5" x14ac:dyDescent="0.25">
      <c r="E25479" s="2"/>
    </row>
    <row r="25480" spans="5:5" x14ac:dyDescent="0.25">
      <c r="E25480" s="2"/>
    </row>
    <row r="25481" spans="5:5" x14ac:dyDescent="0.25">
      <c r="E25481" s="2"/>
    </row>
    <row r="25482" spans="5:5" x14ac:dyDescent="0.25">
      <c r="E25482" s="2"/>
    </row>
    <row r="25483" spans="5:5" x14ac:dyDescent="0.25">
      <c r="E25483" s="2"/>
    </row>
    <row r="25484" spans="5:5" x14ac:dyDescent="0.25">
      <c r="E25484" s="2"/>
    </row>
    <row r="25485" spans="5:5" x14ac:dyDescent="0.25">
      <c r="E25485" s="2"/>
    </row>
    <row r="25486" spans="5:5" x14ac:dyDescent="0.25">
      <c r="E25486" s="2"/>
    </row>
    <row r="25487" spans="5:5" x14ac:dyDescent="0.25">
      <c r="E25487" s="2"/>
    </row>
    <row r="25488" spans="5:5" x14ac:dyDescent="0.25">
      <c r="E25488" s="2"/>
    </row>
    <row r="25489" spans="5:5" x14ac:dyDescent="0.25">
      <c r="E25489" s="2"/>
    </row>
    <row r="25490" spans="5:5" x14ac:dyDescent="0.25">
      <c r="E25490" s="2"/>
    </row>
    <row r="25491" spans="5:5" x14ac:dyDescent="0.25">
      <c r="E25491" s="2"/>
    </row>
    <row r="25492" spans="5:5" x14ac:dyDescent="0.25">
      <c r="E25492" s="2"/>
    </row>
    <row r="25493" spans="5:5" x14ac:dyDescent="0.25">
      <c r="E25493" s="2"/>
    </row>
    <row r="25494" spans="5:5" x14ac:dyDescent="0.25">
      <c r="E25494" s="2"/>
    </row>
    <row r="25495" spans="5:5" x14ac:dyDescent="0.25">
      <c r="E25495" s="2"/>
    </row>
    <row r="25496" spans="5:5" x14ac:dyDescent="0.25">
      <c r="E25496" s="2"/>
    </row>
    <row r="25497" spans="5:5" x14ac:dyDescent="0.25">
      <c r="E25497" s="2"/>
    </row>
    <row r="25498" spans="5:5" x14ac:dyDescent="0.25">
      <c r="E25498" s="2"/>
    </row>
    <row r="25499" spans="5:5" x14ac:dyDescent="0.25">
      <c r="E25499" s="2"/>
    </row>
    <row r="25500" spans="5:5" x14ac:dyDescent="0.25">
      <c r="E25500" s="2"/>
    </row>
    <row r="25501" spans="5:5" x14ac:dyDescent="0.25">
      <c r="E25501" s="2"/>
    </row>
    <row r="25502" spans="5:5" x14ac:dyDescent="0.25">
      <c r="E25502" s="2"/>
    </row>
    <row r="25503" spans="5:5" x14ac:dyDescent="0.25">
      <c r="E25503" s="2"/>
    </row>
    <row r="25504" spans="5:5" x14ac:dyDescent="0.25">
      <c r="E25504" s="2"/>
    </row>
    <row r="25505" spans="5:5" x14ac:dyDescent="0.25">
      <c r="E25505" s="2"/>
    </row>
    <row r="25506" spans="5:5" x14ac:dyDescent="0.25">
      <c r="E25506" s="2"/>
    </row>
    <row r="25507" spans="5:5" x14ac:dyDescent="0.25">
      <c r="E25507" s="2"/>
    </row>
    <row r="25508" spans="5:5" x14ac:dyDescent="0.25">
      <c r="E25508" s="2"/>
    </row>
    <row r="25509" spans="5:5" x14ac:dyDescent="0.25">
      <c r="E25509" s="2"/>
    </row>
    <row r="25510" spans="5:5" x14ac:dyDescent="0.25">
      <c r="E25510" s="2"/>
    </row>
    <row r="25511" spans="5:5" x14ac:dyDescent="0.25">
      <c r="E25511" s="2"/>
    </row>
    <row r="25512" spans="5:5" x14ac:dyDescent="0.25">
      <c r="E25512" s="2"/>
    </row>
    <row r="25513" spans="5:5" x14ac:dyDescent="0.25">
      <c r="E25513" s="2"/>
    </row>
    <row r="25514" spans="5:5" x14ac:dyDescent="0.25">
      <c r="E25514" s="2"/>
    </row>
    <row r="25515" spans="5:5" x14ac:dyDescent="0.25">
      <c r="E25515" s="2"/>
    </row>
    <row r="25516" spans="5:5" x14ac:dyDescent="0.25">
      <c r="E25516" s="2"/>
    </row>
    <row r="25517" spans="5:5" x14ac:dyDescent="0.25">
      <c r="E25517" s="2"/>
    </row>
    <row r="25518" spans="5:5" x14ac:dyDescent="0.25">
      <c r="E25518" s="2"/>
    </row>
    <row r="25519" spans="5:5" x14ac:dyDescent="0.25">
      <c r="E25519" s="2"/>
    </row>
    <row r="25520" spans="5:5" x14ac:dyDescent="0.25">
      <c r="E25520" s="2"/>
    </row>
    <row r="25521" spans="5:5" x14ac:dyDescent="0.25">
      <c r="E25521" s="2"/>
    </row>
    <row r="25522" spans="5:5" x14ac:dyDescent="0.25">
      <c r="E25522" s="2"/>
    </row>
    <row r="25523" spans="5:5" x14ac:dyDescent="0.25">
      <c r="E25523" s="2"/>
    </row>
    <row r="25524" spans="5:5" x14ac:dyDescent="0.25">
      <c r="E25524" s="2"/>
    </row>
    <row r="25525" spans="5:5" x14ac:dyDescent="0.25">
      <c r="E25525" s="2"/>
    </row>
    <row r="25526" spans="5:5" x14ac:dyDescent="0.25">
      <c r="E25526" s="2"/>
    </row>
    <row r="25527" spans="5:5" x14ac:dyDescent="0.25">
      <c r="E25527" s="2"/>
    </row>
    <row r="25528" spans="5:5" x14ac:dyDescent="0.25">
      <c r="E25528" s="2"/>
    </row>
    <row r="25529" spans="5:5" x14ac:dyDescent="0.25">
      <c r="E25529" s="2"/>
    </row>
    <row r="25530" spans="5:5" x14ac:dyDescent="0.25">
      <c r="E25530" s="2"/>
    </row>
    <row r="25531" spans="5:5" x14ac:dyDescent="0.25">
      <c r="E25531" s="2"/>
    </row>
    <row r="25532" spans="5:5" x14ac:dyDescent="0.25">
      <c r="E25532" s="2"/>
    </row>
    <row r="25533" spans="5:5" x14ac:dyDescent="0.25">
      <c r="E25533" s="2"/>
    </row>
    <row r="25534" spans="5:5" x14ac:dyDescent="0.25">
      <c r="E25534" s="2"/>
    </row>
    <row r="25535" spans="5:5" x14ac:dyDescent="0.25">
      <c r="E25535" s="2"/>
    </row>
    <row r="25536" spans="5:5" x14ac:dyDescent="0.25">
      <c r="E25536" s="2"/>
    </row>
    <row r="25537" spans="5:5" x14ac:dyDescent="0.25">
      <c r="E25537" s="2"/>
    </row>
    <row r="25538" spans="5:5" x14ac:dyDescent="0.25">
      <c r="E25538" s="2"/>
    </row>
    <row r="25539" spans="5:5" x14ac:dyDescent="0.25">
      <c r="E25539" s="2"/>
    </row>
    <row r="25540" spans="5:5" x14ac:dyDescent="0.25">
      <c r="E25540" s="2"/>
    </row>
    <row r="25541" spans="5:5" x14ac:dyDescent="0.25">
      <c r="E25541" s="2"/>
    </row>
    <row r="25542" spans="5:5" x14ac:dyDescent="0.25">
      <c r="E25542" s="2"/>
    </row>
    <row r="25543" spans="5:5" x14ac:dyDescent="0.25">
      <c r="E25543" s="2"/>
    </row>
    <row r="25544" spans="5:5" x14ac:dyDescent="0.25">
      <c r="E25544" s="2"/>
    </row>
    <row r="25545" spans="5:5" x14ac:dyDescent="0.25">
      <c r="E25545" s="2"/>
    </row>
    <row r="25546" spans="5:5" x14ac:dyDescent="0.25">
      <c r="E25546" s="2"/>
    </row>
    <row r="25547" spans="5:5" x14ac:dyDescent="0.25">
      <c r="E25547" s="2"/>
    </row>
    <row r="25548" spans="5:5" x14ac:dyDescent="0.25">
      <c r="E25548" s="2"/>
    </row>
    <row r="25549" spans="5:5" x14ac:dyDescent="0.25">
      <c r="E25549" s="2"/>
    </row>
    <row r="25550" spans="5:5" x14ac:dyDescent="0.25">
      <c r="E25550" s="2"/>
    </row>
    <row r="25551" spans="5:5" x14ac:dyDescent="0.25">
      <c r="E25551" s="2"/>
    </row>
    <row r="25552" spans="5:5" x14ac:dyDescent="0.25">
      <c r="E25552" s="2"/>
    </row>
    <row r="25553" spans="5:5" x14ac:dyDescent="0.25">
      <c r="E25553" s="2"/>
    </row>
    <row r="25554" spans="5:5" x14ac:dyDescent="0.25">
      <c r="E25554" s="2"/>
    </row>
    <row r="25555" spans="5:5" x14ac:dyDescent="0.25">
      <c r="E25555" s="2"/>
    </row>
    <row r="25556" spans="5:5" x14ac:dyDescent="0.25">
      <c r="E25556" s="2"/>
    </row>
    <row r="25557" spans="5:5" x14ac:dyDescent="0.25">
      <c r="E25557" s="2"/>
    </row>
    <row r="25558" spans="5:5" x14ac:dyDescent="0.25">
      <c r="E25558" s="2"/>
    </row>
    <row r="25559" spans="5:5" x14ac:dyDescent="0.25">
      <c r="E25559" s="2"/>
    </row>
    <row r="25560" spans="5:5" x14ac:dyDescent="0.25">
      <c r="E25560" s="2"/>
    </row>
    <row r="25561" spans="5:5" x14ac:dyDescent="0.25">
      <c r="E25561" s="2"/>
    </row>
    <row r="25562" spans="5:5" x14ac:dyDescent="0.25">
      <c r="E25562" s="2"/>
    </row>
    <row r="25563" spans="5:5" x14ac:dyDescent="0.25">
      <c r="E25563" s="2"/>
    </row>
    <row r="25564" spans="5:5" x14ac:dyDescent="0.25">
      <c r="E25564" s="2"/>
    </row>
    <row r="25565" spans="5:5" x14ac:dyDescent="0.25">
      <c r="E25565" s="2"/>
    </row>
    <row r="25566" spans="5:5" x14ac:dyDescent="0.25">
      <c r="E25566" s="2"/>
    </row>
    <row r="25567" spans="5:5" x14ac:dyDescent="0.25">
      <c r="E25567" s="2"/>
    </row>
    <row r="25568" spans="5:5" x14ac:dyDescent="0.25">
      <c r="E25568" s="2"/>
    </row>
    <row r="25569" spans="5:5" x14ac:dyDescent="0.25">
      <c r="E25569" s="2"/>
    </row>
    <row r="25570" spans="5:5" x14ac:dyDescent="0.25">
      <c r="E25570" s="2"/>
    </row>
    <row r="25571" spans="5:5" x14ac:dyDescent="0.25">
      <c r="E25571" s="2"/>
    </row>
    <row r="25572" spans="5:5" x14ac:dyDescent="0.25">
      <c r="E25572" s="2"/>
    </row>
    <row r="25573" spans="5:5" x14ac:dyDescent="0.25">
      <c r="E25573" s="2"/>
    </row>
    <row r="25574" spans="5:5" x14ac:dyDescent="0.25">
      <c r="E25574" s="2"/>
    </row>
    <row r="25575" spans="5:5" x14ac:dyDescent="0.25">
      <c r="E25575" s="2"/>
    </row>
    <row r="25576" spans="5:5" x14ac:dyDescent="0.25">
      <c r="E25576" s="2"/>
    </row>
    <row r="25577" spans="5:5" x14ac:dyDescent="0.25">
      <c r="E25577" s="2"/>
    </row>
    <row r="25578" spans="5:5" x14ac:dyDescent="0.25">
      <c r="E25578" s="2"/>
    </row>
    <row r="25579" spans="5:5" x14ac:dyDescent="0.25">
      <c r="E25579" s="2"/>
    </row>
    <row r="25580" spans="5:5" x14ac:dyDescent="0.25">
      <c r="E25580" s="2"/>
    </row>
    <row r="25581" spans="5:5" x14ac:dyDescent="0.25">
      <c r="E25581" s="2"/>
    </row>
    <row r="25582" spans="5:5" x14ac:dyDescent="0.25">
      <c r="E25582" s="2"/>
    </row>
    <row r="25583" spans="5:5" x14ac:dyDescent="0.25">
      <c r="E25583" s="2"/>
    </row>
    <row r="25584" spans="5:5" x14ac:dyDescent="0.25">
      <c r="E25584" s="2"/>
    </row>
    <row r="25585" spans="5:5" x14ac:dyDescent="0.25">
      <c r="E25585" s="2"/>
    </row>
    <row r="25586" spans="5:5" x14ac:dyDescent="0.25">
      <c r="E25586" s="2"/>
    </row>
    <row r="25587" spans="5:5" x14ac:dyDescent="0.25">
      <c r="E25587" s="2"/>
    </row>
    <row r="25588" spans="5:5" x14ac:dyDescent="0.25">
      <c r="E25588" s="2"/>
    </row>
    <row r="25589" spans="5:5" x14ac:dyDescent="0.25">
      <c r="E25589" s="2"/>
    </row>
    <row r="25590" spans="5:5" x14ac:dyDescent="0.25">
      <c r="E25590" s="2"/>
    </row>
    <row r="25591" spans="5:5" x14ac:dyDescent="0.25">
      <c r="E25591" s="2"/>
    </row>
    <row r="25592" spans="5:5" x14ac:dyDescent="0.25">
      <c r="E25592" s="2"/>
    </row>
    <row r="25593" spans="5:5" x14ac:dyDescent="0.25">
      <c r="E25593" s="2"/>
    </row>
    <row r="25594" spans="5:5" x14ac:dyDescent="0.25">
      <c r="E25594" s="2"/>
    </row>
    <row r="25595" spans="5:5" x14ac:dyDescent="0.25">
      <c r="E25595" s="2"/>
    </row>
    <row r="25596" spans="5:5" x14ac:dyDescent="0.25">
      <c r="E25596" s="2"/>
    </row>
    <row r="25597" spans="5:5" x14ac:dyDescent="0.25">
      <c r="E25597" s="2"/>
    </row>
    <row r="25598" spans="5:5" x14ac:dyDescent="0.25">
      <c r="E25598" s="2"/>
    </row>
    <row r="25599" spans="5:5" x14ac:dyDescent="0.25">
      <c r="E25599" s="2"/>
    </row>
    <row r="25600" spans="5:5" x14ac:dyDescent="0.25">
      <c r="E25600" s="2"/>
    </row>
    <row r="25601" spans="5:5" x14ac:dyDescent="0.25">
      <c r="E25601" s="2"/>
    </row>
    <row r="25602" spans="5:5" x14ac:dyDescent="0.25">
      <c r="E25602" s="2"/>
    </row>
    <row r="25603" spans="5:5" x14ac:dyDescent="0.25">
      <c r="E25603" s="2"/>
    </row>
    <row r="25604" spans="5:5" x14ac:dyDescent="0.25">
      <c r="E25604" s="2"/>
    </row>
    <row r="25605" spans="5:5" x14ac:dyDescent="0.25">
      <c r="E25605" s="2"/>
    </row>
    <row r="25606" spans="5:5" x14ac:dyDescent="0.25">
      <c r="E25606" s="2"/>
    </row>
    <row r="25607" spans="5:5" x14ac:dyDescent="0.25">
      <c r="E25607" s="2"/>
    </row>
    <row r="25608" spans="5:5" x14ac:dyDescent="0.25">
      <c r="E25608" s="2"/>
    </row>
    <row r="25609" spans="5:5" x14ac:dyDescent="0.25">
      <c r="E25609" s="2"/>
    </row>
    <row r="25610" spans="5:5" x14ac:dyDescent="0.25">
      <c r="E25610" s="2"/>
    </row>
    <row r="25611" spans="5:5" x14ac:dyDescent="0.25">
      <c r="E25611" s="2"/>
    </row>
    <row r="25612" spans="5:5" x14ac:dyDescent="0.25">
      <c r="E25612" s="2"/>
    </row>
    <row r="25613" spans="5:5" x14ac:dyDescent="0.25">
      <c r="E25613" s="2"/>
    </row>
    <row r="25614" spans="5:5" x14ac:dyDescent="0.25">
      <c r="E25614" s="2"/>
    </row>
    <row r="25615" spans="5:5" x14ac:dyDescent="0.25">
      <c r="E25615" s="2"/>
    </row>
    <row r="25616" spans="5:5" x14ac:dyDescent="0.25">
      <c r="E25616" s="2"/>
    </row>
    <row r="25617" spans="5:5" x14ac:dyDescent="0.25">
      <c r="E25617" s="2"/>
    </row>
    <row r="25618" spans="5:5" x14ac:dyDescent="0.25">
      <c r="E25618" s="2"/>
    </row>
    <row r="25619" spans="5:5" x14ac:dyDescent="0.25">
      <c r="E25619" s="2"/>
    </row>
    <row r="25620" spans="5:5" x14ac:dyDescent="0.25">
      <c r="E25620" s="2"/>
    </row>
    <row r="25621" spans="5:5" x14ac:dyDescent="0.25">
      <c r="E25621" s="2"/>
    </row>
    <row r="25622" spans="5:5" x14ac:dyDescent="0.25">
      <c r="E25622" s="2"/>
    </row>
    <row r="25623" spans="5:5" x14ac:dyDescent="0.25">
      <c r="E25623" s="2"/>
    </row>
    <row r="25624" spans="5:5" x14ac:dyDescent="0.25">
      <c r="E25624" s="2"/>
    </row>
    <row r="25625" spans="5:5" x14ac:dyDescent="0.25">
      <c r="E25625" s="2"/>
    </row>
    <row r="25626" spans="5:5" x14ac:dyDescent="0.25">
      <c r="E25626" s="2"/>
    </row>
    <row r="25627" spans="5:5" x14ac:dyDescent="0.25">
      <c r="E25627" s="2"/>
    </row>
    <row r="25628" spans="5:5" x14ac:dyDescent="0.25">
      <c r="E25628" s="2"/>
    </row>
    <row r="25629" spans="5:5" x14ac:dyDescent="0.25">
      <c r="E25629" s="2"/>
    </row>
    <row r="25630" spans="5:5" x14ac:dyDescent="0.25">
      <c r="E25630" s="2"/>
    </row>
    <row r="25631" spans="5:5" x14ac:dyDescent="0.25">
      <c r="E25631" s="2"/>
    </row>
    <row r="25632" spans="5:5" x14ac:dyDescent="0.25">
      <c r="E25632" s="2"/>
    </row>
    <row r="25633" spans="5:5" x14ac:dyDescent="0.25">
      <c r="E25633" s="2"/>
    </row>
    <row r="25634" spans="5:5" x14ac:dyDescent="0.25">
      <c r="E25634" s="2"/>
    </row>
    <row r="25635" spans="5:5" x14ac:dyDescent="0.25">
      <c r="E25635" s="2"/>
    </row>
    <row r="25636" spans="5:5" x14ac:dyDescent="0.25">
      <c r="E25636" s="2"/>
    </row>
    <row r="25637" spans="5:5" x14ac:dyDescent="0.25">
      <c r="E25637" s="2"/>
    </row>
    <row r="25638" spans="5:5" x14ac:dyDescent="0.25">
      <c r="E25638" s="2"/>
    </row>
    <row r="25639" spans="5:5" x14ac:dyDescent="0.25">
      <c r="E25639" s="2"/>
    </row>
    <row r="25640" spans="5:5" x14ac:dyDescent="0.25">
      <c r="E25640" s="2"/>
    </row>
    <row r="25641" spans="5:5" x14ac:dyDescent="0.25">
      <c r="E25641" s="2"/>
    </row>
    <row r="25642" spans="5:5" x14ac:dyDescent="0.25">
      <c r="E25642" s="2"/>
    </row>
    <row r="25643" spans="5:5" x14ac:dyDescent="0.25">
      <c r="E25643" s="2"/>
    </row>
    <row r="25644" spans="5:5" x14ac:dyDescent="0.25">
      <c r="E25644" s="2"/>
    </row>
    <row r="25645" spans="5:5" x14ac:dyDescent="0.25">
      <c r="E25645" s="2"/>
    </row>
    <row r="25646" spans="5:5" x14ac:dyDescent="0.25">
      <c r="E25646" s="2"/>
    </row>
    <row r="25647" spans="5:5" x14ac:dyDescent="0.25">
      <c r="E25647" s="2"/>
    </row>
    <row r="25648" spans="5:5" x14ac:dyDescent="0.25">
      <c r="E25648" s="2"/>
    </row>
    <row r="25649" spans="5:5" x14ac:dyDescent="0.25">
      <c r="E25649" s="2"/>
    </row>
    <row r="25650" spans="5:5" x14ac:dyDescent="0.25">
      <c r="E25650" s="2"/>
    </row>
    <row r="25651" spans="5:5" x14ac:dyDescent="0.25">
      <c r="E25651" s="2"/>
    </row>
    <row r="25652" spans="5:5" x14ac:dyDescent="0.25">
      <c r="E25652" s="2"/>
    </row>
    <row r="25653" spans="5:5" x14ac:dyDescent="0.25">
      <c r="E25653" s="2"/>
    </row>
    <row r="25654" spans="5:5" x14ac:dyDescent="0.25">
      <c r="E25654" s="2"/>
    </row>
    <row r="25655" spans="5:5" x14ac:dyDescent="0.25">
      <c r="E25655" s="2"/>
    </row>
    <row r="25656" spans="5:5" x14ac:dyDescent="0.25">
      <c r="E25656" s="2"/>
    </row>
    <row r="25657" spans="5:5" x14ac:dyDescent="0.25">
      <c r="E25657" s="2"/>
    </row>
    <row r="25658" spans="5:5" x14ac:dyDescent="0.25">
      <c r="E25658" s="2"/>
    </row>
    <row r="25659" spans="5:5" x14ac:dyDescent="0.25">
      <c r="E25659" s="2"/>
    </row>
    <row r="25660" spans="5:5" x14ac:dyDescent="0.25">
      <c r="E25660" s="2"/>
    </row>
    <row r="25661" spans="5:5" x14ac:dyDescent="0.25">
      <c r="E25661" s="2"/>
    </row>
    <row r="25662" spans="5:5" x14ac:dyDescent="0.25">
      <c r="E25662" s="2"/>
    </row>
    <row r="25663" spans="5:5" x14ac:dyDescent="0.25">
      <c r="E25663" s="2"/>
    </row>
    <row r="25664" spans="5:5" x14ac:dyDescent="0.25">
      <c r="E25664" s="2"/>
    </row>
    <row r="25665" spans="5:5" x14ac:dyDescent="0.25">
      <c r="E25665" s="2"/>
    </row>
    <row r="25666" spans="5:5" x14ac:dyDescent="0.25">
      <c r="E25666" s="2"/>
    </row>
    <row r="25667" spans="5:5" x14ac:dyDescent="0.25">
      <c r="E25667" s="2"/>
    </row>
    <row r="25668" spans="5:5" x14ac:dyDescent="0.25">
      <c r="E25668" s="2"/>
    </row>
    <row r="25669" spans="5:5" x14ac:dyDescent="0.25">
      <c r="E25669" s="2"/>
    </row>
    <row r="25670" spans="5:5" x14ac:dyDescent="0.25">
      <c r="E25670" s="2"/>
    </row>
    <row r="25671" spans="5:5" x14ac:dyDescent="0.25">
      <c r="E25671" s="2"/>
    </row>
    <row r="25672" spans="5:5" x14ac:dyDescent="0.25">
      <c r="E25672" s="2"/>
    </row>
    <row r="25673" spans="5:5" x14ac:dyDescent="0.25">
      <c r="E25673" s="2"/>
    </row>
    <row r="25674" spans="5:5" x14ac:dyDescent="0.25">
      <c r="E25674" s="2"/>
    </row>
    <row r="25675" spans="5:5" x14ac:dyDescent="0.25">
      <c r="E25675" s="2"/>
    </row>
    <row r="25676" spans="5:5" x14ac:dyDescent="0.25">
      <c r="E25676" s="2"/>
    </row>
    <row r="25677" spans="5:5" x14ac:dyDescent="0.25">
      <c r="E25677" s="2"/>
    </row>
    <row r="25678" spans="5:5" x14ac:dyDescent="0.25">
      <c r="E25678" s="2"/>
    </row>
    <row r="25679" spans="5:5" x14ac:dyDescent="0.25">
      <c r="E25679" s="2"/>
    </row>
    <row r="25680" spans="5:5" x14ac:dyDescent="0.25">
      <c r="E25680" s="2"/>
    </row>
    <row r="25681" spans="5:5" x14ac:dyDescent="0.25">
      <c r="E25681" s="2"/>
    </row>
    <row r="25682" spans="5:5" x14ac:dyDescent="0.25">
      <c r="E25682" s="2"/>
    </row>
    <row r="25683" spans="5:5" x14ac:dyDescent="0.25">
      <c r="E25683" s="2"/>
    </row>
    <row r="25684" spans="5:5" x14ac:dyDescent="0.25">
      <c r="E25684" s="2"/>
    </row>
    <row r="25685" spans="5:5" x14ac:dyDescent="0.25">
      <c r="E25685" s="2"/>
    </row>
    <row r="25686" spans="5:5" x14ac:dyDescent="0.25">
      <c r="E25686" s="2"/>
    </row>
    <row r="25687" spans="5:5" x14ac:dyDescent="0.25">
      <c r="E25687" s="2"/>
    </row>
    <row r="25688" spans="5:5" x14ac:dyDescent="0.25">
      <c r="E25688" s="2"/>
    </row>
    <row r="25689" spans="5:5" x14ac:dyDescent="0.25">
      <c r="E25689" s="2"/>
    </row>
    <row r="25690" spans="5:5" x14ac:dyDescent="0.25">
      <c r="E25690" s="2"/>
    </row>
    <row r="25691" spans="5:5" x14ac:dyDescent="0.25">
      <c r="E25691" s="2"/>
    </row>
    <row r="25692" spans="5:5" x14ac:dyDescent="0.25">
      <c r="E25692" s="2"/>
    </row>
    <row r="25693" spans="5:5" x14ac:dyDescent="0.25">
      <c r="E25693" s="2"/>
    </row>
    <row r="25694" spans="5:5" x14ac:dyDescent="0.25">
      <c r="E25694" s="2"/>
    </row>
    <row r="25695" spans="5:5" x14ac:dyDescent="0.25">
      <c r="E25695" s="2"/>
    </row>
    <row r="25696" spans="5:5" x14ac:dyDescent="0.25">
      <c r="E25696" s="2"/>
    </row>
    <row r="25697" spans="5:5" x14ac:dyDescent="0.25">
      <c r="E25697" s="2"/>
    </row>
    <row r="25698" spans="5:5" x14ac:dyDescent="0.25">
      <c r="E25698" s="2"/>
    </row>
    <row r="25699" spans="5:5" x14ac:dyDescent="0.25">
      <c r="E25699" s="2"/>
    </row>
    <row r="25700" spans="5:5" x14ac:dyDescent="0.25">
      <c r="E25700" s="2"/>
    </row>
    <row r="25701" spans="5:5" x14ac:dyDescent="0.25">
      <c r="E25701" s="2"/>
    </row>
    <row r="25702" spans="5:5" x14ac:dyDescent="0.25">
      <c r="E25702" s="2"/>
    </row>
    <row r="25703" spans="5:5" x14ac:dyDescent="0.25">
      <c r="E25703" s="2"/>
    </row>
    <row r="25704" spans="5:5" x14ac:dyDescent="0.25">
      <c r="E25704" s="2"/>
    </row>
    <row r="25705" spans="5:5" x14ac:dyDescent="0.25">
      <c r="E25705" s="2"/>
    </row>
    <row r="25706" spans="5:5" x14ac:dyDescent="0.25">
      <c r="E25706" s="2"/>
    </row>
    <row r="25707" spans="5:5" x14ac:dyDescent="0.25">
      <c r="E25707" s="2"/>
    </row>
    <row r="25708" spans="5:5" x14ac:dyDescent="0.25">
      <c r="E25708" s="2"/>
    </row>
    <row r="25709" spans="5:5" x14ac:dyDescent="0.25">
      <c r="E25709" s="2"/>
    </row>
    <row r="25710" spans="5:5" x14ac:dyDescent="0.25">
      <c r="E25710" s="2"/>
    </row>
    <row r="25711" spans="5:5" x14ac:dyDescent="0.25">
      <c r="E25711" s="2"/>
    </row>
    <row r="25712" spans="5:5" x14ac:dyDescent="0.25">
      <c r="E25712" s="2"/>
    </row>
    <row r="25713" spans="5:5" x14ac:dyDescent="0.25">
      <c r="E25713" s="2"/>
    </row>
    <row r="25714" spans="5:5" x14ac:dyDescent="0.25">
      <c r="E25714" s="2"/>
    </row>
    <row r="25715" spans="5:5" x14ac:dyDescent="0.25">
      <c r="E25715" s="2"/>
    </row>
    <row r="25716" spans="5:5" x14ac:dyDescent="0.25">
      <c r="E25716" s="2"/>
    </row>
    <row r="25717" spans="5:5" x14ac:dyDescent="0.25">
      <c r="E25717" s="2"/>
    </row>
    <row r="25718" spans="5:5" x14ac:dyDescent="0.25">
      <c r="E25718" s="2"/>
    </row>
    <row r="25719" spans="5:5" x14ac:dyDescent="0.25">
      <c r="E25719" s="2"/>
    </row>
    <row r="25720" spans="5:5" x14ac:dyDescent="0.25">
      <c r="E25720" s="2"/>
    </row>
    <row r="25721" spans="5:5" x14ac:dyDescent="0.25">
      <c r="E25721" s="2"/>
    </row>
    <row r="25722" spans="5:5" x14ac:dyDescent="0.25">
      <c r="E25722" s="2"/>
    </row>
    <row r="25723" spans="5:5" x14ac:dyDescent="0.25">
      <c r="E25723" s="2"/>
    </row>
    <row r="25724" spans="5:5" x14ac:dyDescent="0.25">
      <c r="E25724" s="2"/>
    </row>
    <row r="25725" spans="5:5" x14ac:dyDescent="0.25">
      <c r="E25725" s="2"/>
    </row>
    <row r="25726" spans="5:5" x14ac:dyDescent="0.25">
      <c r="E25726" s="2"/>
    </row>
    <row r="25727" spans="5:5" x14ac:dyDescent="0.25">
      <c r="E25727" s="2"/>
    </row>
    <row r="25728" spans="5:5" x14ac:dyDescent="0.25">
      <c r="E25728" s="2"/>
    </row>
    <row r="25729" spans="5:5" x14ac:dyDescent="0.25">
      <c r="E25729" s="2"/>
    </row>
    <row r="25730" spans="5:5" x14ac:dyDescent="0.25">
      <c r="E25730" s="2"/>
    </row>
    <row r="25731" spans="5:5" x14ac:dyDescent="0.25">
      <c r="E25731" s="2"/>
    </row>
    <row r="25732" spans="5:5" x14ac:dyDescent="0.25">
      <c r="E25732" s="2"/>
    </row>
    <row r="25733" spans="5:5" x14ac:dyDescent="0.25">
      <c r="E25733" s="2"/>
    </row>
    <row r="25734" spans="5:5" x14ac:dyDescent="0.25">
      <c r="E25734" s="2"/>
    </row>
    <row r="25735" spans="5:5" x14ac:dyDescent="0.25">
      <c r="E25735" s="2"/>
    </row>
    <row r="25736" spans="5:5" x14ac:dyDescent="0.25">
      <c r="E25736" s="2"/>
    </row>
    <row r="25737" spans="5:5" x14ac:dyDescent="0.25">
      <c r="E25737" s="2"/>
    </row>
    <row r="25738" spans="5:5" x14ac:dyDescent="0.25">
      <c r="E25738" s="2"/>
    </row>
    <row r="25739" spans="5:5" x14ac:dyDescent="0.25">
      <c r="E25739" s="2"/>
    </row>
    <row r="25740" spans="5:5" x14ac:dyDescent="0.25">
      <c r="E25740" s="2"/>
    </row>
    <row r="25741" spans="5:5" x14ac:dyDescent="0.25">
      <c r="E25741" s="2"/>
    </row>
    <row r="25742" spans="5:5" x14ac:dyDescent="0.25">
      <c r="E25742" s="2"/>
    </row>
    <row r="25743" spans="5:5" x14ac:dyDescent="0.25">
      <c r="E25743" s="2"/>
    </row>
    <row r="25744" spans="5:5" x14ac:dyDescent="0.25">
      <c r="E25744" s="2"/>
    </row>
    <row r="25745" spans="5:5" x14ac:dyDescent="0.25">
      <c r="E25745" s="2"/>
    </row>
    <row r="25746" spans="5:5" x14ac:dyDescent="0.25">
      <c r="E25746" s="2"/>
    </row>
    <row r="25747" spans="5:5" x14ac:dyDescent="0.25">
      <c r="E25747" s="2"/>
    </row>
    <row r="25748" spans="5:5" x14ac:dyDescent="0.25">
      <c r="E25748" s="2"/>
    </row>
    <row r="25749" spans="5:5" x14ac:dyDescent="0.25">
      <c r="E25749" s="2"/>
    </row>
    <row r="25750" spans="5:5" x14ac:dyDescent="0.25">
      <c r="E25750" s="2"/>
    </row>
    <row r="25751" spans="5:5" x14ac:dyDescent="0.25">
      <c r="E25751" s="2"/>
    </row>
    <row r="25752" spans="5:5" x14ac:dyDescent="0.25">
      <c r="E25752" s="2"/>
    </row>
    <row r="25753" spans="5:5" x14ac:dyDescent="0.25">
      <c r="E25753" s="2"/>
    </row>
    <row r="25754" spans="5:5" x14ac:dyDescent="0.25">
      <c r="E25754" s="2"/>
    </row>
    <row r="25755" spans="5:5" x14ac:dyDescent="0.25">
      <c r="E25755" s="2"/>
    </row>
    <row r="25756" spans="5:5" x14ac:dyDescent="0.25">
      <c r="E25756" s="2"/>
    </row>
    <row r="25757" spans="5:5" x14ac:dyDescent="0.25">
      <c r="E25757" s="2"/>
    </row>
    <row r="25758" spans="5:5" x14ac:dyDescent="0.25">
      <c r="E25758" s="2"/>
    </row>
    <row r="25759" spans="5:5" x14ac:dyDescent="0.25">
      <c r="E25759" s="2"/>
    </row>
    <row r="25760" spans="5:5" x14ac:dyDescent="0.25">
      <c r="E25760" s="2"/>
    </row>
    <row r="25761" spans="5:5" x14ac:dyDescent="0.25">
      <c r="E25761" s="2"/>
    </row>
    <row r="25762" spans="5:5" x14ac:dyDescent="0.25">
      <c r="E25762" s="2"/>
    </row>
    <row r="25763" spans="5:5" x14ac:dyDescent="0.25">
      <c r="E25763" s="2"/>
    </row>
    <row r="25764" spans="5:5" x14ac:dyDescent="0.25">
      <c r="E25764" s="2"/>
    </row>
    <row r="25765" spans="5:5" x14ac:dyDescent="0.25">
      <c r="E25765" s="2"/>
    </row>
    <row r="25766" spans="5:5" x14ac:dyDescent="0.25">
      <c r="E25766" s="2"/>
    </row>
    <row r="25767" spans="5:5" x14ac:dyDescent="0.25">
      <c r="E25767" s="2"/>
    </row>
    <row r="25768" spans="5:5" x14ac:dyDescent="0.25">
      <c r="E25768" s="2"/>
    </row>
    <row r="25769" spans="5:5" x14ac:dyDescent="0.25">
      <c r="E25769" s="2"/>
    </row>
    <row r="25770" spans="5:5" x14ac:dyDescent="0.25">
      <c r="E25770" s="2"/>
    </row>
    <row r="25771" spans="5:5" x14ac:dyDescent="0.25">
      <c r="E25771" s="2"/>
    </row>
    <row r="25772" spans="5:5" x14ac:dyDescent="0.25">
      <c r="E25772" s="2"/>
    </row>
    <row r="25773" spans="5:5" x14ac:dyDescent="0.25">
      <c r="E25773" s="2"/>
    </row>
    <row r="25774" spans="5:5" x14ac:dyDescent="0.25">
      <c r="E25774" s="2"/>
    </row>
    <row r="25775" spans="5:5" x14ac:dyDescent="0.25">
      <c r="E25775" s="2"/>
    </row>
    <row r="25776" spans="5:5" x14ac:dyDescent="0.25">
      <c r="E25776" s="2"/>
    </row>
    <row r="25777" spans="5:5" x14ac:dyDescent="0.25">
      <c r="E25777" s="2"/>
    </row>
    <row r="25778" spans="5:5" x14ac:dyDescent="0.25">
      <c r="E25778" s="2"/>
    </row>
    <row r="25779" spans="5:5" x14ac:dyDescent="0.25">
      <c r="E25779" s="2"/>
    </row>
    <row r="25780" spans="5:5" x14ac:dyDescent="0.25">
      <c r="E25780" s="2"/>
    </row>
    <row r="25781" spans="5:5" x14ac:dyDescent="0.25">
      <c r="E25781" s="2"/>
    </row>
    <row r="25782" spans="5:5" x14ac:dyDescent="0.25">
      <c r="E25782" s="2"/>
    </row>
    <row r="25783" spans="5:5" x14ac:dyDescent="0.25">
      <c r="E25783" s="2"/>
    </row>
    <row r="25784" spans="5:5" x14ac:dyDescent="0.25">
      <c r="E25784" s="2"/>
    </row>
    <row r="25785" spans="5:5" x14ac:dyDescent="0.25">
      <c r="E25785" s="2"/>
    </row>
    <row r="25786" spans="5:5" x14ac:dyDescent="0.25">
      <c r="E25786" s="2"/>
    </row>
    <row r="25787" spans="5:5" x14ac:dyDescent="0.25">
      <c r="E25787" s="2"/>
    </row>
    <row r="25788" spans="5:5" x14ac:dyDescent="0.25">
      <c r="E25788" s="2"/>
    </row>
    <row r="25789" spans="5:5" x14ac:dyDescent="0.25">
      <c r="E25789" s="2"/>
    </row>
    <row r="25790" spans="5:5" x14ac:dyDescent="0.25">
      <c r="E25790" s="2"/>
    </row>
    <row r="25791" spans="5:5" x14ac:dyDescent="0.25">
      <c r="E25791" s="2"/>
    </row>
    <row r="25792" spans="5:5" x14ac:dyDescent="0.25">
      <c r="E25792" s="2"/>
    </row>
    <row r="25793" spans="5:5" x14ac:dyDescent="0.25">
      <c r="E25793" s="2"/>
    </row>
    <row r="25794" spans="5:5" x14ac:dyDescent="0.25">
      <c r="E25794" s="2"/>
    </row>
    <row r="25795" spans="5:5" x14ac:dyDescent="0.25">
      <c r="E25795" s="2"/>
    </row>
    <row r="25796" spans="5:5" x14ac:dyDescent="0.25">
      <c r="E25796" s="2"/>
    </row>
    <row r="25797" spans="5:5" x14ac:dyDescent="0.25">
      <c r="E25797" s="2"/>
    </row>
    <row r="25798" spans="5:5" x14ac:dyDescent="0.25">
      <c r="E25798" s="2"/>
    </row>
    <row r="25799" spans="5:5" x14ac:dyDescent="0.25">
      <c r="E25799" s="2"/>
    </row>
    <row r="25800" spans="5:5" x14ac:dyDescent="0.25">
      <c r="E25800" s="2"/>
    </row>
    <row r="25801" spans="5:5" x14ac:dyDescent="0.25">
      <c r="E25801" s="2"/>
    </row>
    <row r="25802" spans="5:5" x14ac:dyDescent="0.25">
      <c r="E25802" s="2"/>
    </row>
    <row r="25803" spans="5:5" x14ac:dyDescent="0.25">
      <c r="E25803" s="2"/>
    </row>
    <row r="25804" spans="5:5" x14ac:dyDescent="0.25">
      <c r="E25804" s="2"/>
    </row>
    <row r="25805" spans="5:5" x14ac:dyDescent="0.25">
      <c r="E25805" s="2"/>
    </row>
    <row r="25806" spans="5:5" x14ac:dyDescent="0.25">
      <c r="E25806" s="2"/>
    </row>
    <row r="25807" spans="5:5" x14ac:dyDescent="0.25">
      <c r="E25807" s="2"/>
    </row>
    <row r="25808" spans="5:5" x14ac:dyDescent="0.25">
      <c r="E25808" s="2"/>
    </row>
    <row r="25809" spans="5:5" x14ac:dyDescent="0.25">
      <c r="E25809" s="2"/>
    </row>
    <row r="25810" spans="5:5" x14ac:dyDescent="0.25">
      <c r="E25810" s="2"/>
    </row>
    <row r="25811" spans="5:5" x14ac:dyDescent="0.25">
      <c r="E25811" s="2"/>
    </row>
    <row r="25812" spans="5:5" x14ac:dyDescent="0.25">
      <c r="E25812" s="2"/>
    </row>
    <row r="25813" spans="5:5" x14ac:dyDescent="0.25">
      <c r="E25813" s="2"/>
    </row>
    <row r="25814" spans="5:5" x14ac:dyDescent="0.25">
      <c r="E25814" s="2"/>
    </row>
    <row r="25815" spans="5:5" x14ac:dyDescent="0.25">
      <c r="E25815" s="2"/>
    </row>
    <row r="25816" spans="5:5" x14ac:dyDescent="0.25">
      <c r="E25816" s="2"/>
    </row>
    <row r="25817" spans="5:5" x14ac:dyDescent="0.25">
      <c r="E25817" s="2"/>
    </row>
    <row r="25818" spans="5:5" x14ac:dyDescent="0.25">
      <c r="E25818" s="2"/>
    </row>
    <row r="25819" spans="5:5" x14ac:dyDescent="0.25">
      <c r="E25819" s="2"/>
    </row>
    <row r="25820" spans="5:5" x14ac:dyDescent="0.25">
      <c r="E25820" s="2"/>
    </row>
    <row r="25821" spans="5:5" x14ac:dyDescent="0.25">
      <c r="E25821" s="2"/>
    </row>
    <row r="25822" spans="5:5" x14ac:dyDescent="0.25">
      <c r="E25822" s="2"/>
    </row>
    <row r="25823" spans="5:5" x14ac:dyDescent="0.25">
      <c r="E25823" s="2"/>
    </row>
    <row r="25824" spans="5:5" x14ac:dyDescent="0.25">
      <c r="E25824" s="2"/>
    </row>
    <row r="25825" spans="5:5" x14ac:dyDescent="0.25">
      <c r="E25825" s="2"/>
    </row>
    <row r="25826" spans="5:5" x14ac:dyDescent="0.25">
      <c r="E25826" s="2"/>
    </row>
    <row r="25827" spans="5:5" x14ac:dyDescent="0.25">
      <c r="E25827" s="2"/>
    </row>
    <row r="25828" spans="5:5" x14ac:dyDescent="0.25">
      <c r="E25828" s="2"/>
    </row>
    <row r="25829" spans="5:5" x14ac:dyDescent="0.25">
      <c r="E25829" s="2"/>
    </row>
    <row r="25830" spans="5:5" x14ac:dyDescent="0.25">
      <c r="E25830" s="2"/>
    </row>
    <row r="25831" spans="5:5" x14ac:dyDescent="0.25">
      <c r="E25831" s="2"/>
    </row>
    <row r="25832" spans="5:5" x14ac:dyDescent="0.25">
      <c r="E25832" s="2"/>
    </row>
    <row r="25833" spans="5:5" x14ac:dyDescent="0.25">
      <c r="E25833" s="2"/>
    </row>
    <row r="25834" spans="5:5" x14ac:dyDescent="0.25">
      <c r="E25834" s="2"/>
    </row>
    <row r="25835" spans="5:5" x14ac:dyDescent="0.25">
      <c r="E25835" s="2"/>
    </row>
    <row r="25836" spans="5:5" x14ac:dyDescent="0.25">
      <c r="E25836" s="2"/>
    </row>
    <row r="25837" spans="5:5" x14ac:dyDescent="0.25">
      <c r="E25837" s="2"/>
    </row>
    <row r="25838" spans="5:5" x14ac:dyDescent="0.25">
      <c r="E25838" s="2"/>
    </row>
    <row r="25839" spans="5:5" x14ac:dyDescent="0.25">
      <c r="E25839" s="2"/>
    </row>
    <row r="25840" spans="5:5" x14ac:dyDescent="0.25">
      <c r="E25840" s="2"/>
    </row>
    <row r="25841" spans="5:5" x14ac:dyDescent="0.25">
      <c r="E25841" s="2"/>
    </row>
    <row r="25842" spans="5:5" x14ac:dyDescent="0.25">
      <c r="E25842" s="2"/>
    </row>
    <row r="25843" spans="5:5" x14ac:dyDescent="0.25">
      <c r="E25843" s="2"/>
    </row>
    <row r="25844" spans="5:5" x14ac:dyDescent="0.25">
      <c r="E25844" s="2"/>
    </row>
    <row r="25845" spans="5:5" x14ac:dyDescent="0.25">
      <c r="E25845" s="2"/>
    </row>
    <row r="25846" spans="5:5" x14ac:dyDescent="0.25">
      <c r="E25846" s="2"/>
    </row>
    <row r="25847" spans="5:5" x14ac:dyDescent="0.25">
      <c r="E25847" s="2"/>
    </row>
    <row r="25848" spans="5:5" x14ac:dyDescent="0.25">
      <c r="E25848" s="2"/>
    </row>
    <row r="25849" spans="5:5" x14ac:dyDescent="0.25">
      <c r="E25849" s="2"/>
    </row>
    <row r="25850" spans="5:5" x14ac:dyDescent="0.25">
      <c r="E25850" s="2"/>
    </row>
    <row r="25851" spans="5:5" x14ac:dyDescent="0.25">
      <c r="E25851" s="2"/>
    </row>
    <row r="25852" spans="5:5" x14ac:dyDescent="0.25">
      <c r="E25852" s="2"/>
    </row>
    <row r="25853" spans="5:5" x14ac:dyDescent="0.25">
      <c r="E25853" s="2"/>
    </row>
    <row r="25854" spans="5:5" x14ac:dyDescent="0.25">
      <c r="E25854" s="2"/>
    </row>
    <row r="25855" spans="5:5" x14ac:dyDescent="0.25">
      <c r="E25855" s="2"/>
    </row>
    <row r="25856" spans="5:5" x14ac:dyDescent="0.25">
      <c r="E25856" s="2"/>
    </row>
    <row r="25857" spans="5:5" x14ac:dyDescent="0.25">
      <c r="E25857" s="2"/>
    </row>
    <row r="25858" spans="5:5" x14ac:dyDescent="0.25">
      <c r="E25858" s="2"/>
    </row>
    <row r="25859" spans="5:5" x14ac:dyDescent="0.25">
      <c r="E25859" s="2"/>
    </row>
    <row r="25860" spans="5:5" x14ac:dyDescent="0.25">
      <c r="E25860" s="2"/>
    </row>
    <row r="25861" spans="5:5" x14ac:dyDescent="0.25">
      <c r="E25861" s="2"/>
    </row>
    <row r="25862" spans="5:5" x14ac:dyDescent="0.25">
      <c r="E25862" s="2"/>
    </row>
    <row r="25863" spans="5:5" x14ac:dyDescent="0.25">
      <c r="E25863" s="2"/>
    </row>
    <row r="25864" spans="5:5" x14ac:dyDescent="0.25">
      <c r="E25864" s="2"/>
    </row>
    <row r="25865" spans="5:5" x14ac:dyDescent="0.25">
      <c r="E25865" s="2"/>
    </row>
    <row r="25866" spans="5:5" x14ac:dyDescent="0.25">
      <c r="E25866" s="2"/>
    </row>
    <row r="25867" spans="5:5" x14ac:dyDescent="0.25">
      <c r="E25867" s="2"/>
    </row>
    <row r="25868" spans="5:5" x14ac:dyDescent="0.25">
      <c r="E25868" s="2"/>
    </row>
    <row r="25869" spans="5:5" x14ac:dyDescent="0.25">
      <c r="E25869" s="2"/>
    </row>
    <row r="25870" spans="5:5" x14ac:dyDescent="0.25">
      <c r="E25870" s="2"/>
    </row>
    <row r="25871" spans="5:5" x14ac:dyDescent="0.25">
      <c r="E25871" s="2"/>
    </row>
    <row r="25872" spans="5:5" x14ac:dyDescent="0.25">
      <c r="E25872" s="2"/>
    </row>
    <row r="25873" spans="5:5" x14ac:dyDescent="0.25">
      <c r="E25873" s="2"/>
    </row>
    <row r="25874" spans="5:5" x14ac:dyDescent="0.25">
      <c r="E25874" s="2"/>
    </row>
    <row r="25875" spans="5:5" x14ac:dyDescent="0.25">
      <c r="E25875" s="2"/>
    </row>
    <row r="25876" spans="5:5" x14ac:dyDescent="0.25">
      <c r="E25876" s="2"/>
    </row>
    <row r="25877" spans="5:5" x14ac:dyDescent="0.25">
      <c r="E25877" s="2"/>
    </row>
    <row r="25878" spans="5:5" x14ac:dyDescent="0.25">
      <c r="E25878" s="2"/>
    </row>
    <row r="25879" spans="5:5" x14ac:dyDescent="0.25">
      <c r="E25879" s="2"/>
    </row>
    <row r="25880" spans="5:5" x14ac:dyDescent="0.25">
      <c r="E25880" s="2"/>
    </row>
    <row r="25881" spans="5:5" x14ac:dyDescent="0.25">
      <c r="E25881" s="2"/>
    </row>
    <row r="25882" spans="5:5" x14ac:dyDescent="0.25">
      <c r="E25882" s="2"/>
    </row>
    <row r="25883" spans="5:5" x14ac:dyDescent="0.25">
      <c r="E25883" s="2"/>
    </row>
    <row r="25884" spans="5:5" x14ac:dyDescent="0.25">
      <c r="E25884" s="2"/>
    </row>
    <row r="25885" spans="5:5" x14ac:dyDescent="0.25">
      <c r="E25885" s="2"/>
    </row>
    <row r="25886" spans="5:5" x14ac:dyDescent="0.25">
      <c r="E25886" s="2"/>
    </row>
    <row r="25887" spans="5:5" x14ac:dyDescent="0.25">
      <c r="E25887" s="2"/>
    </row>
    <row r="25888" spans="5:5" x14ac:dyDescent="0.25">
      <c r="E25888" s="2"/>
    </row>
    <row r="25889" spans="5:5" x14ac:dyDescent="0.25">
      <c r="E25889" s="2"/>
    </row>
    <row r="25890" spans="5:5" x14ac:dyDescent="0.25">
      <c r="E25890" s="2"/>
    </row>
    <row r="25891" spans="5:5" x14ac:dyDescent="0.25">
      <c r="E25891" s="2"/>
    </row>
    <row r="25892" spans="5:5" x14ac:dyDescent="0.25">
      <c r="E25892" s="2"/>
    </row>
    <row r="25893" spans="5:5" x14ac:dyDescent="0.25">
      <c r="E25893" s="2"/>
    </row>
    <row r="25894" spans="5:5" x14ac:dyDescent="0.25">
      <c r="E25894" s="2"/>
    </row>
    <row r="25895" spans="5:5" x14ac:dyDescent="0.25">
      <c r="E25895" s="2"/>
    </row>
    <row r="25896" spans="5:5" x14ac:dyDescent="0.25">
      <c r="E25896" s="2"/>
    </row>
    <row r="25897" spans="5:5" x14ac:dyDescent="0.25">
      <c r="E25897" s="2"/>
    </row>
    <row r="25898" spans="5:5" x14ac:dyDescent="0.25">
      <c r="E25898" s="2"/>
    </row>
    <row r="25899" spans="5:5" x14ac:dyDescent="0.25">
      <c r="E25899" s="2"/>
    </row>
    <row r="25900" spans="5:5" x14ac:dyDescent="0.25">
      <c r="E25900" s="2"/>
    </row>
    <row r="25901" spans="5:5" x14ac:dyDescent="0.25">
      <c r="E25901" s="2"/>
    </row>
    <row r="25902" spans="5:5" x14ac:dyDescent="0.25">
      <c r="E25902" s="2"/>
    </row>
    <row r="25903" spans="5:5" x14ac:dyDescent="0.25">
      <c r="E25903" s="2"/>
    </row>
    <row r="25904" spans="5:5" x14ac:dyDescent="0.25">
      <c r="E25904" s="2"/>
    </row>
    <row r="25905" spans="5:5" x14ac:dyDescent="0.25">
      <c r="E25905" s="2"/>
    </row>
    <row r="25906" spans="5:5" x14ac:dyDescent="0.25">
      <c r="E25906" s="2"/>
    </row>
    <row r="25907" spans="5:5" x14ac:dyDescent="0.25">
      <c r="E25907" s="2"/>
    </row>
    <row r="25908" spans="5:5" x14ac:dyDescent="0.25">
      <c r="E25908" s="2"/>
    </row>
    <row r="25909" spans="5:5" x14ac:dyDescent="0.25">
      <c r="E25909" s="2"/>
    </row>
    <row r="25910" spans="5:5" x14ac:dyDescent="0.25">
      <c r="E25910" s="2"/>
    </row>
    <row r="25911" spans="5:5" x14ac:dyDescent="0.25">
      <c r="E25911" s="2"/>
    </row>
    <row r="25912" spans="5:5" x14ac:dyDescent="0.25">
      <c r="E25912" s="2"/>
    </row>
    <row r="25913" spans="5:5" x14ac:dyDescent="0.25">
      <c r="E25913" s="2"/>
    </row>
    <row r="25914" spans="5:5" x14ac:dyDescent="0.25">
      <c r="E25914" s="2"/>
    </row>
    <row r="25915" spans="5:5" x14ac:dyDescent="0.25">
      <c r="E25915" s="2"/>
    </row>
    <row r="25916" spans="5:5" x14ac:dyDescent="0.25">
      <c r="E25916" s="2"/>
    </row>
    <row r="25917" spans="5:5" x14ac:dyDescent="0.25">
      <c r="E25917" s="2"/>
    </row>
    <row r="25918" spans="5:5" x14ac:dyDescent="0.25">
      <c r="E25918" s="2"/>
    </row>
    <row r="25919" spans="5:5" x14ac:dyDescent="0.25">
      <c r="E25919" s="2"/>
    </row>
    <row r="25920" spans="5:5" x14ac:dyDescent="0.25">
      <c r="E25920" s="2"/>
    </row>
    <row r="25921" spans="5:5" x14ac:dyDescent="0.25">
      <c r="E25921" s="2"/>
    </row>
    <row r="25922" spans="5:5" x14ac:dyDescent="0.25">
      <c r="E25922" s="2"/>
    </row>
    <row r="25923" spans="5:5" x14ac:dyDescent="0.25">
      <c r="E25923" s="2"/>
    </row>
    <row r="25924" spans="5:5" x14ac:dyDescent="0.25">
      <c r="E25924" s="2"/>
    </row>
    <row r="25925" spans="5:5" x14ac:dyDescent="0.25">
      <c r="E25925" s="2"/>
    </row>
    <row r="25926" spans="5:5" x14ac:dyDescent="0.25">
      <c r="E25926" s="2"/>
    </row>
    <row r="25927" spans="5:5" x14ac:dyDescent="0.25">
      <c r="E25927" s="2"/>
    </row>
    <row r="25928" spans="5:5" x14ac:dyDescent="0.25">
      <c r="E25928" s="2"/>
    </row>
    <row r="25929" spans="5:5" x14ac:dyDescent="0.25">
      <c r="E25929" s="2"/>
    </row>
    <row r="25930" spans="5:5" x14ac:dyDescent="0.25">
      <c r="E25930" s="2"/>
    </row>
    <row r="25931" spans="5:5" x14ac:dyDescent="0.25">
      <c r="E25931" s="2"/>
    </row>
    <row r="25932" spans="5:5" x14ac:dyDescent="0.25">
      <c r="E25932" s="2"/>
    </row>
    <row r="25933" spans="5:5" x14ac:dyDescent="0.25">
      <c r="E25933" s="2"/>
    </row>
    <row r="25934" spans="5:5" x14ac:dyDescent="0.25">
      <c r="E25934" s="2"/>
    </row>
    <row r="25935" spans="5:5" x14ac:dyDescent="0.25">
      <c r="E25935" s="2"/>
    </row>
    <row r="25936" spans="5:5" x14ac:dyDescent="0.25">
      <c r="E25936" s="2"/>
    </row>
    <row r="25937" spans="5:5" x14ac:dyDescent="0.25">
      <c r="E25937" s="2"/>
    </row>
    <row r="25938" spans="5:5" x14ac:dyDescent="0.25">
      <c r="E25938" s="2"/>
    </row>
    <row r="25939" spans="5:5" x14ac:dyDescent="0.25">
      <c r="E25939" s="2"/>
    </row>
    <row r="25940" spans="5:5" x14ac:dyDescent="0.25">
      <c r="E25940" s="2"/>
    </row>
    <row r="25941" spans="5:5" x14ac:dyDescent="0.25">
      <c r="E25941" s="2"/>
    </row>
    <row r="25942" spans="5:5" x14ac:dyDescent="0.25">
      <c r="E25942" s="2"/>
    </row>
    <row r="25943" spans="5:5" x14ac:dyDescent="0.25">
      <c r="E25943" s="2"/>
    </row>
    <row r="25944" spans="5:5" x14ac:dyDescent="0.25">
      <c r="E25944" s="2"/>
    </row>
    <row r="25945" spans="5:5" x14ac:dyDescent="0.25">
      <c r="E25945" s="2"/>
    </row>
    <row r="25946" spans="5:5" x14ac:dyDescent="0.25">
      <c r="E25946" s="2"/>
    </row>
    <row r="25947" spans="5:5" x14ac:dyDescent="0.25">
      <c r="E25947" s="2"/>
    </row>
    <row r="25948" spans="5:5" x14ac:dyDescent="0.25">
      <c r="E25948" s="2"/>
    </row>
    <row r="25949" spans="5:5" x14ac:dyDescent="0.25">
      <c r="E25949" s="2"/>
    </row>
    <row r="25950" spans="5:5" x14ac:dyDescent="0.25">
      <c r="E25950" s="2"/>
    </row>
    <row r="25951" spans="5:5" x14ac:dyDescent="0.25">
      <c r="E25951" s="2"/>
    </row>
    <row r="25952" spans="5:5" x14ac:dyDescent="0.25">
      <c r="E25952" s="2"/>
    </row>
    <row r="25953" spans="5:5" x14ac:dyDescent="0.25">
      <c r="E25953" s="2"/>
    </row>
    <row r="25954" spans="5:5" x14ac:dyDescent="0.25">
      <c r="E25954" s="2"/>
    </row>
    <row r="25955" spans="5:5" x14ac:dyDescent="0.25">
      <c r="E25955" s="2"/>
    </row>
    <row r="25956" spans="5:5" x14ac:dyDescent="0.25">
      <c r="E25956" s="2"/>
    </row>
    <row r="25957" spans="5:5" x14ac:dyDescent="0.25">
      <c r="E25957" s="2"/>
    </row>
    <row r="25958" spans="5:5" x14ac:dyDescent="0.25">
      <c r="E25958" s="2"/>
    </row>
    <row r="25959" spans="5:5" x14ac:dyDescent="0.25">
      <c r="E25959" s="2"/>
    </row>
    <row r="25960" spans="5:5" x14ac:dyDescent="0.25">
      <c r="E25960" s="2"/>
    </row>
    <row r="25961" spans="5:5" x14ac:dyDescent="0.25">
      <c r="E25961" s="2"/>
    </row>
    <row r="25962" spans="5:5" x14ac:dyDescent="0.25">
      <c r="E25962" s="2"/>
    </row>
    <row r="25963" spans="5:5" x14ac:dyDescent="0.25">
      <c r="E25963" s="2"/>
    </row>
    <row r="25964" spans="5:5" x14ac:dyDescent="0.25">
      <c r="E25964" s="2"/>
    </row>
    <row r="25965" spans="5:5" x14ac:dyDescent="0.25">
      <c r="E25965" s="2"/>
    </row>
    <row r="25966" spans="5:5" x14ac:dyDescent="0.25">
      <c r="E25966" s="2"/>
    </row>
    <row r="25967" spans="5:5" x14ac:dyDescent="0.25">
      <c r="E25967" s="2"/>
    </row>
    <row r="25968" spans="5:5" x14ac:dyDescent="0.25">
      <c r="E25968" s="2"/>
    </row>
    <row r="25969" spans="5:5" x14ac:dyDescent="0.25">
      <c r="E25969" s="2"/>
    </row>
    <row r="25970" spans="5:5" x14ac:dyDescent="0.25">
      <c r="E25970" s="2"/>
    </row>
    <row r="25971" spans="5:5" x14ac:dyDescent="0.25">
      <c r="E25971" s="2"/>
    </row>
    <row r="25972" spans="5:5" x14ac:dyDescent="0.25">
      <c r="E25972" s="2"/>
    </row>
    <row r="25973" spans="5:5" x14ac:dyDescent="0.25">
      <c r="E25973" s="2"/>
    </row>
    <row r="25974" spans="5:5" x14ac:dyDescent="0.25">
      <c r="E25974" s="2"/>
    </row>
    <row r="25975" spans="5:5" x14ac:dyDescent="0.25">
      <c r="E25975" s="2"/>
    </row>
    <row r="25976" spans="5:5" x14ac:dyDescent="0.25">
      <c r="E25976" s="2"/>
    </row>
    <row r="25977" spans="5:5" x14ac:dyDescent="0.25">
      <c r="E25977" s="2"/>
    </row>
    <row r="25978" spans="5:5" x14ac:dyDescent="0.25">
      <c r="E25978" s="2"/>
    </row>
    <row r="25979" spans="5:5" x14ac:dyDescent="0.25">
      <c r="E25979" s="2"/>
    </row>
    <row r="25980" spans="5:5" x14ac:dyDescent="0.25">
      <c r="E25980" s="2"/>
    </row>
    <row r="25981" spans="5:5" x14ac:dyDescent="0.25">
      <c r="E25981" s="2"/>
    </row>
    <row r="25982" spans="5:5" x14ac:dyDescent="0.25">
      <c r="E25982" s="2"/>
    </row>
    <row r="25983" spans="5:5" x14ac:dyDescent="0.25">
      <c r="E25983" s="2"/>
    </row>
    <row r="25984" spans="5:5" x14ac:dyDescent="0.25">
      <c r="E25984" s="2"/>
    </row>
    <row r="25985" spans="5:5" x14ac:dyDescent="0.25">
      <c r="E25985" s="2"/>
    </row>
    <row r="25986" spans="5:5" x14ac:dyDescent="0.25">
      <c r="E25986" s="2"/>
    </row>
    <row r="25987" spans="5:5" x14ac:dyDescent="0.25">
      <c r="E25987" s="2"/>
    </row>
    <row r="25988" spans="5:5" x14ac:dyDescent="0.25">
      <c r="E25988" s="2"/>
    </row>
    <row r="25989" spans="5:5" x14ac:dyDescent="0.25">
      <c r="E25989" s="2"/>
    </row>
    <row r="25990" spans="5:5" x14ac:dyDescent="0.25">
      <c r="E25990" s="2"/>
    </row>
    <row r="25991" spans="5:5" x14ac:dyDescent="0.25">
      <c r="E25991" s="2"/>
    </row>
    <row r="25992" spans="5:5" x14ac:dyDescent="0.25">
      <c r="E25992" s="2"/>
    </row>
    <row r="25993" spans="5:5" x14ac:dyDescent="0.25">
      <c r="E25993" s="2"/>
    </row>
    <row r="25994" spans="5:5" x14ac:dyDescent="0.25">
      <c r="E25994" s="2"/>
    </row>
    <row r="25995" spans="5:5" x14ac:dyDescent="0.25">
      <c r="E25995" s="2"/>
    </row>
    <row r="25996" spans="5:5" x14ac:dyDescent="0.25">
      <c r="E25996" s="2"/>
    </row>
    <row r="25997" spans="5:5" x14ac:dyDescent="0.25">
      <c r="E25997" s="2"/>
    </row>
    <row r="25998" spans="5:5" x14ac:dyDescent="0.25">
      <c r="E25998" s="2"/>
    </row>
    <row r="25999" spans="5:5" x14ac:dyDescent="0.25">
      <c r="E25999" s="2"/>
    </row>
    <row r="26000" spans="5:5" x14ac:dyDescent="0.25">
      <c r="E26000" s="2"/>
    </row>
    <row r="26001" spans="5:5" x14ac:dyDescent="0.25">
      <c r="E26001" s="2"/>
    </row>
    <row r="26002" spans="5:5" x14ac:dyDescent="0.25">
      <c r="E26002" s="2"/>
    </row>
    <row r="26003" spans="5:5" x14ac:dyDescent="0.25">
      <c r="E26003" s="2"/>
    </row>
    <row r="26004" spans="5:5" x14ac:dyDescent="0.25">
      <c r="E26004" s="2"/>
    </row>
    <row r="26005" spans="5:5" x14ac:dyDescent="0.25">
      <c r="E26005" s="2"/>
    </row>
    <row r="26006" spans="5:5" x14ac:dyDescent="0.25">
      <c r="E26006" s="2"/>
    </row>
    <row r="26007" spans="5:5" x14ac:dyDescent="0.25">
      <c r="E26007" s="2"/>
    </row>
    <row r="26008" spans="5:5" x14ac:dyDescent="0.25">
      <c r="E26008" s="2"/>
    </row>
    <row r="26009" spans="5:5" x14ac:dyDescent="0.25">
      <c r="E26009" s="2"/>
    </row>
    <row r="26010" spans="5:5" x14ac:dyDescent="0.25">
      <c r="E26010" s="2"/>
    </row>
    <row r="26011" spans="5:5" x14ac:dyDescent="0.25">
      <c r="E26011" s="2"/>
    </row>
    <row r="26012" spans="5:5" x14ac:dyDescent="0.25">
      <c r="E26012" s="2"/>
    </row>
    <row r="26013" spans="5:5" x14ac:dyDescent="0.25">
      <c r="E26013" s="2"/>
    </row>
    <row r="26014" spans="5:5" x14ac:dyDescent="0.25">
      <c r="E26014" s="2"/>
    </row>
    <row r="26015" spans="5:5" x14ac:dyDescent="0.25">
      <c r="E26015" s="2"/>
    </row>
    <row r="26016" spans="5:5" x14ac:dyDescent="0.25">
      <c r="E26016" s="2"/>
    </row>
    <row r="26017" spans="5:5" x14ac:dyDescent="0.25">
      <c r="E26017" s="2"/>
    </row>
    <row r="26018" spans="5:5" x14ac:dyDescent="0.25">
      <c r="E26018" s="2"/>
    </row>
    <row r="26019" spans="5:5" x14ac:dyDescent="0.25">
      <c r="E26019" s="2"/>
    </row>
    <row r="26020" spans="5:5" x14ac:dyDescent="0.25">
      <c r="E26020" s="2"/>
    </row>
    <row r="26021" spans="5:5" x14ac:dyDescent="0.25">
      <c r="E26021" s="2"/>
    </row>
    <row r="26022" spans="5:5" x14ac:dyDescent="0.25">
      <c r="E26022" s="2"/>
    </row>
    <row r="26023" spans="5:5" x14ac:dyDescent="0.25">
      <c r="E26023" s="2"/>
    </row>
    <row r="26024" spans="5:5" x14ac:dyDescent="0.25">
      <c r="E26024" s="2"/>
    </row>
    <row r="26025" spans="5:5" x14ac:dyDescent="0.25">
      <c r="E26025" s="2"/>
    </row>
    <row r="26026" spans="5:5" x14ac:dyDescent="0.25">
      <c r="E26026" s="2"/>
    </row>
    <row r="26027" spans="5:5" x14ac:dyDescent="0.25">
      <c r="E26027" s="2"/>
    </row>
    <row r="26028" spans="5:5" x14ac:dyDescent="0.25">
      <c r="E26028" s="2"/>
    </row>
    <row r="26029" spans="5:5" x14ac:dyDescent="0.25">
      <c r="E26029" s="2"/>
    </row>
    <row r="26030" spans="5:5" x14ac:dyDescent="0.25">
      <c r="E26030" s="2"/>
    </row>
    <row r="26031" spans="5:5" x14ac:dyDescent="0.25">
      <c r="E26031" s="2"/>
    </row>
    <row r="26032" spans="5:5" x14ac:dyDescent="0.25">
      <c r="E26032" s="2"/>
    </row>
    <row r="26033" spans="5:5" x14ac:dyDescent="0.25">
      <c r="E26033" s="2"/>
    </row>
    <row r="26034" spans="5:5" x14ac:dyDescent="0.25">
      <c r="E26034" s="2"/>
    </row>
    <row r="26035" spans="5:5" x14ac:dyDescent="0.25">
      <c r="E26035" s="2"/>
    </row>
    <row r="26036" spans="5:5" x14ac:dyDescent="0.25">
      <c r="E26036" s="2"/>
    </row>
    <row r="26037" spans="5:5" x14ac:dyDescent="0.25">
      <c r="E26037" s="2"/>
    </row>
    <row r="26038" spans="5:5" x14ac:dyDescent="0.25">
      <c r="E26038" s="2"/>
    </row>
    <row r="26039" spans="5:5" x14ac:dyDescent="0.25">
      <c r="E26039" s="2"/>
    </row>
    <row r="26040" spans="5:5" x14ac:dyDescent="0.25">
      <c r="E26040" s="2"/>
    </row>
    <row r="26041" spans="5:5" x14ac:dyDescent="0.25">
      <c r="E26041" s="2"/>
    </row>
    <row r="26042" spans="5:5" x14ac:dyDescent="0.25">
      <c r="E26042" s="2"/>
    </row>
    <row r="26043" spans="5:5" x14ac:dyDescent="0.25">
      <c r="E26043" s="2"/>
    </row>
    <row r="26044" spans="5:5" x14ac:dyDescent="0.25">
      <c r="E26044" s="2"/>
    </row>
    <row r="26045" spans="5:5" x14ac:dyDescent="0.25">
      <c r="E26045" s="2"/>
    </row>
    <row r="26046" spans="5:5" x14ac:dyDescent="0.25">
      <c r="E26046" s="2"/>
    </row>
    <row r="26047" spans="5:5" x14ac:dyDescent="0.25">
      <c r="E26047" s="2"/>
    </row>
    <row r="26048" spans="5:5" x14ac:dyDescent="0.25">
      <c r="E26048" s="2"/>
    </row>
    <row r="26049" spans="5:5" x14ac:dyDescent="0.25">
      <c r="E26049" s="2"/>
    </row>
    <row r="26050" spans="5:5" x14ac:dyDescent="0.25">
      <c r="E26050" s="2"/>
    </row>
    <row r="26051" spans="5:5" x14ac:dyDescent="0.25">
      <c r="E26051" s="2"/>
    </row>
    <row r="26052" spans="5:5" x14ac:dyDescent="0.25">
      <c r="E26052" s="2"/>
    </row>
    <row r="26053" spans="5:5" x14ac:dyDescent="0.25">
      <c r="E26053" s="2"/>
    </row>
    <row r="26054" spans="5:5" x14ac:dyDescent="0.25">
      <c r="E26054" s="2"/>
    </row>
    <row r="26055" spans="5:5" x14ac:dyDescent="0.25">
      <c r="E26055" s="2"/>
    </row>
    <row r="26056" spans="5:5" x14ac:dyDescent="0.25">
      <c r="E26056" s="2"/>
    </row>
    <row r="26057" spans="5:5" x14ac:dyDescent="0.25">
      <c r="E26057" s="2"/>
    </row>
    <row r="26058" spans="5:5" x14ac:dyDescent="0.25">
      <c r="E26058" s="2"/>
    </row>
    <row r="26059" spans="5:5" x14ac:dyDescent="0.25">
      <c r="E26059" s="2"/>
    </row>
    <row r="26060" spans="5:5" x14ac:dyDescent="0.25">
      <c r="E26060" s="2"/>
    </row>
    <row r="26061" spans="5:5" x14ac:dyDescent="0.25">
      <c r="E26061" s="2"/>
    </row>
    <row r="26062" spans="5:5" x14ac:dyDescent="0.25">
      <c r="E26062" s="2"/>
    </row>
    <row r="26063" spans="5:5" x14ac:dyDescent="0.25">
      <c r="E26063" s="2"/>
    </row>
    <row r="26064" spans="5:5" x14ac:dyDescent="0.25">
      <c r="E26064" s="2"/>
    </row>
    <row r="26065" spans="5:5" x14ac:dyDescent="0.25">
      <c r="E26065" s="2"/>
    </row>
    <row r="26066" spans="5:5" x14ac:dyDescent="0.25">
      <c r="E26066" s="2"/>
    </row>
    <row r="26067" spans="5:5" x14ac:dyDescent="0.25">
      <c r="E26067" s="2"/>
    </row>
    <row r="26068" spans="5:5" x14ac:dyDescent="0.25">
      <c r="E26068" s="2"/>
    </row>
    <row r="26069" spans="5:5" x14ac:dyDescent="0.25">
      <c r="E26069" s="2"/>
    </row>
    <row r="26070" spans="5:5" x14ac:dyDescent="0.25">
      <c r="E26070" s="2"/>
    </row>
    <row r="26071" spans="5:5" x14ac:dyDescent="0.25">
      <c r="E26071" s="2"/>
    </row>
    <row r="26072" spans="5:5" x14ac:dyDescent="0.25">
      <c r="E26072" s="2"/>
    </row>
    <row r="26073" spans="5:5" x14ac:dyDescent="0.25">
      <c r="E26073" s="2"/>
    </row>
    <row r="26074" spans="5:5" x14ac:dyDescent="0.25">
      <c r="E26074" s="2"/>
    </row>
    <row r="26075" spans="5:5" x14ac:dyDescent="0.25">
      <c r="E26075" s="2"/>
    </row>
    <row r="26076" spans="5:5" x14ac:dyDescent="0.25">
      <c r="E26076" s="2"/>
    </row>
    <row r="26077" spans="5:5" x14ac:dyDescent="0.25">
      <c r="E26077" s="2"/>
    </row>
    <row r="26078" spans="5:5" x14ac:dyDescent="0.25">
      <c r="E26078" s="2"/>
    </row>
    <row r="26079" spans="5:5" x14ac:dyDescent="0.25">
      <c r="E26079" s="2"/>
    </row>
    <row r="26080" spans="5:5" x14ac:dyDescent="0.25">
      <c r="E26080" s="2"/>
    </row>
    <row r="26081" spans="5:5" x14ac:dyDescent="0.25">
      <c r="E26081" s="2"/>
    </row>
    <row r="26082" spans="5:5" x14ac:dyDescent="0.25">
      <c r="E26082" s="2"/>
    </row>
    <row r="26083" spans="5:5" x14ac:dyDescent="0.25">
      <c r="E26083" s="2"/>
    </row>
    <row r="26084" spans="5:5" x14ac:dyDescent="0.25">
      <c r="E26084" s="2"/>
    </row>
    <row r="26085" spans="5:5" x14ac:dyDescent="0.25">
      <c r="E26085" s="2"/>
    </row>
    <row r="26086" spans="5:5" x14ac:dyDescent="0.25">
      <c r="E26086" s="2"/>
    </row>
    <row r="26087" spans="5:5" x14ac:dyDescent="0.25">
      <c r="E26087" s="2"/>
    </row>
    <row r="26088" spans="5:5" x14ac:dyDescent="0.25">
      <c r="E26088" s="2"/>
    </row>
    <row r="26089" spans="5:5" x14ac:dyDescent="0.25">
      <c r="E26089" s="2"/>
    </row>
    <row r="26090" spans="5:5" x14ac:dyDescent="0.25">
      <c r="E26090" s="2"/>
    </row>
    <row r="26091" spans="5:5" x14ac:dyDescent="0.25">
      <c r="E26091" s="2"/>
    </row>
    <row r="26092" spans="5:5" x14ac:dyDescent="0.25">
      <c r="E26092" s="2"/>
    </row>
    <row r="26093" spans="5:5" x14ac:dyDescent="0.25">
      <c r="E26093" s="2"/>
    </row>
    <row r="26094" spans="5:5" x14ac:dyDescent="0.25">
      <c r="E26094" s="2"/>
    </row>
    <row r="26095" spans="5:5" x14ac:dyDescent="0.25">
      <c r="E26095" s="2"/>
    </row>
    <row r="26096" spans="5:5" x14ac:dyDescent="0.25">
      <c r="E26096" s="2"/>
    </row>
    <row r="26097" spans="5:5" x14ac:dyDescent="0.25">
      <c r="E26097" s="2"/>
    </row>
    <row r="26098" spans="5:5" x14ac:dyDescent="0.25">
      <c r="E26098" s="2"/>
    </row>
    <row r="26099" spans="5:5" x14ac:dyDescent="0.25">
      <c r="E26099" s="2"/>
    </row>
    <row r="26100" spans="5:5" x14ac:dyDescent="0.25">
      <c r="E26100" s="2"/>
    </row>
    <row r="26101" spans="5:5" x14ac:dyDescent="0.25">
      <c r="E26101" s="2"/>
    </row>
    <row r="26102" spans="5:5" x14ac:dyDescent="0.25">
      <c r="E26102" s="2"/>
    </row>
    <row r="26103" spans="5:5" x14ac:dyDescent="0.25">
      <c r="E26103" s="2"/>
    </row>
    <row r="26104" spans="5:5" x14ac:dyDescent="0.25">
      <c r="E26104" s="2"/>
    </row>
    <row r="26105" spans="5:5" x14ac:dyDescent="0.25">
      <c r="E26105" s="2"/>
    </row>
    <row r="26106" spans="5:5" x14ac:dyDescent="0.25">
      <c r="E26106" s="2"/>
    </row>
    <row r="26107" spans="5:5" x14ac:dyDescent="0.25">
      <c r="E26107" s="2"/>
    </row>
    <row r="26108" spans="5:5" x14ac:dyDescent="0.25">
      <c r="E26108" s="2"/>
    </row>
    <row r="26109" spans="5:5" x14ac:dyDescent="0.25">
      <c r="E26109" s="2"/>
    </row>
    <row r="26110" spans="5:5" x14ac:dyDescent="0.25">
      <c r="E26110" s="2"/>
    </row>
    <row r="26111" spans="5:5" x14ac:dyDescent="0.25">
      <c r="E26111" s="2"/>
    </row>
    <row r="26112" spans="5:5" x14ac:dyDescent="0.25">
      <c r="E26112" s="2"/>
    </row>
    <row r="26113" spans="5:5" x14ac:dyDescent="0.25">
      <c r="E26113" s="2"/>
    </row>
    <row r="26114" spans="5:5" x14ac:dyDescent="0.25">
      <c r="E26114" s="2"/>
    </row>
    <row r="26115" spans="5:5" x14ac:dyDescent="0.25">
      <c r="E26115" s="2"/>
    </row>
    <row r="26116" spans="5:5" x14ac:dyDescent="0.25">
      <c r="E26116" s="2"/>
    </row>
    <row r="26117" spans="5:5" x14ac:dyDescent="0.25">
      <c r="E26117" s="2"/>
    </row>
    <row r="26118" spans="5:5" x14ac:dyDescent="0.25">
      <c r="E26118" s="2"/>
    </row>
    <row r="26119" spans="5:5" x14ac:dyDescent="0.25">
      <c r="E26119" s="2"/>
    </row>
    <row r="26120" spans="5:5" x14ac:dyDescent="0.25">
      <c r="E26120" s="2"/>
    </row>
    <row r="26121" spans="5:5" x14ac:dyDescent="0.25">
      <c r="E26121" s="2"/>
    </row>
    <row r="26122" spans="5:5" x14ac:dyDescent="0.25">
      <c r="E26122" s="2"/>
    </row>
    <row r="26123" spans="5:5" x14ac:dyDescent="0.25">
      <c r="E26123" s="2"/>
    </row>
    <row r="26124" spans="5:5" x14ac:dyDescent="0.25">
      <c r="E26124" s="2"/>
    </row>
    <row r="26125" spans="5:5" x14ac:dyDescent="0.25">
      <c r="E26125" s="2"/>
    </row>
    <row r="26126" spans="5:5" x14ac:dyDescent="0.25">
      <c r="E26126" s="2"/>
    </row>
    <row r="26127" spans="5:5" x14ac:dyDescent="0.25">
      <c r="E26127" s="2"/>
    </row>
    <row r="26128" spans="5:5" x14ac:dyDescent="0.25">
      <c r="E26128" s="2"/>
    </row>
    <row r="26129" spans="5:5" x14ac:dyDescent="0.25">
      <c r="E26129" s="2"/>
    </row>
    <row r="26130" spans="5:5" x14ac:dyDescent="0.25">
      <c r="E26130" s="2"/>
    </row>
    <row r="26131" spans="5:5" x14ac:dyDescent="0.25">
      <c r="E26131" s="2"/>
    </row>
    <row r="26132" spans="5:5" x14ac:dyDescent="0.25">
      <c r="E26132" s="2"/>
    </row>
    <row r="26133" spans="5:5" x14ac:dyDescent="0.25">
      <c r="E26133" s="2"/>
    </row>
    <row r="26134" spans="5:5" x14ac:dyDescent="0.25">
      <c r="E26134" s="2"/>
    </row>
    <row r="26135" spans="5:5" x14ac:dyDescent="0.25">
      <c r="E26135" s="2"/>
    </row>
    <row r="26136" spans="5:5" x14ac:dyDescent="0.25">
      <c r="E26136" s="2"/>
    </row>
    <row r="26137" spans="5:5" x14ac:dyDescent="0.25">
      <c r="E26137" s="2"/>
    </row>
    <row r="26138" spans="5:5" x14ac:dyDescent="0.25">
      <c r="E26138" s="2"/>
    </row>
    <row r="26139" spans="5:5" x14ac:dyDescent="0.25">
      <c r="E26139" s="2"/>
    </row>
    <row r="26140" spans="5:5" x14ac:dyDescent="0.25">
      <c r="E26140" s="2"/>
    </row>
    <row r="26141" spans="5:5" x14ac:dyDescent="0.25">
      <c r="E26141" s="2"/>
    </row>
    <row r="26142" spans="5:5" x14ac:dyDescent="0.25">
      <c r="E26142" s="2"/>
    </row>
    <row r="26143" spans="5:5" x14ac:dyDescent="0.25">
      <c r="E26143" s="2"/>
    </row>
    <row r="26144" spans="5:5" x14ac:dyDescent="0.25">
      <c r="E26144" s="2"/>
    </row>
    <row r="26145" spans="5:5" x14ac:dyDescent="0.25">
      <c r="E26145" s="2"/>
    </row>
    <row r="26146" spans="5:5" x14ac:dyDescent="0.25">
      <c r="E26146" s="2"/>
    </row>
    <row r="26147" spans="5:5" x14ac:dyDescent="0.25">
      <c r="E26147" s="2"/>
    </row>
    <row r="26148" spans="5:5" x14ac:dyDescent="0.25">
      <c r="E26148" s="2"/>
    </row>
    <row r="26149" spans="5:5" x14ac:dyDescent="0.25">
      <c r="E26149" s="2"/>
    </row>
    <row r="26150" spans="5:5" x14ac:dyDescent="0.25">
      <c r="E26150" s="2"/>
    </row>
    <row r="26151" spans="5:5" x14ac:dyDescent="0.25">
      <c r="E26151" s="2"/>
    </row>
    <row r="26152" spans="5:5" x14ac:dyDescent="0.25">
      <c r="E26152" s="2"/>
    </row>
    <row r="26153" spans="5:5" x14ac:dyDescent="0.25">
      <c r="E26153" s="2"/>
    </row>
    <row r="26154" spans="5:5" x14ac:dyDescent="0.25">
      <c r="E26154" s="2"/>
    </row>
    <row r="26155" spans="5:5" x14ac:dyDescent="0.25">
      <c r="E26155" s="2"/>
    </row>
    <row r="26156" spans="5:5" x14ac:dyDescent="0.25">
      <c r="E26156" s="2"/>
    </row>
    <row r="26157" spans="5:5" x14ac:dyDescent="0.25">
      <c r="E26157" s="2"/>
    </row>
    <row r="26158" spans="5:5" x14ac:dyDescent="0.25">
      <c r="E26158" s="2"/>
    </row>
    <row r="26159" spans="5:5" x14ac:dyDescent="0.25">
      <c r="E26159" s="2"/>
    </row>
    <row r="26160" spans="5:5" x14ac:dyDescent="0.25">
      <c r="E26160" s="2"/>
    </row>
    <row r="26161" spans="5:5" x14ac:dyDescent="0.25">
      <c r="E26161" s="2"/>
    </row>
    <row r="26162" spans="5:5" x14ac:dyDescent="0.25">
      <c r="E26162" s="2"/>
    </row>
    <row r="26163" spans="5:5" x14ac:dyDescent="0.25">
      <c r="E26163" s="2"/>
    </row>
    <row r="26164" spans="5:5" x14ac:dyDescent="0.25">
      <c r="E26164" s="2"/>
    </row>
    <row r="26165" spans="5:5" x14ac:dyDescent="0.25">
      <c r="E26165" s="2"/>
    </row>
    <row r="26166" spans="5:5" x14ac:dyDescent="0.25">
      <c r="E26166" s="2"/>
    </row>
    <row r="26167" spans="5:5" x14ac:dyDescent="0.25">
      <c r="E26167" s="2"/>
    </row>
    <row r="26168" spans="5:5" x14ac:dyDescent="0.25">
      <c r="E26168" s="2"/>
    </row>
    <row r="26169" spans="5:5" x14ac:dyDescent="0.25">
      <c r="E26169" s="2"/>
    </row>
    <row r="26170" spans="5:5" x14ac:dyDescent="0.25">
      <c r="E26170" s="2"/>
    </row>
    <row r="26171" spans="5:5" x14ac:dyDescent="0.25">
      <c r="E26171" s="2"/>
    </row>
    <row r="26172" spans="5:5" x14ac:dyDescent="0.25">
      <c r="E26172" s="2"/>
    </row>
    <row r="26173" spans="5:5" x14ac:dyDescent="0.25">
      <c r="E26173" s="2"/>
    </row>
    <row r="26174" spans="5:5" x14ac:dyDescent="0.25">
      <c r="E26174" s="2"/>
    </row>
    <row r="26175" spans="5:5" x14ac:dyDescent="0.25">
      <c r="E26175" s="2"/>
    </row>
    <row r="26176" spans="5:5" x14ac:dyDescent="0.25">
      <c r="E26176" s="2"/>
    </row>
    <row r="26177" spans="5:5" x14ac:dyDescent="0.25">
      <c r="E26177" s="2"/>
    </row>
    <row r="26178" spans="5:5" x14ac:dyDescent="0.25">
      <c r="E26178" s="2"/>
    </row>
    <row r="26179" spans="5:5" x14ac:dyDescent="0.25">
      <c r="E26179" s="2"/>
    </row>
    <row r="26180" spans="5:5" x14ac:dyDescent="0.25">
      <c r="E26180" s="2"/>
    </row>
    <row r="26181" spans="5:5" x14ac:dyDescent="0.25">
      <c r="E26181" s="2"/>
    </row>
    <row r="26182" spans="5:5" x14ac:dyDescent="0.25">
      <c r="E26182" s="2"/>
    </row>
    <row r="26183" spans="5:5" x14ac:dyDescent="0.25">
      <c r="E26183" s="2"/>
    </row>
    <row r="26184" spans="5:5" x14ac:dyDescent="0.25">
      <c r="E26184" s="2"/>
    </row>
    <row r="26185" spans="5:5" x14ac:dyDescent="0.25">
      <c r="E26185" s="2"/>
    </row>
    <row r="26186" spans="5:5" x14ac:dyDescent="0.25">
      <c r="E26186" s="2"/>
    </row>
    <row r="26187" spans="5:5" x14ac:dyDescent="0.25">
      <c r="E26187" s="2"/>
    </row>
    <row r="26188" spans="5:5" x14ac:dyDescent="0.25">
      <c r="E26188" s="2"/>
    </row>
    <row r="26189" spans="5:5" x14ac:dyDescent="0.25">
      <c r="E26189" s="2"/>
    </row>
    <row r="26190" spans="5:5" x14ac:dyDescent="0.25">
      <c r="E26190" s="2"/>
    </row>
    <row r="26191" spans="5:5" x14ac:dyDescent="0.25">
      <c r="E26191" s="2"/>
    </row>
    <row r="26192" spans="5:5" x14ac:dyDescent="0.25">
      <c r="E26192" s="2"/>
    </row>
    <row r="26193" spans="5:5" x14ac:dyDescent="0.25">
      <c r="E26193" s="2"/>
    </row>
    <row r="26194" spans="5:5" x14ac:dyDescent="0.25">
      <c r="E26194" s="2"/>
    </row>
    <row r="26195" spans="5:5" x14ac:dyDescent="0.25">
      <c r="E26195" s="2"/>
    </row>
    <row r="26196" spans="5:5" x14ac:dyDescent="0.25">
      <c r="E26196" s="2"/>
    </row>
    <row r="26197" spans="5:5" x14ac:dyDescent="0.25">
      <c r="E26197" s="2"/>
    </row>
    <row r="26198" spans="5:5" x14ac:dyDescent="0.25">
      <c r="E26198" s="2"/>
    </row>
    <row r="26199" spans="5:5" x14ac:dyDescent="0.25">
      <c r="E26199" s="2"/>
    </row>
    <row r="26200" spans="5:5" x14ac:dyDescent="0.25">
      <c r="E26200" s="2"/>
    </row>
    <row r="26201" spans="5:5" x14ac:dyDescent="0.25">
      <c r="E26201" s="2"/>
    </row>
    <row r="26202" spans="5:5" x14ac:dyDescent="0.25">
      <c r="E26202" s="2"/>
    </row>
    <row r="26203" spans="5:5" x14ac:dyDescent="0.25">
      <c r="E26203" s="2"/>
    </row>
    <row r="26204" spans="5:5" x14ac:dyDescent="0.25">
      <c r="E26204" s="2"/>
    </row>
    <row r="26205" spans="5:5" x14ac:dyDescent="0.25">
      <c r="E26205" s="2"/>
    </row>
    <row r="26206" spans="5:5" x14ac:dyDescent="0.25">
      <c r="E26206" s="2"/>
    </row>
    <row r="26207" spans="5:5" x14ac:dyDescent="0.25">
      <c r="E26207" s="2"/>
    </row>
    <row r="26208" spans="5:5" x14ac:dyDescent="0.25">
      <c r="E26208" s="2"/>
    </row>
    <row r="26209" spans="5:5" x14ac:dyDescent="0.25">
      <c r="E26209" s="2"/>
    </row>
    <row r="26210" spans="5:5" x14ac:dyDescent="0.25">
      <c r="E26210" s="2"/>
    </row>
    <row r="26211" spans="5:5" x14ac:dyDescent="0.25">
      <c r="E26211" s="2"/>
    </row>
    <row r="26212" spans="5:5" x14ac:dyDescent="0.25">
      <c r="E26212" s="2"/>
    </row>
    <row r="26213" spans="5:5" x14ac:dyDescent="0.25">
      <c r="E26213" s="2"/>
    </row>
    <row r="26214" spans="5:5" x14ac:dyDescent="0.25">
      <c r="E26214" s="2"/>
    </row>
    <row r="26215" spans="5:5" x14ac:dyDescent="0.25">
      <c r="E26215" s="2"/>
    </row>
    <row r="26216" spans="5:5" x14ac:dyDescent="0.25">
      <c r="E26216" s="2"/>
    </row>
    <row r="26217" spans="5:5" x14ac:dyDescent="0.25">
      <c r="E26217" s="2"/>
    </row>
    <row r="26218" spans="5:5" x14ac:dyDescent="0.25">
      <c r="E26218" s="2"/>
    </row>
    <row r="26219" spans="5:5" x14ac:dyDescent="0.25">
      <c r="E26219" s="2"/>
    </row>
    <row r="26220" spans="5:5" x14ac:dyDescent="0.25">
      <c r="E26220" s="2"/>
    </row>
    <row r="26221" spans="5:5" x14ac:dyDescent="0.25">
      <c r="E26221" s="2"/>
    </row>
    <row r="26222" spans="5:5" x14ac:dyDescent="0.25">
      <c r="E26222" s="2"/>
    </row>
    <row r="26223" spans="5:5" x14ac:dyDescent="0.25">
      <c r="E26223" s="2"/>
    </row>
    <row r="26224" spans="5:5" x14ac:dyDescent="0.25">
      <c r="E26224" s="2"/>
    </row>
    <row r="26225" spans="5:5" x14ac:dyDescent="0.25">
      <c r="E26225" s="2"/>
    </row>
    <row r="26226" spans="5:5" x14ac:dyDescent="0.25">
      <c r="E26226" s="2"/>
    </row>
    <row r="26227" spans="5:5" x14ac:dyDescent="0.25">
      <c r="E26227" s="2"/>
    </row>
    <row r="26228" spans="5:5" x14ac:dyDescent="0.25">
      <c r="E26228" s="2"/>
    </row>
    <row r="26229" spans="5:5" x14ac:dyDescent="0.25">
      <c r="E26229" s="2"/>
    </row>
    <row r="26230" spans="5:5" x14ac:dyDescent="0.25">
      <c r="E26230" s="2"/>
    </row>
    <row r="26231" spans="5:5" x14ac:dyDescent="0.25">
      <c r="E26231" s="2"/>
    </row>
    <row r="26232" spans="5:5" x14ac:dyDescent="0.25">
      <c r="E26232" s="2"/>
    </row>
    <row r="26233" spans="5:5" x14ac:dyDescent="0.25">
      <c r="E26233" s="2"/>
    </row>
    <row r="26234" spans="5:5" x14ac:dyDescent="0.25">
      <c r="E26234" s="2"/>
    </row>
    <row r="26235" spans="5:5" x14ac:dyDescent="0.25">
      <c r="E26235" s="2"/>
    </row>
    <row r="26236" spans="5:5" x14ac:dyDescent="0.25">
      <c r="E26236" s="2"/>
    </row>
    <row r="26237" spans="5:5" x14ac:dyDescent="0.25">
      <c r="E26237" s="2"/>
    </row>
    <row r="26238" spans="5:5" x14ac:dyDescent="0.25">
      <c r="E26238" s="2"/>
    </row>
    <row r="26239" spans="5:5" x14ac:dyDescent="0.25">
      <c r="E26239" s="2"/>
    </row>
    <row r="26240" spans="5:5" x14ac:dyDescent="0.25">
      <c r="E26240" s="2"/>
    </row>
    <row r="26241" spans="5:5" x14ac:dyDescent="0.25">
      <c r="E26241" s="2"/>
    </row>
    <row r="26242" spans="5:5" x14ac:dyDescent="0.25">
      <c r="E26242" s="2"/>
    </row>
    <row r="26243" spans="5:5" x14ac:dyDescent="0.25">
      <c r="E26243" s="2"/>
    </row>
    <row r="26244" spans="5:5" x14ac:dyDescent="0.25">
      <c r="E26244" s="2"/>
    </row>
    <row r="26245" spans="5:5" x14ac:dyDescent="0.25">
      <c r="E26245" s="2"/>
    </row>
    <row r="26246" spans="5:5" x14ac:dyDescent="0.25">
      <c r="E26246" s="2"/>
    </row>
    <row r="26247" spans="5:5" x14ac:dyDescent="0.25">
      <c r="E26247" s="2"/>
    </row>
    <row r="26248" spans="5:5" x14ac:dyDescent="0.25">
      <c r="E26248" s="2"/>
    </row>
    <row r="26249" spans="5:5" x14ac:dyDescent="0.25">
      <c r="E26249" s="2"/>
    </row>
    <row r="26250" spans="5:5" x14ac:dyDescent="0.25">
      <c r="E26250" s="2"/>
    </row>
    <row r="26251" spans="5:5" x14ac:dyDescent="0.25">
      <c r="E26251" s="2"/>
    </row>
    <row r="26252" spans="5:5" x14ac:dyDescent="0.25">
      <c r="E26252" s="2"/>
    </row>
    <row r="26253" spans="5:5" x14ac:dyDescent="0.25">
      <c r="E26253" s="2"/>
    </row>
    <row r="26254" spans="5:5" x14ac:dyDescent="0.25">
      <c r="E26254" s="2"/>
    </row>
    <row r="26255" spans="5:5" x14ac:dyDescent="0.25">
      <c r="E26255" s="2"/>
    </row>
    <row r="26256" spans="5:5" x14ac:dyDescent="0.25">
      <c r="E26256" s="2"/>
    </row>
    <row r="26257" spans="5:5" x14ac:dyDescent="0.25">
      <c r="E26257" s="2"/>
    </row>
    <row r="26258" spans="5:5" x14ac:dyDescent="0.25">
      <c r="E26258" s="2"/>
    </row>
    <row r="26259" spans="5:5" x14ac:dyDescent="0.25">
      <c r="E26259" s="2"/>
    </row>
    <row r="26260" spans="5:5" x14ac:dyDescent="0.25">
      <c r="E26260" s="2"/>
    </row>
    <row r="26261" spans="5:5" x14ac:dyDescent="0.25">
      <c r="E26261" s="2"/>
    </row>
    <row r="26262" spans="5:5" x14ac:dyDescent="0.25">
      <c r="E26262" s="2"/>
    </row>
    <row r="26263" spans="5:5" x14ac:dyDescent="0.25">
      <c r="E26263" s="2"/>
    </row>
    <row r="26264" spans="5:5" x14ac:dyDescent="0.25">
      <c r="E26264" s="2"/>
    </row>
    <row r="26265" spans="5:5" x14ac:dyDescent="0.25">
      <c r="E26265" s="2"/>
    </row>
    <row r="26266" spans="5:5" x14ac:dyDescent="0.25">
      <c r="E26266" s="2"/>
    </row>
    <row r="26267" spans="5:5" x14ac:dyDescent="0.25">
      <c r="E26267" s="2"/>
    </row>
    <row r="26268" spans="5:5" x14ac:dyDescent="0.25">
      <c r="E26268" s="2"/>
    </row>
    <row r="26269" spans="5:5" x14ac:dyDescent="0.25">
      <c r="E26269" s="2"/>
    </row>
    <row r="26270" spans="5:5" x14ac:dyDescent="0.25">
      <c r="E26270" s="2"/>
    </row>
    <row r="26271" spans="5:5" x14ac:dyDescent="0.25">
      <c r="E26271" s="2"/>
    </row>
    <row r="26272" spans="5:5" x14ac:dyDescent="0.25">
      <c r="E26272" s="2"/>
    </row>
    <row r="26273" spans="5:5" x14ac:dyDescent="0.25">
      <c r="E26273" s="2"/>
    </row>
    <row r="26274" spans="5:5" x14ac:dyDescent="0.25">
      <c r="E26274" s="2"/>
    </row>
    <row r="26275" spans="5:5" x14ac:dyDescent="0.25">
      <c r="E26275" s="2"/>
    </row>
    <row r="26276" spans="5:5" x14ac:dyDescent="0.25">
      <c r="E26276" s="2"/>
    </row>
    <row r="26277" spans="5:5" x14ac:dyDescent="0.25">
      <c r="E26277" s="2"/>
    </row>
    <row r="26278" spans="5:5" x14ac:dyDescent="0.25">
      <c r="E26278" s="2"/>
    </row>
    <row r="26279" spans="5:5" x14ac:dyDescent="0.25">
      <c r="E26279" s="2"/>
    </row>
    <row r="26280" spans="5:5" x14ac:dyDescent="0.25">
      <c r="E26280" s="2"/>
    </row>
    <row r="26281" spans="5:5" x14ac:dyDescent="0.25">
      <c r="E26281" s="2"/>
    </row>
    <row r="26282" spans="5:5" x14ac:dyDescent="0.25">
      <c r="E26282" s="2"/>
    </row>
    <row r="26283" spans="5:5" x14ac:dyDescent="0.25">
      <c r="E26283" s="2"/>
    </row>
    <row r="26284" spans="5:5" x14ac:dyDescent="0.25">
      <c r="E26284" s="2"/>
    </row>
    <row r="26285" spans="5:5" x14ac:dyDescent="0.25">
      <c r="E26285" s="2"/>
    </row>
    <row r="26286" spans="5:5" x14ac:dyDescent="0.25">
      <c r="E26286" s="2"/>
    </row>
    <row r="26287" spans="5:5" x14ac:dyDescent="0.25">
      <c r="E26287" s="2"/>
    </row>
    <row r="26288" spans="5:5" x14ac:dyDescent="0.25">
      <c r="E26288" s="2"/>
    </row>
    <row r="26289" spans="5:5" x14ac:dyDescent="0.25">
      <c r="E26289" s="2"/>
    </row>
    <row r="26290" spans="5:5" x14ac:dyDescent="0.25">
      <c r="E26290" s="2"/>
    </row>
    <row r="26291" spans="5:5" x14ac:dyDescent="0.25">
      <c r="E26291" s="2"/>
    </row>
    <row r="26292" spans="5:5" x14ac:dyDescent="0.25">
      <c r="E26292" s="2"/>
    </row>
    <row r="26293" spans="5:5" x14ac:dyDescent="0.25">
      <c r="E26293" s="2"/>
    </row>
    <row r="26294" spans="5:5" x14ac:dyDescent="0.25">
      <c r="E26294" s="2"/>
    </row>
    <row r="26295" spans="5:5" x14ac:dyDescent="0.25">
      <c r="E26295" s="2"/>
    </row>
    <row r="26296" spans="5:5" x14ac:dyDescent="0.25">
      <c r="E26296" s="2"/>
    </row>
    <row r="26297" spans="5:5" x14ac:dyDescent="0.25">
      <c r="E26297" s="2"/>
    </row>
    <row r="26298" spans="5:5" x14ac:dyDescent="0.25">
      <c r="E26298" s="2"/>
    </row>
    <row r="26299" spans="5:5" x14ac:dyDescent="0.25">
      <c r="E26299" s="2"/>
    </row>
    <row r="26300" spans="5:5" x14ac:dyDescent="0.25">
      <c r="E26300" s="2"/>
    </row>
    <row r="26301" spans="5:5" x14ac:dyDescent="0.25">
      <c r="E26301" s="2"/>
    </row>
    <row r="26302" spans="5:5" x14ac:dyDescent="0.25">
      <c r="E26302" s="2"/>
    </row>
    <row r="26303" spans="5:5" x14ac:dyDescent="0.25">
      <c r="E26303" s="2"/>
    </row>
    <row r="26304" spans="5:5" x14ac:dyDescent="0.25">
      <c r="E26304" s="2"/>
    </row>
    <row r="26305" spans="5:5" x14ac:dyDescent="0.25">
      <c r="E26305" s="2"/>
    </row>
    <row r="26306" spans="5:5" x14ac:dyDescent="0.25">
      <c r="E26306" s="2"/>
    </row>
    <row r="26307" spans="5:5" x14ac:dyDescent="0.25">
      <c r="E26307" s="2"/>
    </row>
    <row r="26308" spans="5:5" x14ac:dyDescent="0.25">
      <c r="E26308" s="2"/>
    </row>
    <row r="26309" spans="5:5" x14ac:dyDescent="0.25">
      <c r="E26309" s="2"/>
    </row>
    <row r="26310" spans="5:5" x14ac:dyDescent="0.25">
      <c r="E26310" s="2"/>
    </row>
    <row r="26311" spans="5:5" x14ac:dyDescent="0.25">
      <c r="E26311" s="2"/>
    </row>
    <row r="26312" spans="5:5" x14ac:dyDescent="0.25">
      <c r="E26312" s="2"/>
    </row>
    <row r="26313" spans="5:5" x14ac:dyDescent="0.25">
      <c r="E26313" s="2"/>
    </row>
    <row r="26314" spans="5:5" x14ac:dyDescent="0.25">
      <c r="E26314" s="2"/>
    </row>
    <row r="26315" spans="5:5" x14ac:dyDescent="0.25">
      <c r="E26315" s="2"/>
    </row>
    <row r="26316" spans="5:5" x14ac:dyDescent="0.25">
      <c r="E26316" s="2"/>
    </row>
    <row r="26317" spans="5:5" x14ac:dyDescent="0.25">
      <c r="E26317" s="2"/>
    </row>
    <row r="26318" spans="5:5" x14ac:dyDescent="0.25">
      <c r="E26318" s="2"/>
    </row>
    <row r="26319" spans="5:5" x14ac:dyDescent="0.25">
      <c r="E26319" s="2"/>
    </row>
    <row r="26320" spans="5:5" x14ac:dyDescent="0.25">
      <c r="E26320" s="2"/>
    </row>
    <row r="26321" spans="5:5" x14ac:dyDescent="0.25">
      <c r="E26321" s="2"/>
    </row>
    <row r="26322" spans="5:5" x14ac:dyDescent="0.25">
      <c r="E26322" s="2"/>
    </row>
    <row r="26323" spans="5:5" x14ac:dyDescent="0.25">
      <c r="E26323" s="2"/>
    </row>
    <row r="26324" spans="5:5" x14ac:dyDescent="0.25">
      <c r="E26324" s="2"/>
    </row>
    <row r="26325" spans="5:5" x14ac:dyDescent="0.25">
      <c r="E26325" s="2"/>
    </row>
    <row r="26326" spans="5:5" x14ac:dyDescent="0.25">
      <c r="E26326" s="2"/>
    </row>
    <row r="26327" spans="5:5" x14ac:dyDescent="0.25">
      <c r="E26327" s="2"/>
    </row>
    <row r="26328" spans="5:5" x14ac:dyDescent="0.25">
      <c r="E26328" s="2"/>
    </row>
    <row r="26329" spans="5:5" x14ac:dyDescent="0.25">
      <c r="E26329" s="2"/>
    </row>
    <row r="26330" spans="5:5" x14ac:dyDescent="0.25">
      <c r="E26330" s="2"/>
    </row>
    <row r="26331" spans="5:5" x14ac:dyDescent="0.25">
      <c r="E26331" s="2"/>
    </row>
    <row r="26332" spans="5:5" x14ac:dyDescent="0.25">
      <c r="E26332" s="2"/>
    </row>
    <row r="26333" spans="5:5" x14ac:dyDescent="0.25">
      <c r="E26333" s="2"/>
    </row>
    <row r="26334" spans="5:5" x14ac:dyDescent="0.25">
      <c r="E26334" s="2"/>
    </row>
    <row r="26335" spans="5:5" x14ac:dyDescent="0.25">
      <c r="E26335" s="2"/>
    </row>
    <row r="26336" spans="5:5" x14ac:dyDescent="0.25">
      <c r="E26336" s="2"/>
    </row>
    <row r="26337" spans="5:5" x14ac:dyDescent="0.25">
      <c r="E26337" s="2"/>
    </row>
    <row r="26338" spans="5:5" x14ac:dyDescent="0.25">
      <c r="E26338" s="2"/>
    </row>
    <row r="26339" spans="5:5" x14ac:dyDescent="0.25">
      <c r="E26339" s="2"/>
    </row>
    <row r="26340" spans="5:5" x14ac:dyDescent="0.25">
      <c r="E26340" s="2"/>
    </row>
    <row r="26341" spans="5:5" x14ac:dyDescent="0.25">
      <c r="E26341" s="2"/>
    </row>
    <row r="26342" spans="5:5" x14ac:dyDescent="0.25">
      <c r="E26342" s="2"/>
    </row>
    <row r="26343" spans="5:5" x14ac:dyDescent="0.25">
      <c r="E26343" s="2"/>
    </row>
    <row r="26344" spans="5:5" x14ac:dyDescent="0.25">
      <c r="E26344" s="2"/>
    </row>
    <row r="26345" spans="5:5" x14ac:dyDescent="0.25">
      <c r="E26345" s="2"/>
    </row>
    <row r="26346" spans="5:5" x14ac:dyDescent="0.25">
      <c r="E26346" s="2"/>
    </row>
    <row r="26347" spans="5:5" x14ac:dyDescent="0.25">
      <c r="E26347" s="2"/>
    </row>
    <row r="26348" spans="5:5" x14ac:dyDescent="0.25">
      <c r="E26348" s="2"/>
    </row>
    <row r="26349" spans="5:5" x14ac:dyDescent="0.25">
      <c r="E26349" s="2"/>
    </row>
    <row r="26350" spans="5:5" x14ac:dyDescent="0.25">
      <c r="E26350" s="2"/>
    </row>
    <row r="26351" spans="5:5" x14ac:dyDescent="0.25">
      <c r="E26351" s="2"/>
    </row>
    <row r="26352" spans="5:5" x14ac:dyDescent="0.25">
      <c r="E26352" s="2"/>
    </row>
    <row r="26353" spans="5:5" x14ac:dyDescent="0.25">
      <c r="E26353" s="2"/>
    </row>
    <row r="26354" spans="5:5" x14ac:dyDescent="0.25">
      <c r="E26354" s="2"/>
    </row>
    <row r="26355" spans="5:5" x14ac:dyDescent="0.25">
      <c r="E26355" s="2"/>
    </row>
    <row r="26356" spans="5:5" x14ac:dyDescent="0.25">
      <c r="E26356" s="2"/>
    </row>
    <row r="26357" spans="5:5" x14ac:dyDescent="0.25">
      <c r="E26357" s="2"/>
    </row>
    <row r="26358" spans="5:5" x14ac:dyDescent="0.25">
      <c r="E26358" s="2"/>
    </row>
    <row r="26359" spans="5:5" x14ac:dyDescent="0.25">
      <c r="E26359" s="2"/>
    </row>
    <row r="26360" spans="5:5" x14ac:dyDescent="0.25">
      <c r="E26360" s="2"/>
    </row>
    <row r="26361" spans="5:5" x14ac:dyDescent="0.25">
      <c r="E26361" s="2"/>
    </row>
    <row r="26362" spans="5:5" x14ac:dyDescent="0.25">
      <c r="E26362" s="2"/>
    </row>
    <row r="26363" spans="5:5" x14ac:dyDescent="0.25">
      <c r="E26363" s="2"/>
    </row>
    <row r="26364" spans="5:5" x14ac:dyDescent="0.25">
      <c r="E26364" s="2"/>
    </row>
    <row r="26365" spans="5:5" x14ac:dyDescent="0.25">
      <c r="E26365" s="2"/>
    </row>
    <row r="26366" spans="5:5" x14ac:dyDescent="0.25">
      <c r="E26366" s="2"/>
    </row>
    <row r="26367" spans="5:5" x14ac:dyDescent="0.25">
      <c r="E26367" s="2"/>
    </row>
    <row r="26368" spans="5:5" x14ac:dyDescent="0.25">
      <c r="E26368" s="2"/>
    </row>
    <row r="26369" spans="5:5" x14ac:dyDescent="0.25">
      <c r="E26369" s="2"/>
    </row>
    <row r="26370" spans="5:5" x14ac:dyDescent="0.25">
      <c r="E26370" s="2"/>
    </row>
    <row r="26371" spans="5:5" x14ac:dyDescent="0.25">
      <c r="E26371" s="2"/>
    </row>
    <row r="26372" spans="5:5" x14ac:dyDescent="0.25">
      <c r="E26372" s="2"/>
    </row>
    <row r="26373" spans="5:5" x14ac:dyDescent="0.25">
      <c r="E26373" s="2"/>
    </row>
    <row r="26374" spans="5:5" x14ac:dyDescent="0.25">
      <c r="E26374" s="2"/>
    </row>
    <row r="26375" spans="5:5" x14ac:dyDescent="0.25">
      <c r="E26375" s="2"/>
    </row>
    <row r="26376" spans="5:5" x14ac:dyDescent="0.25">
      <c r="E26376" s="2"/>
    </row>
    <row r="26377" spans="5:5" x14ac:dyDescent="0.25">
      <c r="E26377" s="2"/>
    </row>
    <row r="26378" spans="5:5" x14ac:dyDescent="0.25">
      <c r="E26378" s="2"/>
    </row>
    <row r="26379" spans="5:5" x14ac:dyDescent="0.25">
      <c r="E26379" s="2"/>
    </row>
    <row r="26380" spans="5:5" x14ac:dyDescent="0.25">
      <c r="E26380" s="2"/>
    </row>
    <row r="26381" spans="5:5" x14ac:dyDescent="0.25">
      <c r="E26381" s="2"/>
    </row>
    <row r="26382" spans="5:5" x14ac:dyDescent="0.25">
      <c r="E26382" s="2"/>
    </row>
    <row r="26383" spans="5:5" x14ac:dyDescent="0.25">
      <c r="E26383" s="2"/>
    </row>
    <row r="26384" spans="5:5" x14ac:dyDescent="0.25">
      <c r="E26384" s="2"/>
    </row>
    <row r="26385" spans="5:5" x14ac:dyDescent="0.25">
      <c r="E26385" s="2"/>
    </row>
    <row r="26386" spans="5:5" x14ac:dyDescent="0.25">
      <c r="E26386" s="2"/>
    </row>
    <row r="26387" spans="5:5" x14ac:dyDescent="0.25">
      <c r="E26387" s="2"/>
    </row>
    <row r="26388" spans="5:5" x14ac:dyDescent="0.25">
      <c r="E26388" s="2"/>
    </row>
    <row r="26389" spans="5:5" x14ac:dyDescent="0.25">
      <c r="E26389" s="2"/>
    </row>
    <row r="26390" spans="5:5" x14ac:dyDescent="0.25">
      <c r="E26390" s="2"/>
    </row>
    <row r="26391" spans="5:5" x14ac:dyDescent="0.25">
      <c r="E26391" s="2"/>
    </row>
    <row r="26392" spans="5:5" x14ac:dyDescent="0.25">
      <c r="E26392" s="2"/>
    </row>
    <row r="26393" spans="5:5" x14ac:dyDescent="0.25">
      <c r="E26393" s="2"/>
    </row>
    <row r="26394" spans="5:5" x14ac:dyDescent="0.25">
      <c r="E26394" s="2"/>
    </row>
    <row r="26395" spans="5:5" x14ac:dyDescent="0.25">
      <c r="E26395" s="2"/>
    </row>
    <row r="26396" spans="5:5" x14ac:dyDescent="0.25">
      <c r="E26396" s="2"/>
    </row>
    <row r="26397" spans="5:5" x14ac:dyDescent="0.25">
      <c r="E26397" s="2"/>
    </row>
    <row r="26398" spans="5:5" x14ac:dyDescent="0.25">
      <c r="E26398" s="2"/>
    </row>
    <row r="26399" spans="5:5" x14ac:dyDescent="0.25">
      <c r="E26399" s="2"/>
    </row>
    <row r="26400" spans="5:5" x14ac:dyDescent="0.25">
      <c r="E26400" s="2"/>
    </row>
    <row r="26401" spans="5:5" x14ac:dyDescent="0.25">
      <c r="E26401" s="2"/>
    </row>
    <row r="26402" spans="5:5" x14ac:dyDescent="0.25">
      <c r="E26402" s="2"/>
    </row>
    <row r="26403" spans="5:5" x14ac:dyDescent="0.25">
      <c r="E26403" s="2"/>
    </row>
    <row r="26404" spans="5:5" x14ac:dyDescent="0.25">
      <c r="E26404" s="2"/>
    </row>
    <row r="26405" spans="5:5" x14ac:dyDescent="0.25">
      <c r="E26405" s="2"/>
    </row>
    <row r="26406" spans="5:5" x14ac:dyDescent="0.25">
      <c r="E26406" s="2"/>
    </row>
    <row r="26407" spans="5:5" x14ac:dyDescent="0.25">
      <c r="E26407" s="2"/>
    </row>
    <row r="26408" spans="5:5" x14ac:dyDescent="0.25">
      <c r="E26408" s="2"/>
    </row>
    <row r="26409" spans="5:5" x14ac:dyDescent="0.25">
      <c r="E26409" s="2"/>
    </row>
    <row r="26410" spans="5:5" x14ac:dyDescent="0.25">
      <c r="E26410" s="2"/>
    </row>
    <row r="26411" spans="5:5" x14ac:dyDescent="0.25">
      <c r="E26411" s="2"/>
    </row>
    <row r="26412" spans="5:5" x14ac:dyDescent="0.25">
      <c r="E26412" s="2"/>
    </row>
    <row r="26413" spans="5:5" x14ac:dyDescent="0.25">
      <c r="E26413" s="2"/>
    </row>
    <row r="26414" spans="5:5" x14ac:dyDescent="0.25">
      <c r="E26414" s="2"/>
    </row>
    <row r="26415" spans="5:5" x14ac:dyDescent="0.25">
      <c r="E26415" s="2"/>
    </row>
    <row r="26416" spans="5:5" x14ac:dyDescent="0.25">
      <c r="E26416" s="2"/>
    </row>
    <row r="26417" spans="5:5" x14ac:dyDescent="0.25">
      <c r="E26417" s="2"/>
    </row>
    <row r="26418" spans="5:5" x14ac:dyDescent="0.25">
      <c r="E26418" s="2"/>
    </row>
    <row r="26419" spans="5:5" x14ac:dyDescent="0.25">
      <c r="E26419" s="2"/>
    </row>
    <row r="26420" spans="5:5" x14ac:dyDescent="0.25">
      <c r="E26420" s="2"/>
    </row>
    <row r="26421" spans="5:5" x14ac:dyDescent="0.25">
      <c r="E26421" s="2"/>
    </row>
    <row r="26422" spans="5:5" x14ac:dyDescent="0.25">
      <c r="E26422" s="2"/>
    </row>
    <row r="26423" spans="5:5" x14ac:dyDescent="0.25">
      <c r="E26423" s="2"/>
    </row>
    <row r="26424" spans="5:5" x14ac:dyDescent="0.25">
      <c r="E26424" s="2"/>
    </row>
    <row r="26425" spans="5:5" x14ac:dyDescent="0.25">
      <c r="E26425" s="2"/>
    </row>
    <row r="26426" spans="5:5" x14ac:dyDescent="0.25">
      <c r="E26426" s="2"/>
    </row>
    <row r="26427" spans="5:5" x14ac:dyDescent="0.25">
      <c r="E26427" s="2"/>
    </row>
    <row r="26428" spans="5:5" x14ac:dyDescent="0.25">
      <c r="E26428" s="2"/>
    </row>
    <row r="26429" spans="5:5" x14ac:dyDescent="0.25">
      <c r="E26429" s="2"/>
    </row>
    <row r="26430" spans="5:5" x14ac:dyDescent="0.25">
      <c r="E26430" s="2"/>
    </row>
    <row r="26431" spans="5:5" x14ac:dyDescent="0.25">
      <c r="E26431" s="2"/>
    </row>
    <row r="26432" spans="5:5" x14ac:dyDescent="0.25">
      <c r="E26432" s="2"/>
    </row>
    <row r="26433" spans="5:5" x14ac:dyDescent="0.25">
      <c r="E26433" s="2"/>
    </row>
    <row r="26434" spans="5:5" x14ac:dyDescent="0.25">
      <c r="E26434" s="2"/>
    </row>
    <row r="26435" spans="5:5" x14ac:dyDescent="0.25">
      <c r="E26435" s="2"/>
    </row>
    <row r="26436" spans="5:5" x14ac:dyDescent="0.25">
      <c r="E26436" s="2"/>
    </row>
    <row r="26437" spans="5:5" x14ac:dyDescent="0.25">
      <c r="E26437" s="2"/>
    </row>
    <row r="26438" spans="5:5" x14ac:dyDescent="0.25">
      <c r="E26438" s="2"/>
    </row>
    <row r="26439" spans="5:5" x14ac:dyDescent="0.25">
      <c r="E26439" s="2"/>
    </row>
    <row r="26440" spans="5:5" x14ac:dyDescent="0.25">
      <c r="E26440" s="2"/>
    </row>
    <row r="26441" spans="5:5" x14ac:dyDescent="0.25">
      <c r="E26441" s="2"/>
    </row>
    <row r="26442" spans="5:5" x14ac:dyDescent="0.25">
      <c r="E26442" s="2"/>
    </row>
    <row r="26443" spans="5:5" x14ac:dyDescent="0.25">
      <c r="E26443" s="2"/>
    </row>
    <row r="26444" spans="5:5" x14ac:dyDescent="0.25">
      <c r="E26444" s="2"/>
    </row>
    <row r="26445" spans="5:5" x14ac:dyDescent="0.25">
      <c r="E26445" s="2"/>
    </row>
    <row r="26446" spans="5:5" x14ac:dyDescent="0.25">
      <c r="E26446" s="2"/>
    </row>
    <row r="26447" spans="5:5" x14ac:dyDescent="0.25">
      <c r="E26447" s="2"/>
    </row>
    <row r="26448" spans="5:5" x14ac:dyDescent="0.25">
      <c r="E26448" s="2"/>
    </row>
    <row r="26449" spans="5:5" x14ac:dyDescent="0.25">
      <c r="E26449" s="2"/>
    </row>
    <row r="26450" spans="5:5" x14ac:dyDescent="0.25">
      <c r="E26450" s="2"/>
    </row>
    <row r="26451" spans="5:5" x14ac:dyDescent="0.25">
      <c r="E26451" s="2"/>
    </row>
    <row r="26452" spans="5:5" x14ac:dyDescent="0.25">
      <c r="E26452" s="2"/>
    </row>
    <row r="26453" spans="5:5" x14ac:dyDescent="0.25">
      <c r="E26453" s="2"/>
    </row>
    <row r="26454" spans="5:5" x14ac:dyDescent="0.25">
      <c r="E26454" s="2"/>
    </row>
    <row r="26455" spans="5:5" x14ac:dyDescent="0.25">
      <c r="E26455" s="2"/>
    </row>
    <row r="26456" spans="5:5" x14ac:dyDescent="0.25">
      <c r="E26456" s="2"/>
    </row>
    <row r="26457" spans="5:5" x14ac:dyDescent="0.25">
      <c r="E26457" s="2"/>
    </row>
    <row r="26458" spans="5:5" x14ac:dyDescent="0.25">
      <c r="E26458" s="2"/>
    </row>
    <row r="26459" spans="5:5" x14ac:dyDescent="0.25">
      <c r="E26459" s="2"/>
    </row>
    <row r="26460" spans="5:5" x14ac:dyDescent="0.25">
      <c r="E26460" s="2"/>
    </row>
    <row r="26461" spans="5:5" x14ac:dyDescent="0.25">
      <c r="E26461" s="2"/>
    </row>
    <row r="26462" spans="5:5" x14ac:dyDescent="0.25">
      <c r="E26462" s="2"/>
    </row>
    <row r="26463" spans="5:5" x14ac:dyDescent="0.25">
      <c r="E26463" s="2"/>
    </row>
    <row r="26464" spans="5:5" x14ac:dyDescent="0.25">
      <c r="E26464" s="2"/>
    </row>
    <row r="26465" spans="5:5" x14ac:dyDescent="0.25">
      <c r="E26465" s="2"/>
    </row>
    <row r="26466" spans="5:5" x14ac:dyDescent="0.25">
      <c r="E26466" s="2"/>
    </row>
    <row r="26467" spans="5:5" x14ac:dyDescent="0.25">
      <c r="E26467" s="2"/>
    </row>
    <row r="26468" spans="5:5" x14ac:dyDescent="0.25">
      <c r="E26468" s="2"/>
    </row>
    <row r="26469" spans="5:5" x14ac:dyDescent="0.25">
      <c r="E26469" s="2"/>
    </row>
    <row r="26470" spans="5:5" x14ac:dyDescent="0.25">
      <c r="E26470" s="2"/>
    </row>
    <row r="26471" spans="5:5" x14ac:dyDescent="0.25">
      <c r="E26471" s="2"/>
    </row>
    <row r="26472" spans="5:5" x14ac:dyDescent="0.25">
      <c r="E26472" s="2"/>
    </row>
    <row r="26473" spans="5:5" x14ac:dyDescent="0.25">
      <c r="E26473" s="2"/>
    </row>
    <row r="26474" spans="5:5" x14ac:dyDescent="0.25">
      <c r="E26474" s="2"/>
    </row>
    <row r="26475" spans="5:5" x14ac:dyDescent="0.25">
      <c r="E26475" s="2"/>
    </row>
    <row r="26476" spans="5:5" x14ac:dyDescent="0.25">
      <c r="E26476" s="2"/>
    </row>
    <row r="26477" spans="5:5" x14ac:dyDescent="0.25">
      <c r="E26477" s="2"/>
    </row>
    <row r="26478" spans="5:5" x14ac:dyDescent="0.25">
      <c r="E26478" s="2"/>
    </row>
    <row r="26479" spans="5:5" x14ac:dyDescent="0.25">
      <c r="E26479" s="2"/>
    </row>
    <row r="26480" spans="5:5" x14ac:dyDescent="0.25">
      <c r="E26480" s="2"/>
    </row>
    <row r="26481" spans="5:5" x14ac:dyDescent="0.25">
      <c r="E26481" s="2"/>
    </row>
    <row r="26482" spans="5:5" x14ac:dyDescent="0.25">
      <c r="E26482" s="2"/>
    </row>
    <row r="26483" spans="5:5" x14ac:dyDescent="0.25">
      <c r="E26483" s="2"/>
    </row>
    <row r="26484" spans="5:5" x14ac:dyDescent="0.25">
      <c r="E26484" s="2"/>
    </row>
    <row r="26485" spans="5:5" x14ac:dyDescent="0.25">
      <c r="E26485" s="2"/>
    </row>
    <row r="26486" spans="5:5" x14ac:dyDescent="0.25">
      <c r="E26486" s="2"/>
    </row>
    <row r="26487" spans="5:5" x14ac:dyDescent="0.25">
      <c r="E26487" s="2"/>
    </row>
    <row r="26488" spans="5:5" x14ac:dyDescent="0.25">
      <c r="E26488" s="2"/>
    </row>
    <row r="26489" spans="5:5" x14ac:dyDescent="0.25">
      <c r="E26489" s="2"/>
    </row>
    <row r="26490" spans="5:5" x14ac:dyDescent="0.25">
      <c r="E26490" s="2"/>
    </row>
    <row r="26491" spans="5:5" x14ac:dyDescent="0.25">
      <c r="E26491" s="2"/>
    </row>
    <row r="26492" spans="5:5" x14ac:dyDescent="0.25">
      <c r="E26492" s="2"/>
    </row>
    <row r="26493" spans="5:5" x14ac:dyDescent="0.25">
      <c r="E26493" s="2"/>
    </row>
    <row r="26494" spans="5:5" x14ac:dyDescent="0.25">
      <c r="E26494" s="2"/>
    </row>
    <row r="26495" spans="5:5" x14ac:dyDescent="0.25">
      <c r="E26495" s="2"/>
    </row>
    <row r="26496" spans="5:5" x14ac:dyDescent="0.25">
      <c r="E26496" s="2"/>
    </row>
    <row r="26497" spans="5:5" x14ac:dyDescent="0.25">
      <c r="E26497" s="2"/>
    </row>
    <row r="26498" spans="5:5" x14ac:dyDescent="0.25">
      <c r="E26498" s="2"/>
    </row>
    <row r="26499" spans="5:5" x14ac:dyDescent="0.25">
      <c r="E26499" s="2"/>
    </row>
    <row r="26500" spans="5:5" x14ac:dyDescent="0.25">
      <c r="E26500" s="2"/>
    </row>
    <row r="26501" spans="5:5" x14ac:dyDescent="0.25">
      <c r="E26501" s="2"/>
    </row>
    <row r="26502" spans="5:5" x14ac:dyDescent="0.25">
      <c r="E26502" s="2"/>
    </row>
    <row r="26503" spans="5:5" x14ac:dyDescent="0.25">
      <c r="E26503" s="2"/>
    </row>
    <row r="26504" spans="5:5" x14ac:dyDescent="0.25">
      <c r="E26504" s="2"/>
    </row>
    <row r="26505" spans="5:5" x14ac:dyDescent="0.25">
      <c r="E26505" s="2"/>
    </row>
    <row r="26506" spans="5:5" x14ac:dyDescent="0.25">
      <c r="E26506" s="2"/>
    </row>
    <row r="26507" spans="5:5" x14ac:dyDescent="0.25">
      <c r="E26507" s="2"/>
    </row>
    <row r="26508" spans="5:5" x14ac:dyDescent="0.25">
      <c r="E26508" s="2"/>
    </row>
    <row r="26509" spans="5:5" x14ac:dyDescent="0.25">
      <c r="E26509" s="2"/>
    </row>
    <row r="26510" spans="5:5" x14ac:dyDescent="0.25">
      <c r="E26510" s="2"/>
    </row>
    <row r="26511" spans="5:5" x14ac:dyDescent="0.25">
      <c r="E26511" s="2"/>
    </row>
    <row r="26512" spans="5:5" x14ac:dyDescent="0.25">
      <c r="E26512" s="2"/>
    </row>
    <row r="26513" spans="5:5" x14ac:dyDescent="0.25">
      <c r="E26513" s="2"/>
    </row>
    <row r="26514" spans="5:5" x14ac:dyDescent="0.25">
      <c r="E26514" s="2"/>
    </row>
    <row r="26515" spans="5:5" x14ac:dyDescent="0.25">
      <c r="E26515" s="2"/>
    </row>
    <row r="26516" spans="5:5" x14ac:dyDescent="0.25">
      <c r="E26516" s="2"/>
    </row>
    <row r="26517" spans="5:5" x14ac:dyDescent="0.25">
      <c r="E26517" s="2"/>
    </row>
    <row r="26518" spans="5:5" x14ac:dyDescent="0.25">
      <c r="E26518" s="2"/>
    </row>
    <row r="26519" spans="5:5" x14ac:dyDescent="0.25">
      <c r="E26519" s="2"/>
    </row>
    <row r="26520" spans="5:5" x14ac:dyDescent="0.25">
      <c r="E26520" s="2"/>
    </row>
    <row r="26521" spans="5:5" x14ac:dyDescent="0.25">
      <c r="E26521" s="2"/>
    </row>
    <row r="26522" spans="5:5" x14ac:dyDescent="0.25">
      <c r="E26522" s="2"/>
    </row>
    <row r="26523" spans="5:5" x14ac:dyDescent="0.25">
      <c r="E26523" s="2"/>
    </row>
    <row r="26524" spans="5:5" x14ac:dyDescent="0.25">
      <c r="E26524" s="2"/>
    </row>
    <row r="26525" spans="5:5" x14ac:dyDescent="0.25">
      <c r="E26525" s="2"/>
    </row>
    <row r="26526" spans="5:5" x14ac:dyDescent="0.25">
      <c r="E26526" s="2"/>
    </row>
    <row r="26527" spans="5:5" x14ac:dyDescent="0.25">
      <c r="E26527" s="2"/>
    </row>
    <row r="26528" spans="5:5" x14ac:dyDescent="0.25">
      <c r="E26528" s="2"/>
    </row>
    <row r="26529" spans="5:5" x14ac:dyDescent="0.25">
      <c r="E26529" s="2"/>
    </row>
    <row r="26530" spans="5:5" x14ac:dyDescent="0.25">
      <c r="E26530" s="2"/>
    </row>
    <row r="26531" spans="5:5" x14ac:dyDescent="0.25">
      <c r="E26531" s="2"/>
    </row>
    <row r="26532" spans="5:5" x14ac:dyDescent="0.25">
      <c r="E26532" s="2"/>
    </row>
    <row r="26533" spans="5:5" x14ac:dyDescent="0.25">
      <c r="E26533" s="2"/>
    </row>
    <row r="26534" spans="5:5" x14ac:dyDescent="0.25">
      <c r="E26534" s="2"/>
    </row>
    <row r="26535" spans="5:5" x14ac:dyDescent="0.25">
      <c r="E26535" s="2"/>
    </row>
    <row r="26536" spans="5:5" x14ac:dyDescent="0.25">
      <c r="E26536" s="2"/>
    </row>
    <row r="26537" spans="5:5" x14ac:dyDescent="0.25">
      <c r="E26537" s="2"/>
    </row>
    <row r="26538" spans="5:5" x14ac:dyDescent="0.25">
      <c r="E26538" s="2"/>
    </row>
    <row r="26539" spans="5:5" x14ac:dyDescent="0.25">
      <c r="E26539" s="2"/>
    </row>
    <row r="26540" spans="5:5" x14ac:dyDescent="0.25">
      <c r="E26540" s="2"/>
    </row>
    <row r="26541" spans="5:5" x14ac:dyDescent="0.25">
      <c r="E26541" s="2"/>
    </row>
    <row r="26542" spans="5:5" x14ac:dyDescent="0.25">
      <c r="E26542" s="2"/>
    </row>
    <row r="26543" spans="5:5" x14ac:dyDescent="0.25">
      <c r="E26543" s="2"/>
    </row>
    <row r="26544" spans="5:5" x14ac:dyDescent="0.25">
      <c r="E26544" s="2"/>
    </row>
    <row r="26545" spans="5:5" x14ac:dyDescent="0.25">
      <c r="E26545" s="2"/>
    </row>
    <row r="26546" spans="5:5" x14ac:dyDescent="0.25">
      <c r="E26546" s="2"/>
    </row>
    <row r="26547" spans="5:5" x14ac:dyDescent="0.25">
      <c r="E26547" s="2"/>
    </row>
    <row r="26548" spans="5:5" x14ac:dyDescent="0.25">
      <c r="E26548" s="2"/>
    </row>
    <row r="26549" spans="5:5" x14ac:dyDescent="0.25">
      <c r="E26549" s="2"/>
    </row>
    <row r="26550" spans="5:5" x14ac:dyDescent="0.25">
      <c r="E26550" s="2"/>
    </row>
    <row r="26551" spans="5:5" x14ac:dyDescent="0.25">
      <c r="E26551" s="2"/>
    </row>
    <row r="26552" spans="5:5" x14ac:dyDescent="0.25">
      <c r="E26552" s="2"/>
    </row>
    <row r="26553" spans="5:5" x14ac:dyDescent="0.25">
      <c r="E26553" s="2"/>
    </row>
    <row r="26554" spans="5:5" x14ac:dyDescent="0.25">
      <c r="E26554" s="2"/>
    </row>
    <row r="26555" spans="5:5" x14ac:dyDescent="0.25">
      <c r="E26555" s="2"/>
    </row>
    <row r="26556" spans="5:5" x14ac:dyDescent="0.25">
      <c r="E26556" s="2"/>
    </row>
    <row r="26557" spans="5:5" x14ac:dyDescent="0.25">
      <c r="E26557" s="2"/>
    </row>
    <row r="26558" spans="5:5" x14ac:dyDescent="0.25">
      <c r="E26558" s="2"/>
    </row>
    <row r="26559" spans="5:5" x14ac:dyDescent="0.25">
      <c r="E26559" s="2"/>
    </row>
    <row r="26560" spans="5:5" x14ac:dyDescent="0.25">
      <c r="E26560" s="2"/>
    </row>
    <row r="26561" spans="5:5" x14ac:dyDescent="0.25">
      <c r="E26561" s="2"/>
    </row>
    <row r="26562" spans="5:5" x14ac:dyDescent="0.25">
      <c r="E26562" s="2"/>
    </row>
    <row r="26563" spans="5:5" x14ac:dyDescent="0.25">
      <c r="E26563" s="2"/>
    </row>
    <row r="26564" spans="5:5" x14ac:dyDescent="0.25">
      <c r="E26564" s="2"/>
    </row>
    <row r="26565" spans="5:5" x14ac:dyDescent="0.25">
      <c r="E26565" s="2"/>
    </row>
    <row r="26566" spans="5:5" x14ac:dyDescent="0.25">
      <c r="E26566" s="2"/>
    </row>
    <row r="26567" spans="5:5" x14ac:dyDescent="0.25">
      <c r="E26567" s="2"/>
    </row>
    <row r="26568" spans="5:5" x14ac:dyDescent="0.25">
      <c r="E26568" s="2"/>
    </row>
    <row r="26569" spans="5:5" x14ac:dyDescent="0.25">
      <c r="E26569" s="2"/>
    </row>
    <row r="26570" spans="5:5" x14ac:dyDescent="0.25">
      <c r="E26570" s="2"/>
    </row>
    <row r="26571" spans="5:5" x14ac:dyDescent="0.25">
      <c r="E26571" s="2"/>
    </row>
    <row r="26572" spans="5:5" x14ac:dyDescent="0.25">
      <c r="E26572" s="2"/>
    </row>
    <row r="26573" spans="5:5" x14ac:dyDescent="0.25">
      <c r="E26573" s="2"/>
    </row>
    <row r="26574" spans="5:5" x14ac:dyDescent="0.25">
      <c r="E26574" s="2"/>
    </row>
    <row r="26575" spans="5:5" x14ac:dyDescent="0.25">
      <c r="E26575" s="2"/>
    </row>
    <row r="26576" spans="5:5" x14ac:dyDescent="0.25">
      <c r="E26576" s="2"/>
    </row>
    <row r="26577" spans="5:5" x14ac:dyDescent="0.25">
      <c r="E26577" s="2"/>
    </row>
    <row r="26578" spans="5:5" x14ac:dyDescent="0.25">
      <c r="E26578" s="2"/>
    </row>
    <row r="26579" spans="5:5" x14ac:dyDescent="0.25">
      <c r="E26579" s="2"/>
    </row>
    <row r="26580" spans="5:5" x14ac:dyDescent="0.25">
      <c r="E26580" s="2"/>
    </row>
    <row r="26581" spans="5:5" x14ac:dyDescent="0.25">
      <c r="E26581" s="2"/>
    </row>
    <row r="26582" spans="5:5" x14ac:dyDescent="0.25">
      <c r="E26582" s="2"/>
    </row>
    <row r="26583" spans="5:5" x14ac:dyDescent="0.25">
      <c r="E26583" s="2"/>
    </row>
    <row r="26584" spans="5:5" x14ac:dyDescent="0.25">
      <c r="E26584" s="2"/>
    </row>
    <row r="26585" spans="5:5" x14ac:dyDescent="0.25">
      <c r="E26585" s="2"/>
    </row>
    <row r="26586" spans="5:5" x14ac:dyDescent="0.25">
      <c r="E26586" s="2"/>
    </row>
    <row r="26587" spans="5:5" x14ac:dyDescent="0.25">
      <c r="E26587" s="2"/>
    </row>
    <row r="26588" spans="5:5" x14ac:dyDescent="0.25">
      <c r="E26588" s="2"/>
    </row>
    <row r="26589" spans="5:5" x14ac:dyDescent="0.25">
      <c r="E26589" s="2"/>
    </row>
    <row r="26590" spans="5:5" x14ac:dyDescent="0.25">
      <c r="E26590" s="2"/>
    </row>
    <row r="26591" spans="5:5" x14ac:dyDescent="0.25">
      <c r="E26591" s="2"/>
    </row>
    <row r="26592" spans="5:5" x14ac:dyDescent="0.25">
      <c r="E26592" s="2"/>
    </row>
    <row r="26593" spans="5:5" x14ac:dyDescent="0.25">
      <c r="E26593" s="2"/>
    </row>
    <row r="26594" spans="5:5" x14ac:dyDescent="0.25">
      <c r="E26594" s="2"/>
    </row>
    <row r="26595" spans="5:5" x14ac:dyDescent="0.25">
      <c r="E26595" s="2"/>
    </row>
    <row r="26596" spans="5:5" x14ac:dyDescent="0.25">
      <c r="E26596" s="2"/>
    </row>
    <row r="26597" spans="5:5" x14ac:dyDescent="0.25">
      <c r="E26597" s="2"/>
    </row>
    <row r="26598" spans="5:5" x14ac:dyDescent="0.25">
      <c r="E26598" s="2"/>
    </row>
    <row r="26599" spans="5:5" x14ac:dyDescent="0.25">
      <c r="E26599" s="2"/>
    </row>
    <row r="26600" spans="5:5" x14ac:dyDescent="0.25">
      <c r="E26600" s="2"/>
    </row>
    <row r="26601" spans="5:5" x14ac:dyDescent="0.25">
      <c r="E26601" s="2"/>
    </row>
    <row r="26602" spans="5:5" x14ac:dyDescent="0.25">
      <c r="E26602" s="2"/>
    </row>
    <row r="26603" spans="5:5" x14ac:dyDescent="0.25">
      <c r="E26603" s="2"/>
    </row>
    <row r="26604" spans="5:5" x14ac:dyDescent="0.25">
      <c r="E26604" s="2"/>
    </row>
    <row r="26605" spans="5:5" x14ac:dyDescent="0.25">
      <c r="E26605" s="2"/>
    </row>
    <row r="26606" spans="5:5" x14ac:dyDescent="0.25">
      <c r="E26606" s="2"/>
    </row>
    <row r="26607" spans="5:5" x14ac:dyDescent="0.25">
      <c r="E26607" s="2"/>
    </row>
    <row r="26608" spans="5:5" x14ac:dyDescent="0.25">
      <c r="E26608" s="2"/>
    </row>
    <row r="26609" spans="5:5" x14ac:dyDescent="0.25">
      <c r="E26609" s="2"/>
    </row>
    <row r="26610" spans="5:5" x14ac:dyDescent="0.25">
      <c r="E26610" s="2"/>
    </row>
    <row r="26611" spans="5:5" x14ac:dyDescent="0.25">
      <c r="E26611" s="2"/>
    </row>
    <row r="26612" spans="5:5" x14ac:dyDescent="0.25">
      <c r="E26612" s="2"/>
    </row>
    <row r="26613" spans="5:5" x14ac:dyDescent="0.25">
      <c r="E26613" s="2"/>
    </row>
    <row r="26614" spans="5:5" x14ac:dyDescent="0.25">
      <c r="E26614" s="2"/>
    </row>
    <row r="26615" spans="5:5" x14ac:dyDescent="0.25">
      <c r="E26615" s="2"/>
    </row>
    <row r="26616" spans="5:5" x14ac:dyDescent="0.25">
      <c r="E26616" s="2"/>
    </row>
    <row r="26617" spans="5:5" x14ac:dyDescent="0.25">
      <c r="E26617" s="2"/>
    </row>
    <row r="26618" spans="5:5" x14ac:dyDescent="0.25">
      <c r="E26618" s="2"/>
    </row>
    <row r="26619" spans="5:5" x14ac:dyDescent="0.25">
      <c r="E26619" s="2"/>
    </row>
    <row r="26620" spans="5:5" x14ac:dyDescent="0.25">
      <c r="E26620" s="2"/>
    </row>
    <row r="26621" spans="5:5" x14ac:dyDescent="0.25">
      <c r="E26621" s="2"/>
    </row>
    <row r="26622" spans="5:5" x14ac:dyDescent="0.25">
      <c r="E26622" s="2"/>
    </row>
    <row r="26623" spans="5:5" x14ac:dyDescent="0.25">
      <c r="E26623" s="2"/>
    </row>
    <row r="26624" spans="5:5" x14ac:dyDescent="0.25">
      <c r="E26624" s="2"/>
    </row>
    <row r="26625" spans="5:5" x14ac:dyDescent="0.25">
      <c r="E26625" s="2"/>
    </row>
    <row r="26626" spans="5:5" x14ac:dyDescent="0.25">
      <c r="E26626" s="2"/>
    </row>
    <row r="26627" spans="5:5" x14ac:dyDescent="0.25">
      <c r="E26627" s="2"/>
    </row>
    <row r="26628" spans="5:5" x14ac:dyDescent="0.25">
      <c r="E26628" s="2"/>
    </row>
    <row r="26629" spans="5:5" x14ac:dyDescent="0.25">
      <c r="E26629" s="2"/>
    </row>
    <row r="26630" spans="5:5" x14ac:dyDescent="0.25">
      <c r="E26630" s="2"/>
    </row>
    <row r="26631" spans="5:5" x14ac:dyDescent="0.25">
      <c r="E26631" s="2"/>
    </row>
    <row r="26632" spans="5:5" x14ac:dyDescent="0.25">
      <c r="E26632" s="2"/>
    </row>
    <row r="26633" spans="5:5" x14ac:dyDescent="0.25">
      <c r="E26633" s="2"/>
    </row>
    <row r="26634" spans="5:5" x14ac:dyDescent="0.25">
      <c r="E26634" s="2"/>
    </row>
    <row r="26635" spans="5:5" x14ac:dyDescent="0.25">
      <c r="E26635" s="2"/>
    </row>
    <row r="26636" spans="5:5" x14ac:dyDescent="0.25">
      <c r="E26636" s="2"/>
    </row>
    <row r="26637" spans="5:5" x14ac:dyDescent="0.25">
      <c r="E26637" s="2"/>
    </row>
    <row r="26638" spans="5:5" x14ac:dyDescent="0.25">
      <c r="E26638" s="2"/>
    </row>
    <row r="26639" spans="5:5" x14ac:dyDescent="0.25">
      <c r="E26639" s="2"/>
    </row>
    <row r="26640" spans="5:5" x14ac:dyDescent="0.25">
      <c r="E26640" s="2"/>
    </row>
    <row r="26641" spans="5:5" x14ac:dyDescent="0.25">
      <c r="E26641" s="2"/>
    </row>
    <row r="26642" spans="5:5" x14ac:dyDescent="0.25">
      <c r="E26642" s="2"/>
    </row>
    <row r="26643" spans="5:5" x14ac:dyDescent="0.25">
      <c r="E26643" s="2"/>
    </row>
    <row r="26644" spans="5:5" x14ac:dyDescent="0.25">
      <c r="E26644" s="2"/>
    </row>
    <row r="26645" spans="5:5" x14ac:dyDescent="0.25">
      <c r="E26645" s="2"/>
    </row>
    <row r="26646" spans="5:5" x14ac:dyDescent="0.25">
      <c r="E26646" s="2"/>
    </row>
    <row r="26647" spans="5:5" x14ac:dyDescent="0.25">
      <c r="E26647" s="2"/>
    </row>
    <row r="26648" spans="5:5" x14ac:dyDescent="0.25">
      <c r="E26648" s="2"/>
    </row>
    <row r="26649" spans="5:5" x14ac:dyDescent="0.25">
      <c r="E26649" s="2"/>
    </row>
    <row r="26650" spans="5:5" x14ac:dyDescent="0.25">
      <c r="E26650" s="2"/>
    </row>
    <row r="26651" spans="5:5" x14ac:dyDescent="0.25">
      <c r="E26651" s="2"/>
    </row>
    <row r="26652" spans="5:5" x14ac:dyDescent="0.25">
      <c r="E26652" s="2"/>
    </row>
    <row r="26653" spans="5:5" x14ac:dyDescent="0.25">
      <c r="E26653" s="2"/>
    </row>
    <row r="26654" spans="5:5" x14ac:dyDescent="0.25">
      <c r="E26654" s="2"/>
    </row>
    <row r="26655" spans="5:5" x14ac:dyDescent="0.25">
      <c r="E26655" s="2"/>
    </row>
    <row r="26656" spans="5:5" x14ac:dyDescent="0.25">
      <c r="E26656" s="2"/>
    </row>
    <row r="26657" spans="5:5" x14ac:dyDescent="0.25">
      <c r="E26657" s="2"/>
    </row>
    <row r="26658" spans="5:5" x14ac:dyDescent="0.25">
      <c r="E26658" s="2"/>
    </row>
    <row r="26659" spans="5:5" x14ac:dyDescent="0.25">
      <c r="E26659" s="2"/>
    </row>
    <row r="26660" spans="5:5" x14ac:dyDescent="0.25">
      <c r="E26660" s="2"/>
    </row>
    <row r="26661" spans="5:5" x14ac:dyDescent="0.25">
      <c r="E26661" s="2"/>
    </row>
    <row r="26662" spans="5:5" x14ac:dyDescent="0.25">
      <c r="E26662" s="2"/>
    </row>
    <row r="26663" spans="5:5" x14ac:dyDescent="0.25">
      <c r="E26663" s="2"/>
    </row>
    <row r="26664" spans="5:5" x14ac:dyDescent="0.25">
      <c r="E26664" s="2"/>
    </row>
    <row r="26665" spans="5:5" x14ac:dyDescent="0.25">
      <c r="E26665" s="2"/>
    </row>
    <row r="26666" spans="5:5" x14ac:dyDescent="0.25">
      <c r="E26666" s="2"/>
    </row>
    <row r="26667" spans="5:5" x14ac:dyDescent="0.25">
      <c r="E26667" s="2"/>
    </row>
    <row r="26668" spans="5:5" x14ac:dyDescent="0.25">
      <c r="E26668" s="2"/>
    </row>
    <row r="26669" spans="5:5" x14ac:dyDescent="0.25">
      <c r="E26669" s="2"/>
    </row>
    <row r="26670" spans="5:5" x14ac:dyDescent="0.25">
      <c r="E26670" s="2"/>
    </row>
    <row r="26671" spans="5:5" x14ac:dyDescent="0.25">
      <c r="E26671" s="2"/>
    </row>
    <row r="26672" spans="5:5" x14ac:dyDescent="0.25">
      <c r="E26672" s="2"/>
    </row>
    <row r="26673" spans="5:5" x14ac:dyDescent="0.25">
      <c r="E26673" s="2"/>
    </row>
    <row r="26674" spans="5:5" x14ac:dyDescent="0.25">
      <c r="E26674" s="2"/>
    </row>
    <row r="26675" spans="5:5" x14ac:dyDescent="0.25">
      <c r="E26675" s="2"/>
    </row>
    <row r="26676" spans="5:5" x14ac:dyDescent="0.25">
      <c r="E26676" s="2"/>
    </row>
    <row r="26677" spans="5:5" x14ac:dyDescent="0.25">
      <c r="E26677" s="2"/>
    </row>
    <row r="26678" spans="5:5" x14ac:dyDescent="0.25">
      <c r="E26678" s="2"/>
    </row>
    <row r="26679" spans="5:5" x14ac:dyDescent="0.25">
      <c r="E26679" s="2"/>
    </row>
    <row r="26680" spans="5:5" x14ac:dyDescent="0.25">
      <c r="E26680" s="2"/>
    </row>
    <row r="26681" spans="5:5" x14ac:dyDescent="0.25">
      <c r="E26681" s="2"/>
    </row>
    <row r="26682" spans="5:5" x14ac:dyDescent="0.25">
      <c r="E26682" s="2"/>
    </row>
    <row r="26683" spans="5:5" x14ac:dyDescent="0.25">
      <c r="E26683" s="2"/>
    </row>
    <row r="26684" spans="5:5" x14ac:dyDescent="0.25">
      <c r="E26684" s="2"/>
    </row>
    <row r="26685" spans="5:5" x14ac:dyDescent="0.25">
      <c r="E26685" s="2"/>
    </row>
    <row r="26686" spans="5:5" x14ac:dyDescent="0.25">
      <c r="E26686" s="2"/>
    </row>
    <row r="26687" spans="5:5" x14ac:dyDescent="0.25">
      <c r="E26687" s="2"/>
    </row>
    <row r="26688" spans="5:5" x14ac:dyDescent="0.25">
      <c r="E26688" s="2"/>
    </row>
    <row r="26689" spans="5:5" x14ac:dyDescent="0.25">
      <c r="E26689" s="2"/>
    </row>
    <row r="26690" spans="5:5" x14ac:dyDescent="0.25">
      <c r="E26690" s="2"/>
    </row>
    <row r="26691" spans="5:5" x14ac:dyDescent="0.25">
      <c r="E26691" s="2"/>
    </row>
    <row r="26692" spans="5:5" x14ac:dyDescent="0.25">
      <c r="E26692" s="2"/>
    </row>
    <row r="26693" spans="5:5" x14ac:dyDescent="0.25">
      <c r="E26693" s="2"/>
    </row>
    <row r="26694" spans="5:5" x14ac:dyDescent="0.25">
      <c r="E26694" s="2"/>
    </row>
    <row r="26695" spans="5:5" x14ac:dyDescent="0.25">
      <c r="E26695" s="2"/>
    </row>
    <row r="26696" spans="5:5" x14ac:dyDescent="0.25">
      <c r="E26696" s="2"/>
    </row>
    <row r="26697" spans="5:5" x14ac:dyDescent="0.25">
      <c r="E26697" s="2"/>
    </row>
    <row r="26698" spans="5:5" x14ac:dyDescent="0.25">
      <c r="E26698" s="2"/>
    </row>
    <row r="26699" spans="5:5" x14ac:dyDescent="0.25">
      <c r="E26699" s="2"/>
    </row>
    <row r="26700" spans="5:5" x14ac:dyDescent="0.25">
      <c r="E26700" s="2"/>
    </row>
    <row r="26701" spans="5:5" x14ac:dyDescent="0.25">
      <c r="E26701" s="2"/>
    </row>
    <row r="26702" spans="5:5" x14ac:dyDescent="0.25">
      <c r="E26702" s="2"/>
    </row>
    <row r="26703" spans="5:5" x14ac:dyDescent="0.25">
      <c r="E26703" s="2"/>
    </row>
    <row r="26704" spans="5:5" x14ac:dyDescent="0.25">
      <c r="E26704" s="2"/>
    </row>
    <row r="26705" spans="5:5" x14ac:dyDescent="0.25">
      <c r="E26705" s="2"/>
    </row>
    <row r="26706" spans="5:5" x14ac:dyDescent="0.25">
      <c r="E26706" s="2"/>
    </row>
    <row r="26707" spans="5:5" x14ac:dyDescent="0.25">
      <c r="E26707" s="2"/>
    </row>
    <row r="26708" spans="5:5" x14ac:dyDescent="0.25">
      <c r="E26708" s="2"/>
    </row>
    <row r="26709" spans="5:5" x14ac:dyDescent="0.25">
      <c r="E26709" s="2"/>
    </row>
    <row r="26710" spans="5:5" x14ac:dyDescent="0.25">
      <c r="E26710" s="2"/>
    </row>
    <row r="26711" spans="5:5" x14ac:dyDescent="0.25">
      <c r="E26711" s="2"/>
    </row>
    <row r="26712" spans="5:5" x14ac:dyDescent="0.25">
      <c r="E26712" s="2"/>
    </row>
    <row r="26713" spans="5:5" x14ac:dyDescent="0.25">
      <c r="E26713" s="2"/>
    </row>
    <row r="26714" spans="5:5" x14ac:dyDescent="0.25">
      <c r="E26714" s="2"/>
    </row>
    <row r="26715" spans="5:5" x14ac:dyDescent="0.25">
      <c r="E26715" s="2"/>
    </row>
    <row r="26716" spans="5:5" x14ac:dyDescent="0.25">
      <c r="E26716" s="2"/>
    </row>
    <row r="26717" spans="5:5" x14ac:dyDescent="0.25">
      <c r="E26717" s="2"/>
    </row>
    <row r="26718" spans="5:5" x14ac:dyDescent="0.25">
      <c r="E26718" s="2"/>
    </row>
    <row r="26719" spans="5:5" x14ac:dyDescent="0.25">
      <c r="E26719" s="2"/>
    </row>
    <row r="26720" spans="5:5" x14ac:dyDescent="0.25">
      <c r="E26720" s="2"/>
    </row>
    <row r="26721" spans="5:5" x14ac:dyDescent="0.25">
      <c r="E26721" s="2"/>
    </row>
    <row r="26722" spans="5:5" x14ac:dyDescent="0.25">
      <c r="E26722" s="2"/>
    </row>
    <row r="26723" spans="5:5" x14ac:dyDescent="0.25">
      <c r="E26723" s="2"/>
    </row>
    <row r="26724" spans="5:5" x14ac:dyDescent="0.25">
      <c r="E26724" s="2"/>
    </row>
    <row r="26725" spans="5:5" x14ac:dyDescent="0.25">
      <c r="E26725" s="2"/>
    </row>
    <row r="26726" spans="5:5" x14ac:dyDescent="0.25">
      <c r="E26726" s="2"/>
    </row>
    <row r="26727" spans="5:5" x14ac:dyDescent="0.25">
      <c r="E26727" s="2"/>
    </row>
    <row r="26728" spans="5:5" x14ac:dyDescent="0.25">
      <c r="E26728" s="2"/>
    </row>
    <row r="26729" spans="5:5" x14ac:dyDescent="0.25">
      <c r="E26729" s="2"/>
    </row>
    <row r="26730" spans="5:5" x14ac:dyDescent="0.25">
      <c r="E26730" s="2"/>
    </row>
    <row r="26731" spans="5:5" x14ac:dyDescent="0.25">
      <c r="E26731" s="2"/>
    </row>
    <row r="26732" spans="5:5" x14ac:dyDescent="0.25">
      <c r="E26732" s="2"/>
    </row>
    <row r="26733" spans="5:5" x14ac:dyDescent="0.25">
      <c r="E26733" s="2"/>
    </row>
    <row r="26734" spans="5:5" x14ac:dyDescent="0.25">
      <c r="E26734" s="2"/>
    </row>
    <row r="26735" spans="5:5" x14ac:dyDescent="0.25">
      <c r="E26735" s="2"/>
    </row>
    <row r="26736" spans="5:5" x14ac:dyDescent="0.25">
      <c r="E26736" s="2"/>
    </row>
    <row r="26737" spans="5:5" x14ac:dyDescent="0.25">
      <c r="E26737" s="2"/>
    </row>
    <row r="26738" spans="5:5" x14ac:dyDescent="0.25">
      <c r="E26738" s="2"/>
    </row>
    <row r="26739" spans="5:5" x14ac:dyDescent="0.25">
      <c r="E26739" s="2"/>
    </row>
    <row r="26740" spans="5:5" x14ac:dyDescent="0.25">
      <c r="E26740" s="2"/>
    </row>
    <row r="26741" spans="5:5" x14ac:dyDescent="0.25">
      <c r="E26741" s="2"/>
    </row>
    <row r="26742" spans="5:5" x14ac:dyDescent="0.25">
      <c r="E26742" s="2"/>
    </row>
    <row r="26743" spans="5:5" x14ac:dyDescent="0.25">
      <c r="E26743" s="2"/>
    </row>
    <row r="26744" spans="5:5" x14ac:dyDescent="0.25">
      <c r="E26744" s="2"/>
    </row>
    <row r="26745" spans="5:5" x14ac:dyDescent="0.25">
      <c r="E26745" s="2"/>
    </row>
    <row r="26746" spans="5:5" x14ac:dyDescent="0.25">
      <c r="E26746" s="2"/>
    </row>
    <row r="26747" spans="5:5" x14ac:dyDescent="0.25">
      <c r="E26747" s="2"/>
    </row>
    <row r="26748" spans="5:5" x14ac:dyDescent="0.25">
      <c r="E26748" s="2"/>
    </row>
    <row r="26749" spans="5:5" x14ac:dyDescent="0.25">
      <c r="E26749" s="2"/>
    </row>
    <row r="26750" spans="5:5" x14ac:dyDescent="0.25">
      <c r="E26750" s="2"/>
    </row>
    <row r="26751" spans="5:5" x14ac:dyDescent="0.25">
      <c r="E26751" s="2"/>
    </row>
    <row r="26752" spans="5:5" x14ac:dyDescent="0.25">
      <c r="E26752" s="2"/>
    </row>
    <row r="26753" spans="5:5" x14ac:dyDescent="0.25">
      <c r="E26753" s="2"/>
    </row>
    <row r="26754" spans="5:5" x14ac:dyDescent="0.25">
      <c r="E26754" s="2"/>
    </row>
    <row r="26755" spans="5:5" x14ac:dyDescent="0.25">
      <c r="E26755" s="2"/>
    </row>
    <row r="26756" spans="5:5" x14ac:dyDescent="0.25">
      <c r="E26756" s="2"/>
    </row>
    <row r="26757" spans="5:5" x14ac:dyDescent="0.25">
      <c r="E26757" s="2"/>
    </row>
    <row r="26758" spans="5:5" x14ac:dyDescent="0.25">
      <c r="E26758" s="2"/>
    </row>
    <row r="26759" spans="5:5" x14ac:dyDescent="0.25">
      <c r="E26759" s="2"/>
    </row>
    <row r="26760" spans="5:5" x14ac:dyDescent="0.25">
      <c r="E26760" s="2"/>
    </row>
    <row r="26761" spans="5:5" x14ac:dyDescent="0.25">
      <c r="E26761" s="2"/>
    </row>
    <row r="26762" spans="5:5" x14ac:dyDescent="0.25">
      <c r="E26762" s="2"/>
    </row>
    <row r="26763" spans="5:5" x14ac:dyDescent="0.25">
      <c r="E26763" s="2"/>
    </row>
    <row r="26764" spans="5:5" x14ac:dyDescent="0.25">
      <c r="E26764" s="2"/>
    </row>
    <row r="26765" spans="5:5" x14ac:dyDescent="0.25">
      <c r="E26765" s="2"/>
    </row>
    <row r="26766" spans="5:5" x14ac:dyDescent="0.25">
      <c r="E26766" s="2"/>
    </row>
    <row r="26767" spans="5:5" x14ac:dyDescent="0.25">
      <c r="E26767" s="2"/>
    </row>
    <row r="26768" spans="5:5" x14ac:dyDescent="0.25">
      <c r="E26768" s="2"/>
    </row>
    <row r="26769" spans="5:5" x14ac:dyDescent="0.25">
      <c r="E26769" s="2"/>
    </row>
    <row r="26770" spans="5:5" x14ac:dyDescent="0.25">
      <c r="E26770" s="2"/>
    </row>
    <row r="26771" spans="5:5" x14ac:dyDescent="0.25">
      <c r="E26771" s="2"/>
    </row>
    <row r="26772" spans="5:5" x14ac:dyDescent="0.25">
      <c r="E26772" s="2"/>
    </row>
    <row r="26773" spans="5:5" x14ac:dyDescent="0.25">
      <c r="E26773" s="2"/>
    </row>
    <row r="26774" spans="5:5" x14ac:dyDescent="0.25">
      <c r="E26774" s="2"/>
    </row>
    <row r="26775" spans="5:5" x14ac:dyDescent="0.25">
      <c r="E26775" s="2"/>
    </row>
    <row r="26776" spans="5:5" x14ac:dyDescent="0.25">
      <c r="E26776" s="2"/>
    </row>
    <row r="26777" spans="5:5" x14ac:dyDescent="0.25">
      <c r="E26777" s="2"/>
    </row>
    <row r="26778" spans="5:5" x14ac:dyDescent="0.25">
      <c r="E26778" s="2"/>
    </row>
    <row r="26779" spans="5:5" x14ac:dyDescent="0.25">
      <c r="E26779" s="2"/>
    </row>
    <row r="26780" spans="5:5" x14ac:dyDescent="0.25">
      <c r="E26780" s="2"/>
    </row>
    <row r="26781" spans="5:5" x14ac:dyDescent="0.25">
      <c r="E26781" s="2"/>
    </row>
    <row r="26782" spans="5:5" x14ac:dyDescent="0.25">
      <c r="E26782" s="2"/>
    </row>
    <row r="26783" spans="5:5" x14ac:dyDescent="0.25">
      <c r="E26783" s="2"/>
    </row>
    <row r="26784" spans="5:5" x14ac:dyDescent="0.25">
      <c r="E26784" s="2"/>
    </row>
    <row r="26785" spans="5:5" x14ac:dyDescent="0.25">
      <c r="E26785" s="2"/>
    </row>
    <row r="26786" spans="5:5" x14ac:dyDescent="0.25">
      <c r="E26786" s="2"/>
    </row>
    <row r="26787" spans="5:5" x14ac:dyDescent="0.25">
      <c r="E26787" s="2"/>
    </row>
    <row r="26788" spans="5:5" x14ac:dyDescent="0.25">
      <c r="E26788" s="2"/>
    </row>
    <row r="26789" spans="5:5" x14ac:dyDescent="0.25">
      <c r="E26789" s="2"/>
    </row>
    <row r="26790" spans="5:5" x14ac:dyDescent="0.25">
      <c r="E26790" s="2"/>
    </row>
    <row r="26791" spans="5:5" x14ac:dyDescent="0.25">
      <c r="E26791" s="2"/>
    </row>
    <row r="26792" spans="5:5" x14ac:dyDescent="0.25">
      <c r="E26792" s="2"/>
    </row>
    <row r="26793" spans="5:5" x14ac:dyDescent="0.25">
      <c r="E26793" s="2"/>
    </row>
    <row r="26794" spans="5:5" x14ac:dyDescent="0.25">
      <c r="E26794" s="2"/>
    </row>
    <row r="26795" spans="5:5" x14ac:dyDescent="0.25">
      <c r="E26795" s="2"/>
    </row>
    <row r="26796" spans="5:5" x14ac:dyDescent="0.25">
      <c r="E26796" s="2"/>
    </row>
    <row r="26797" spans="5:5" x14ac:dyDescent="0.25">
      <c r="E26797" s="2"/>
    </row>
    <row r="26798" spans="5:5" x14ac:dyDescent="0.25">
      <c r="E26798" s="2"/>
    </row>
    <row r="26799" spans="5:5" x14ac:dyDescent="0.25">
      <c r="E26799" s="2"/>
    </row>
    <row r="26800" spans="5:5" x14ac:dyDescent="0.25">
      <c r="E26800" s="2"/>
    </row>
    <row r="26801" spans="5:5" x14ac:dyDescent="0.25">
      <c r="E26801" s="2"/>
    </row>
    <row r="26802" spans="5:5" x14ac:dyDescent="0.25">
      <c r="E26802" s="2"/>
    </row>
    <row r="26803" spans="5:5" x14ac:dyDescent="0.25">
      <c r="E26803" s="2"/>
    </row>
    <row r="26804" spans="5:5" x14ac:dyDescent="0.25">
      <c r="E26804" s="2"/>
    </row>
    <row r="26805" spans="5:5" x14ac:dyDescent="0.25">
      <c r="E26805" s="2"/>
    </row>
    <row r="26806" spans="5:5" x14ac:dyDescent="0.25">
      <c r="E26806" s="2"/>
    </row>
    <row r="26807" spans="5:5" x14ac:dyDescent="0.25">
      <c r="E26807" s="2"/>
    </row>
    <row r="26808" spans="5:5" x14ac:dyDescent="0.25">
      <c r="E26808" s="2"/>
    </row>
    <row r="26809" spans="5:5" x14ac:dyDescent="0.25">
      <c r="E26809" s="2"/>
    </row>
    <row r="26810" spans="5:5" x14ac:dyDescent="0.25">
      <c r="E26810" s="2"/>
    </row>
    <row r="26811" spans="5:5" x14ac:dyDescent="0.25">
      <c r="E26811" s="2"/>
    </row>
    <row r="26812" spans="5:5" x14ac:dyDescent="0.25">
      <c r="E26812" s="2"/>
    </row>
    <row r="26813" spans="5:5" x14ac:dyDescent="0.25">
      <c r="E26813" s="2"/>
    </row>
    <row r="26814" spans="5:5" x14ac:dyDescent="0.25">
      <c r="E26814" s="2"/>
    </row>
    <row r="26815" spans="5:5" x14ac:dyDescent="0.25">
      <c r="E26815" s="2"/>
    </row>
    <row r="26816" spans="5:5" x14ac:dyDescent="0.25">
      <c r="E26816" s="2"/>
    </row>
    <row r="26817" spans="5:5" x14ac:dyDescent="0.25">
      <c r="E26817" s="2"/>
    </row>
    <row r="26818" spans="5:5" x14ac:dyDescent="0.25">
      <c r="E26818" s="2"/>
    </row>
    <row r="26819" spans="5:5" x14ac:dyDescent="0.25">
      <c r="E26819" s="2"/>
    </row>
    <row r="26820" spans="5:5" x14ac:dyDescent="0.25">
      <c r="E26820" s="2"/>
    </row>
    <row r="26821" spans="5:5" x14ac:dyDescent="0.25">
      <c r="E26821" s="2"/>
    </row>
    <row r="26822" spans="5:5" x14ac:dyDescent="0.25">
      <c r="E26822" s="2"/>
    </row>
    <row r="26823" spans="5:5" x14ac:dyDescent="0.25">
      <c r="E26823" s="2"/>
    </row>
    <row r="26824" spans="5:5" x14ac:dyDescent="0.25">
      <c r="E26824" s="2"/>
    </row>
    <row r="26825" spans="5:5" x14ac:dyDescent="0.25">
      <c r="E26825" s="2"/>
    </row>
    <row r="26826" spans="5:5" x14ac:dyDescent="0.25">
      <c r="E26826" s="2"/>
    </row>
    <row r="26827" spans="5:5" x14ac:dyDescent="0.25">
      <c r="E26827" s="2"/>
    </row>
    <row r="26828" spans="5:5" x14ac:dyDescent="0.25">
      <c r="E26828" s="2"/>
    </row>
    <row r="26829" spans="5:5" x14ac:dyDescent="0.25">
      <c r="E26829" s="2"/>
    </row>
    <row r="26830" spans="5:5" x14ac:dyDescent="0.25">
      <c r="E26830" s="2"/>
    </row>
    <row r="26831" spans="5:5" x14ac:dyDescent="0.25">
      <c r="E26831" s="2"/>
    </row>
    <row r="26832" spans="5:5" x14ac:dyDescent="0.25">
      <c r="E26832" s="2"/>
    </row>
    <row r="26833" spans="5:5" x14ac:dyDescent="0.25">
      <c r="E26833" s="2"/>
    </row>
    <row r="26834" spans="5:5" x14ac:dyDescent="0.25">
      <c r="E26834" s="2"/>
    </row>
    <row r="26835" spans="5:5" x14ac:dyDescent="0.25">
      <c r="E26835" s="2"/>
    </row>
    <row r="26836" spans="5:5" x14ac:dyDescent="0.25">
      <c r="E26836" s="2"/>
    </row>
    <row r="26837" spans="5:5" x14ac:dyDescent="0.25">
      <c r="E26837" s="2"/>
    </row>
    <row r="26838" spans="5:5" x14ac:dyDescent="0.25">
      <c r="E26838" s="2"/>
    </row>
    <row r="26839" spans="5:5" x14ac:dyDescent="0.25">
      <c r="E26839" s="2"/>
    </row>
    <row r="26840" spans="5:5" x14ac:dyDescent="0.25">
      <c r="E26840" s="2"/>
    </row>
    <row r="26841" spans="5:5" x14ac:dyDescent="0.25">
      <c r="E26841" s="2"/>
    </row>
    <row r="26842" spans="5:5" x14ac:dyDescent="0.25">
      <c r="E26842" s="2"/>
    </row>
    <row r="26843" spans="5:5" x14ac:dyDescent="0.25">
      <c r="E26843" s="2"/>
    </row>
    <row r="26844" spans="5:5" x14ac:dyDescent="0.25">
      <c r="E26844" s="2"/>
    </row>
    <row r="26845" spans="5:5" x14ac:dyDescent="0.25">
      <c r="E26845" s="2"/>
    </row>
    <row r="26846" spans="5:5" x14ac:dyDescent="0.25">
      <c r="E26846" s="2"/>
    </row>
    <row r="26847" spans="5:5" x14ac:dyDescent="0.25">
      <c r="E26847" s="2"/>
    </row>
    <row r="26848" spans="5:5" x14ac:dyDescent="0.25">
      <c r="E26848" s="2"/>
    </row>
    <row r="26849" spans="5:5" x14ac:dyDescent="0.25">
      <c r="E26849" s="2"/>
    </row>
    <row r="26850" spans="5:5" x14ac:dyDescent="0.25">
      <c r="E26850" s="2"/>
    </row>
    <row r="26851" spans="5:5" x14ac:dyDescent="0.25">
      <c r="E26851" s="2"/>
    </row>
    <row r="26852" spans="5:5" x14ac:dyDescent="0.25">
      <c r="E26852" s="2"/>
    </row>
    <row r="26853" spans="5:5" x14ac:dyDescent="0.25">
      <c r="E26853" s="2"/>
    </row>
    <row r="26854" spans="5:5" x14ac:dyDescent="0.25">
      <c r="E26854" s="2"/>
    </row>
    <row r="26855" spans="5:5" x14ac:dyDescent="0.25">
      <c r="E26855" s="2"/>
    </row>
    <row r="26856" spans="5:5" x14ac:dyDescent="0.25">
      <c r="E26856" s="2"/>
    </row>
    <row r="26857" spans="5:5" x14ac:dyDescent="0.25">
      <c r="E26857" s="2"/>
    </row>
    <row r="26858" spans="5:5" x14ac:dyDescent="0.25">
      <c r="E26858" s="2"/>
    </row>
    <row r="26859" spans="5:5" x14ac:dyDescent="0.25">
      <c r="E26859" s="2"/>
    </row>
    <row r="26860" spans="5:5" x14ac:dyDescent="0.25">
      <c r="E26860" s="2"/>
    </row>
    <row r="26861" spans="5:5" x14ac:dyDescent="0.25">
      <c r="E26861" s="2"/>
    </row>
    <row r="26862" spans="5:5" x14ac:dyDescent="0.25">
      <c r="E26862" s="2"/>
    </row>
    <row r="26863" spans="5:5" x14ac:dyDescent="0.25">
      <c r="E26863" s="2"/>
    </row>
    <row r="26864" spans="5:5" x14ac:dyDescent="0.25">
      <c r="E26864" s="2"/>
    </row>
    <row r="26865" spans="5:5" x14ac:dyDescent="0.25">
      <c r="E26865" s="2"/>
    </row>
    <row r="26866" spans="5:5" x14ac:dyDescent="0.25">
      <c r="E26866" s="2"/>
    </row>
    <row r="26867" spans="5:5" x14ac:dyDescent="0.25">
      <c r="E26867" s="2"/>
    </row>
    <row r="26868" spans="5:5" x14ac:dyDescent="0.25">
      <c r="E26868" s="2"/>
    </row>
    <row r="26869" spans="5:5" x14ac:dyDescent="0.25">
      <c r="E26869" s="2"/>
    </row>
    <row r="26870" spans="5:5" x14ac:dyDescent="0.25">
      <c r="E26870" s="2"/>
    </row>
    <row r="26871" spans="5:5" x14ac:dyDescent="0.25">
      <c r="E26871" s="2"/>
    </row>
    <row r="26872" spans="5:5" x14ac:dyDescent="0.25">
      <c r="E26872" s="2"/>
    </row>
    <row r="26873" spans="5:5" x14ac:dyDescent="0.25">
      <c r="E26873" s="2"/>
    </row>
    <row r="26874" spans="5:5" x14ac:dyDescent="0.25">
      <c r="E26874" s="2"/>
    </row>
    <row r="26875" spans="5:5" x14ac:dyDescent="0.25">
      <c r="E26875" s="2"/>
    </row>
    <row r="26876" spans="5:5" x14ac:dyDescent="0.25">
      <c r="E26876" s="2"/>
    </row>
    <row r="26877" spans="5:5" x14ac:dyDescent="0.25">
      <c r="E26877" s="2"/>
    </row>
    <row r="26878" spans="5:5" x14ac:dyDescent="0.25">
      <c r="E26878" s="2"/>
    </row>
    <row r="26879" spans="5:5" x14ac:dyDescent="0.25">
      <c r="E26879" s="2"/>
    </row>
    <row r="26880" spans="5:5" x14ac:dyDescent="0.25">
      <c r="E26880" s="2"/>
    </row>
    <row r="26881" spans="5:5" x14ac:dyDescent="0.25">
      <c r="E26881" s="2"/>
    </row>
    <row r="26882" spans="5:5" x14ac:dyDescent="0.25">
      <c r="E26882" s="2"/>
    </row>
    <row r="26883" spans="5:5" x14ac:dyDescent="0.25">
      <c r="E26883" s="2"/>
    </row>
    <row r="26884" spans="5:5" x14ac:dyDescent="0.25">
      <c r="E26884" s="2"/>
    </row>
    <row r="26885" spans="5:5" x14ac:dyDescent="0.25">
      <c r="E26885" s="2"/>
    </row>
    <row r="26886" spans="5:5" x14ac:dyDescent="0.25">
      <c r="E26886" s="2"/>
    </row>
    <row r="26887" spans="5:5" x14ac:dyDescent="0.25">
      <c r="E26887" s="2"/>
    </row>
    <row r="26888" spans="5:5" x14ac:dyDescent="0.25">
      <c r="E26888" s="2"/>
    </row>
    <row r="26889" spans="5:5" x14ac:dyDescent="0.25">
      <c r="E26889" s="2"/>
    </row>
    <row r="26890" spans="5:5" x14ac:dyDescent="0.25">
      <c r="E26890" s="2"/>
    </row>
    <row r="26891" spans="5:5" x14ac:dyDescent="0.25">
      <c r="E26891" s="2"/>
    </row>
    <row r="26892" spans="5:5" x14ac:dyDescent="0.25">
      <c r="E26892" s="2"/>
    </row>
    <row r="26893" spans="5:5" x14ac:dyDescent="0.25">
      <c r="E26893" s="2"/>
    </row>
    <row r="26894" spans="5:5" x14ac:dyDescent="0.25">
      <c r="E26894" s="2"/>
    </row>
    <row r="26895" spans="5:5" x14ac:dyDescent="0.25">
      <c r="E26895" s="2"/>
    </row>
    <row r="26896" spans="5:5" x14ac:dyDescent="0.25">
      <c r="E26896" s="2"/>
    </row>
    <row r="26897" spans="5:5" x14ac:dyDescent="0.25">
      <c r="E26897" s="2"/>
    </row>
    <row r="26898" spans="5:5" x14ac:dyDescent="0.25">
      <c r="E26898" s="2"/>
    </row>
    <row r="26899" spans="5:5" x14ac:dyDescent="0.25">
      <c r="E26899" s="2"/>
    </row>
    <row r="26900" spans="5:5" x14ac:dyDescent="0.25">
      <c r="E26900" s="2"/>
    </row>
    <row r="26901" spans="5:5" x14ac:dyDescent="0.25">
      <c r="E26901" s="2"/>
    </row>
    <row r="26902" spans="5:5" x14ac:dyDescent="0.25">
      <c r="E26902" s="2"/>
    </row>
    <row r="26903" spans="5:5" x14ac:dyDescent="0.25">
      <c r="E26903" s="2"/>
    </row>
    <row r="26904" spans="5:5" x14ac:dyDescent="0.25">
      <c r="E26904" s="2"/>
    </row>
    <row r="26905" spans="5:5" x14ac:dyDescent="0.25">
      <c r="E26905" s="2"/>
    </row>
    <row r="26906" spans="5:5" x14ac:dyDescent="0.25">
      <c r="E26906" s="2"/>
    </row>
    <row r="26907" spans="5:5" x14ac:dyDescent="0.25">
      <c r="E26907" s="2"/>
    </row>
    <row r="26908" spans="5:5" x14ac:dyDescent="0.25">
      <c r="E26908" s="2"/>
    </row>
    <row r="26909" spans="5:5" x14ac:dyDescent="0.25">
      <c r="E26909" s="2"/>
    </row>
    <row r="26910" spans="5:5" x14ac:dyDescent="0.25">
      <c r="E26910" s="2"/>
    </row>
    <row r="26911" spans="5:5" x14ac:dyDescent="0.25">
      <c r="E26911" s="2"/>
    </row>
    <row r="26912" spans="5:5" x14ac:dyDescent="0.25">
      <c r="E26912" s="2"/>
    </row>
    <row r="26913" spans="5:5" x14ac:dyDescent="0.25">
      <c r="E26913" s="2"/>
    </row>
    <row r="26914" spans="5:5" x14ac:dyDescent="0.25">
      <c r="E26914" s="2"/>
    </row>
    <row r="26915" spans="5:5" x14ac:dyDescent="0.25">
      <c r="E26915" s="2"/>
    </row>
    <row r="26916" spans="5:5" x14ac:dyDescent="0.25">
      <c r="E26916" s="2"/>
    </row>
    <row r="26917" spans="5:5" x14ac:dyDescent="0.25">
      <c r="E26917" s="2"/>
    </row>
    <row r="26918" spans="5:5" x14ac:dyDescent="0.25">
      <c r="E26918" s="2"/>
    </row>
    <row r="26919" spans="5:5" x14ac:dyDescent="0.25">
      <c r="E26919" s="2"/>
    </row>
    <row r="26920" spans="5:5" x14ac:dyDescent="0.25">
      <c r="E26920" s="2"/>
    </row>
    <row r="26921" spans="5:5" x14ac:dyDescent="0.25">
      <c r="E26921" s="2"/>
    </row>
    <row r="26922" spans="5:5" x14ac:dyDescent="0.25">
      <c r="E26922" s="2"/>
    </row>
    <row r="26923" spans="5:5" x14ac:dyDescent="0.25">
      <c r="E26923" s="2"/>
    </row>
    <row r="26924" spans="5:5" x14ac:dyDescent="0.25">
      <c r="E26924" s="2"/>
    </row>
    <row r="26925" spans="5:5" x14ac:dyDescent="0.25">
      <c r="E26925" s="2"/>
    </row>
    <row r="26926" spans="5:5" x14ac:dyDescent="0.25">
      <c r="E26926" s="2"/>
    </row>
    <row r="26927" spans="5:5" x14ac:dyDescent="0.25">
      <c r="E26927" s="2"/>
    </row>
    <row r="26928" spans="5:5" x14ac:dyDescent="0.25">
      <c r="E26928" s="2"/>
    </row>
    <row r="26929" spans="5:5" x14ac:dyDescent="0.25">
      <c r="E26929" s="2"/>
    </row>
    <row r="26930" spans="5:5" x14ac:dyDescent="0.25">
      <c r="E26930" s="2"/>
    </row>
    <row r="26931" spans="5:5" x14ac:dyDescent="0.25">
      <c r="E26931" s="2"/>
    </row>
    <row r="26932" spans="5:5" x14ac:dyDescent="0.25">
      <c r="E26932" s="2"/>
    </row>
    <row r="26933" spans="5:5" x14ac:dyDescent="0.25">
      <c r="E26933" s="2"/>
    </row>
    <row r="26934" spans="5:5" x14ac:dyDescent="0.25">
      <c r="E26934" s="2"/>
    </row>
    <row r="26935" spans="5:5" x14ac:dyDescent="0.25">
      <c r="E26935" s="2"/>
    </row>
    <row r="26936" spans="5:5" x14ac:dyDescent="0.25">
      <c r="E26936" s="2"/>
    </row>
    <row r="26937" spans="5:5" x14ac:dyDescent="0.25">
      <c r="E26937" s="2"/>
    </row>
    <row r="26938" spans="5:5" x14ac:dyDescent="0.25">
      <c r="E26938" s="2"/>
    </row>
    <row r="26939" spans="5:5" x14ac:dyDescent="0.25">
      <c r="E26939" s="2"/>
    </row>
    <row r="26940" spans="5:5" x14ac:dyDescent="0.25">
      <c r="E26940" s="2"/>
    </row>
    <row r="26941" spans="5:5" x14ac:dyDescent="0.25">
      <c r="E26941" s="2"/>
    </row>
    <row r="26942" spans="5:5" x14ac:dyDescent="0.25">
      <c r="E26942" s="2"/>
    </row>
    <row r="26943" spans="5:5" x14ac:dyDescent="0.25">
      <c r="E26943" s="2"/>
    </row>
    <row r="26944" spans="5:5" x14ac:dyDescent="0.25">
      <c r="E26944" s="2"/>
    </row>
    <row r="26945" spans="5:5" x14ac:dyDescent="0.25">
      <c r="E26945" s="2"/>
    </row>
    <row r="26946" spans="5:5" x14ac:dyDescent="0.25">
      <c r="E26946" s="2"/>
    </row>
    <row r="26947" spans="5:5" x14ac:dyDescent="0.25">
      <c r="E26947" s="2"/>
    </row>
    <row r="26948" spans="5:5" x14ac:dyDescent="0.25">
      <c r="E26948" s="2"/>
    </row>
    <row r="26949" spans="5:5" x14ac:dyDescent="0.25">
      <c r="E26949" s="2"/>
    </row>
    <row r="26950" spans="5:5" x14ac:dyDescent="0.25">
      <c r="E26950" s="2"/>
    </row>
    <row r="26951" spans="5:5" x14ac:dyDescent="0.25">
      <c r="E26951" s="2"/>
    </row>
    <row r="26952" spans="5:5" x14ac:dyDescent="0.25">
      <c r="E26952" s="2"/>
    </row>
    <row r="26953" spans="5:5" x14ac:dyDescent="0.25">
      <c r="E26953" s="2"/>
    </row>
    <row r="26954" spans="5:5" x14ac:dyDescent="0.25">
      <c r="E26954" s="2"/>
    </row>
    <row r="26955" spans="5:5" x14ac:dyDescent="0.25">
      <c r="E26955" s="2"/>
    </row>
    <row r="26956" spans="5:5" x14ac:dyDescent="0.25">
      <c r="E26956" s="2"/>
    </row>
    <row r="26957" spans="5:5" x14ac:dyDescent="0.25">
      <c r="E26957" s="2"/>
    </row>
    <row r="26958" spans="5:5" x14ac:dyDescent="0.25">
      <c r="E26958" s="2"/>
    </row>
    <row r="26959" spans="5:5" x14ac:dyDescent="0.25">
      <c r="E26959" s="2"/>
    </row>
    <row r="26960" spans="5:5" x14ac:dyDescent="0.25">
      <c r="E26960" s="2"/>
    </row>
    <row r="26961" spans="5:5" x14ac:dyDescent="0.25">
      <c r="E26961" s="2"/>
    </row>
    <row r="26962" spans="5:5" x14ac:dyDescent="0.25">
      <c r="E26962" s="2"/>
    </row>
    <row r="26963" spans="5:5" x14ac:dyDescent="0.25">
      <c r="E26963" s="2"/>
    </row>
    <row r="26964" spans="5:5" x14ac:dyDescent="0.25">
      <c r="E26964" s="2"/>
    </row>
    <row r="26965" spans="5:5" x14ac:dyDescent="0.25">
      <c r="E26965" s="2"/>
    </row>
    <row r="26966" spans="5:5" x14ac:dyDescent="0.25">
      <c r="E26966" s="2"/>
    </row>
    <row r="26967" spans="5:5" x14ac:dyDescent="0.25">
      <c r="E26967" s="2"/>
    </row>
    <row r="26968" spans="5:5" x14ac:dyDescent="0.25">
      <c r="E26968" s="2"/>
    </row>
    <row r="26969" spans="5:5" x14ac:dyDescent="0.25">
      <c r="E26969" s="2"/>
    </row>
    <row r="26970" spans="5:5" x14ac:dyDescent="0.25">
      <c r="E26970" s="2"/>
    </row>
    <row r="26971" spans="5:5" x14ac:dyDescent="0.25">
      <c r="E26971" s="2"/>
    </row>
    <row r="26972" spans="5:5" x14ac:dyDescent="0.25">
      <c r="E26972" s="2"/>
    </row>
    <row r="26973" spans="5:5" x14ac:dyDescent="0.25">
      <c r="E26973" s="2"/>
    </row>
    <row r="26974" spans="5:5" x14ac:dyDescent="0.25">
      <c r="E26974" s="2"/>
    </row>
    <row r="26975" spans="5:5" x14ac:dyDescent="0.25">
      <c r="E26975" s="2"/>
    </row>
    <row r="26976" spans="5:5" x14ac:dyDescent="0.25">
      <c r="E26976" s="2"/>
    </row>
    <row r="26977" spans="5:5" x14ac:dyDescent="0.25">
      <c r="E26977" s="2"/>
    </row>
    <row r="26978" spans="5:5" x14ac:dyDescent="0.25">
      <c r="E26978" s="2"/>
    </row>
    <row r="26979" spans="5:5" x14ac:dyDescent="0.25">
      <c r="E26979" s="2"/>
    </row>
    <row r="26980" spans="5:5" x14ac:dyDescent="0.25">
      <c r="E26980" s="2"/>
    </row>
    <row r="26981" spans="5:5" x14ac:dyDescent="0.25">
      <c r="E26981" s="2"/>
    </row>
    <row r="26982" spans="5:5" x14ac:dyDescent="0.25">
      <c r="E26982" s="2"/>
    </row>
    <row r="26983" spans="5:5" x14ac:dyDescent="0.25">
      <c r="E26983" s="2"/>
    </row>
    <row r="26984" spans="5:5" x14ac:dyDescent="0.25">
      <c r="E26984" s="2"/>
    </row>
    <row r="26985" spans="5:5" x14ac:dyDescent="0.25">
      <c r="E26985" s="2"/>
    </row>
    <row r="26986" spans="5:5" x14ac:dyDescent="0.25">
      <c r="E26986" s="2"/>
    </row>
    <row r="26987" spans="5:5" x14ac:dyDescent="0.25">
      <c r="E26987" s="2"/>
    </row>
    <row r="26988" spans="5:5" x14ac:dyDescent="0.25">
      <c r="E26988" s="2"/>
    </row>
    <row r="26989" spans="5:5" x14ac:dyDescent="0.25">
      <c r="E26989" s="2"/>
    </row>
    <row r="26990" spans="5:5" x14ac:dyDescent="0.25">
      <c r="E26990" s="2"/>
    </row>
    <row r="26991" spans="5:5" x14ac:dyDescent="0.25">
      <c r="E26991" s="2"/>
    </row>
    <row r="26992" spans="5:5" x14ac:dyDescent="0.25">
      <c r="E26992" s="2"/>
    </row>
    <row r="26993" spans="5:5" x14ac:dyDescent="0.25">
      <c r="E26993" s="2"/>
    </row>
    <row r="26994" spans="5:5" x14ac:dyDescent="0.25">
      <c r="E26994" s="2"/>
    </row>
    <row r="26995" spans="5:5" x14ac:dyDescent="0.25">
      <c r="E26995" s="2"/>
    </row>
    <row r="26996" spans="5:5" x14ac:dyDescent="0.25">
      <c r="E26996" s="2"/>
    </row>
    <row r="26997" spans="5:5" x14ac:dyDescent="0.25">
      <c r="E26997" s="2"/>
    </row>
    <row r="26998" spans="5:5" x14ac:dyDescent="0.25">
      <c r="E26998" s="2"/>
    </row>
    <row r="26999" spans="5:5" x14ac:dyDescent="0.25">
      <c r="E26999" s="2"/>
    </row>
    <row r="27000" spans="5:5" x14ac:dyDescent="0.25">
      <c r="E27000" s="2"/>
    </row>
    <row r="27001" spans="5:5" x14ac:dyDescent="0.25">
      <c r="E27001" s="2"/>
    </row>
    <row r="27002" spans="5:5" x14ac:dyDescent="0.25">
      <c r="E27002" s="2"/>
    </row>
    <row r="27003" spans="5:5" x14ac:dyDescent="0.25">
      <c r="E27003" s="2"/>
    </row>
    <row r="27004" spans="5:5" x14ac:dyDescent="0.25">
      <c r="E27004" s="2"/>
    </row>
    <row r="27005" spans="5:5" x14ac:dyDescent="0.25">
      <c r="E27005" s="2"/>
    </row>
    <row r="27006" spans="5:5" x14ac:dyDescent="0.25">
      <c r="E27006" s="2"/>
    </row>
    <row r="27007" spans="5:5" x14ac:dyDescent="0.25">
      <c r="E27007" s="2"/>
    </row>
    <row r="27008" spans="5:5" x14ac:dyDescent="0.25">
      <c r="E27008" s="2"/>
    </row>
    <row r="27009" spans="5:5" x14ac:dyDescent="0.25">
      <c r="E27009" s="2"/>
    </row>
    <row r="27010" spans="5:5" x14ac:dyDescent="0.25">
      <c r="E27010" s="2"/>
    </row>
    <row r="27011" spans="5:5" x14ac:dyDescent="0.25">
      <c r="E27011" s="2"/>
    </row>
    <row r="27012" spans="5:5" x14ac:dyDescent="0.25">
      <c r="E27012" s="2"/>
    </row>
    <row r="27013" spans="5:5" x14ac:dyDescent="0.25">
      <c r="E27013" s="2"/>
    </row>
    <row r="27014" spans="5:5" x14ac:dyDescent="0.25">
      <c r="E27014" s="2"/>
    </row>
    <row r="27015" spans="5:5" x14ac:dyDescent="0.25">
      <c r="E27015" s="2"/>
    </row>
    <row r="27016" spans="5:5" x14ac:dyDescent="0.25">
      <c r="E27016" s="2"/>
    </row>
    <row r="27017" spans="5:5" x14ac:dyDescent="0.25">
      <c r="E27017" s="2"/>
    </row>
    <row r="27018" spans="5:5" x14ac:dyDescent="0.25">
      <c r="E27018" s="2"/>
    </row>
    <row r="27019" spans="5:5" x14ac:dyDescent="0.25">
      <c r="E27019" s="2"/>
    </row>
    <row r="27020" spans="5:5" x14ac:dyDescent="0.25">
      <c r="E27020" s="2"/>
    </row>
    <row r="27021" spans="5:5" x14ac:dyDescent="0.25">
      <c r="E27021" s="2"/>
    </row>
    <row r="27022" spans="5:5" x14ac:dyDescent="0.25">
      <c r="E27022" s="2"/>
    </row>
    <row r="27023" spans="5:5" x14ac:dyDescent="0.25">
      <c r="E27023" s="2"/>
    </row>
    <row r="27024" spans="5:5" x14ac:dyDescent="0.25">
      <c r="E27024" s="2"/>
    </row>
    <row r="27025" spans="5:5" x14ac:dyDescent="0.25">
      <c r="E27025" s="2"/>
    </row>
    <row r="27026" spans="5:5" x14ac:dyDescent="0.25">
      <c r="E27026" s="2"/>
    </row>
    <row r="27027" spans="5:5" x14ac:dyDescent="0.25">
      <c r="E27027" s="2"/>
    </row>
    <row r="27028" spans="5:5" x14ac:dyDescent="0.25">
      <c r="E27028" s="2"/>
    </row>
    <row r="27029" spans="5:5" x14ac:dyDescent="0.25">
      <c r="E27029" s="2"/>
    </row>
    <row r="27030" spans="5:5" x14ac:dyDescent="0.25">
      <c r="E27030" s="2"/>
    </row>
    <row r="27031" spans="5:5" x14ac:dyDescent="0.25">
      <c r="E27031" s="2"/>
    </row>
    <row r="27032" spans="5:5" x14ac:dyDescent="0.25">
      <c r="E27032" s="2"/>
    </row>
    <row r="27033" spans="5:5" x14ac:dyDescent="0.25">
      <c r="E27033" s="2"/>
    </row>
    <row r="27034" spans="5:5" x14ac:dyDescent="0.25">
      <c r="E27034" s="2"/>
    </row>
    <row r="27035" spans="5:5" x14ac:dyDescent="0.25">
      <c r="E27035" s="2"/>
    </row>
    <row r="27036" spans="5:5" x14ac:dyDescent="0.25">
      <c r="E27036" s="2"/>
    </row>
    <row r="27037" spans="5:5" x14ac:dyDescent="0.25">
      <c r="E27037" s="2"/>
    </row>
    <row r="27038" spans="5:5" x14ac:dyDescent="0.25">
      <c r="E27038" s="2"/>
    </row>
    <row r="27039" spans="5:5" x14ac:dyDescent="0.25">
      <c r="E27039" s="2"/>
    </row>
    <row r="27040" spans="5:5" x14ac:dyDescent="0.25">
      <c r="E27040" s="2"/>
    </row>
    <row r="27041" spans="5:5" x14ac:dyDescent="0.25">
      <c r="E27041" s="2"/>
    </row>
    <row r="27042" spans="5:5" x14ac:dyDescent="0.25">
      <c r="E27042" s="2"/>
    </row>
    <row r="27043" spans="5:5" x14ac:dyDescent="0.25">
      <c r="E27043" s="2"/>
    </row>
    <row r="27044" spans="5:5" x14ac:dyDescent="0.25">
      <c r="E27044" s="2"/>
    </row>
    <row r="27045" spans="5:5" x14ac:dyDescent="0.25">
      <c r="E27045" s="2"/>
    </row>
    <row r="27046" spans="5:5" x14ac:dyDescent="0.25">
      <c r="E27046" s="2"/>
    </row>
    <row r="27047" spans="5:5" x14ac:dyDescent="0.25">
      <c r="E27047" s="2"/>
    </row>
    <row r="27048" spans="5:5" x14ac:dyDescent="0.25">
      <c r="E27048" s="2"/>
    </row>
    <row r="27049" spans="5:5" x14ac:dyDescent="0.25">
      <c r="E27049" s="2"/>
    </row>
    <row r="27050" spans="5:5" x14ac:dyDescent="0.25">
      <c r="E27050" s="2"/>
    </row>
    <row r="27051" spans="5:5" x14ac:dyDescent="0.25">
      <c r="E27051" s="2"/>
    </row>
    <row r="27052" spans="5:5" x14ac:dyDescent="0.25">
      <c r="E27052" s="2"/>
    </row>
    <row r="27053" spans="5:5" x14ac:dyDescent="0.25">
      <c r="E27053" s="2"/>
    </row>
    <row r="27054" spans="5:5" x14ac:dyDescent="0.25">
      <c r="E27054" s="2"/>
    </row>
    <row r="27055" spans="5:5" x14ac:dyDescent="0.25">
      <c r="E27055" s="2"/>
    </row>
    <row r="27056" spans="5:5" x14ac:dyDescent="0.25">
      <c r="E27056" s="2"/>
    </row>
    <row r="27057" spans="5:5" x14ac:dyDescent="0.25">
      <c r="E27057" s="2"/>
    </row>
    <row r="27058" spans="5:5" x14ac:dyDescent="0.25">
      <c r="E27058" s="2"/>
    </row>
    <row r="27059" spans="5:5" x14ac:dyDescent="0.25">
      <c r="E27059" s="2"/>
    </row>
    <row r="27060" spans="5:5" x14ac:dyDescent="0.25">
      <c r="E27060" s="2"/>
    </row>
    <row r="27061" spans="5:5" x14ac:dyDescent="0.25">
      <c r="E27061" s="2"/>
    </row>
    <row r="27062" spans="5:5" x14ac:dyDescent="0.25">
      <c r="E27062" s="2"/>
    </row>
    <row r="27063" spans="5:5" x14ac:dyDescent="0.25">
      <c r="E27063" s="2"/>
    </row>
    <row r="27064" spans="5:5" x14ac:dyDescent="0.25">
      <c r="E27064" s="2"/>
    </row>
    <row r="27065" spans="5:5" x14ac:dyDescent="0.25">
      <c r="E27065" s="2"/>
    </row>
    <row r="27066" spans="5:5" x14ac:dyDescent="0.25">
      <c r="E27066" s="2"/>
    </row>
    <row r="27067" spans="5:5" x14ac:dyDescent="0.25">
      <c r="E27067" s="2"/>
    </row>
    <row r="27068" spans="5:5" x14ac:dyDescent="0.25">
      <c r="E27068" s="2"/>
    </row>
    <row r="27069" spans="5:5" x14ac:dyDescent="0.25">
      <c r="E27069" s="2"/>
    </row>
    <row r="27070" spans="5:5" x14ac:dyDescent="0.25">
      <c r="E27070" s="2"/>
    </row>
    <row r="27071" spans="5:5" x14ac:dyDescent="0.25">
      <c r="E27071" s="2"/>
    </row>
    <row r="27072" spans="5:5" x14ac:dyDescent="0.25">
      <c r="E27072" s="2"/>
    </row>
    <row r="27073" spans="5:5" x14ac:dyDescent="0.25">
      <c r="E27073" s="2"/>
    </row>
    <row r="27074" spans="5:5" x14ac:dyDescent="0.25">
      <c r="E27074" s="2"/>
    </row>
    <row r="27075" spans="5:5" x14ac:dyDescent="0.25">
      <c r="E27075" s="2"/>
    </row>
    <row r="27076" spans="5:5" x14ac:dyDescent="0.25">
      <c r="E27076" s="2"/>
    </row>
    <row r="27077" spans="5:5" x14ac:dyDescent="0.25">
      <c r="E27077" s="2"/>
    </row>
    <row r="27078" spans="5:5" x14ac:dyDescent="0.25">
      <c r="E27078" s="2"/>
    </row>
    <row r="27079" spans="5:5" x14ac:dyDescent="0.25">
      <c r="E27079" s="2"/>
    </row>
    <row r="27080" spans="5:5" x14ac:dyDescent="0.25">
      <c r="E27080" s="2"/>
    </row>
    <row r="27081" spans="5:5" x14ac:dyDescent="0.25">
      <c r="E27081" s="2"/>
    </row>
    <row r="27082" spans="5:5" x14ac:dyDescent="0.25">
      <c r="E27082" s="2"/>
    </row>
    <row r="27083" spans="5:5" x14ac:dyDescent="0.25">
      <c r="E27083" s="2"/>
    </row>
    <row r="27084" spans="5:5" x14ac:dyDescent="0.25">
      <c r="E27084" s="2"/>
    </row>
    <row r="27085" spans="5:5" x14ac:dyDescent="0.25">
      <c r="E27085" s="2"/>
    </row>
    <row r="27086" spans="5:5" x14ac:dyDescent="0.25">
      <c r="E27086" s="2"/>
    </row>
    <row r="27087" spans="5:5" x14ac:dyDescent="0.25">
      <c r="E27087" s="2"/>
    </row>
    <row r="27088" spans="5:5" x14ac:dyDescent="0.25">
      <c r="E27088" s="2"/>
    </row>
    <row r="27089" spans="5:5" x14ac:dyDescent="0.25">
      <c r="E27089" s="2"/>
    </row>
    <row r="27090" spans="5:5" x14ac:dyDescent="0.25">
      <c r="E27090" s="2"/>
    </row>
    <row r="27091" spans="5:5" x14ac:dyDescent="0.25">
      <c r="E27091" s="2"/>
    </row>
    <row r="27092" spans="5:5" x14ac:dyDescent="0.25">
      <c r="E27092" s="2"/>
    </row>
    <row r="27093" spans="5:5" x14ac:dyDescent="0.25">
      <c r="E27093" s="2"/>
    </row>
    <row r="27094" spans="5:5" x14ac:dyDescent="0.25">
      <c r="E27094" s="2"/>
    </row>
    <row r="27095" spans="5:5" x14ac:dyDescent="0.25">
      <c r="E27095" s="2"/>
    </row>
    <row r="27096" spans="5:5" x14ac:dyDescent="0.25">
      <c r="E27096" s="2"/>
    </row>
    <row r="27097" spans="5:5" x14ac:dyDescent="0.25">
      <c r="E27097" s="2"/>
    </row>
    <row r="27098" spans="5:5" x14ac:dyDescent="0.25">
      <c r="E27098" s="2"/>
    </row>
    <row r="27099" spans="5:5" x14ac:dyDescent="0.25">
      <c r="E27099" s="2"/>
    </row>
    <row r="27100" spans="5:5" x14ac:dyDescent="0.25">
      <c r="E27100" s="2"/>
    </row>
    <row r="27101" spans="5:5" x14ac:dyDescent="0.25">
      <c r="E27101" s="2"/>
    </row>
    <row r="27102" spans="5:5" x14ac:dyDescent="0.25">
      <c r="E27102" s="2"/>
    </row>
    <row r="27103" spans="5:5" x14ac:dyDescent="0.25">
      <c r="E27103" s="2"/>
    </row>
    <row r="27104" spans="5:5" x14ac:dyDescent="0.25">
      <c r="E27104" s="2"/>
    </row>
    <row r="27105" spans="5:5" x14ac:dyDescent="0.25">
      <c r="E27105" s="2"/>
    </row>
    <row r="27106" spans="5:5" x14ac:dyDescent="0.25">
      <c r="E27106" s="2"/>
    </row>
    <row r="27107" spans="5:5" x14ac:dyDescent="0.25">
      <c r="E27107" s="2"/>
    </row>
    <row r="27108" spans="5:5" x14ac:dyDescent="0.25">
      <c r="E27108" s="2"/>
    </row>
    <row r="27109" spans="5:5" x14ac:dyDescent="0.25">
      <c r="E27109" s="2"/>
    </row>
    <row r="27110" spans="5:5" x14ac:dyDescent="0.25">
      <c r="E27110" s="2"/>
    </row>
    <row r="27111" spans="5:5" x14ac:dyDescent="0.25">
      <c r="E27111" s="2"/>
    </row>
    <row r="27112" spans="5:5" x14ac:dyDescent="0.25">
      <c r="E27112" s="2"/>
    </row>
    <row r="27113" spans="5:5" x14ac:dyDescent="0.25">
      <c r="E27113" s="2"/>
    </row>
    <row r="27114" spans="5:5" x14ac:dyDescent="0.25">
      <c r="E27114" s="2"/>
    </row>
    <row r="27115" spans="5:5" x14ac:dyDescent="0.25">
      <c r="E27115" s="2"/>
    </row>
    <row r="27116" spans="5:5" x14ac:dyDescent="0.25">
      <c r="E27116" s="2"/>
    </row>
    <row r="27117" spans="5:5" x14ac:dyDescent="0.25">
      <c r="E27117" s="2"/>
    </row>
    <row r="27118" spans="5:5" x14ac:dyDescent="0.25">
      <c r="E27118" s="2"/>
    </row>
    <row r="27119" spans="5:5" x14ac:dyDescent="0.25">
      <c r="E27119" s="2"/>
    </row>
    <row r="27120" spans="5:5" x14ac:dyDescent="0.25">
      <c r="E27120" s="2"/>
    </row>
    <row r="27121" spans="5:5" x14ac:dyDescent="0.25">
      <c r="E27121" s="2"/>
    </row>
    <row r="27122" spans="5:5" x14ac:dyDescent="0.25">
      <c r="E27122" s="2"/>
    </row>
    <row r="27123" spans="5:5" x14ac:dyDescent="0.25">
      <c r="E27123" s="2"/>
    </row>
    <row r="27124" spans="5:5" x14ac:dyDescent="0.25">
      <c r="E27124" s="2"/>
    </row>
    <row r="27125" spans="5:5" x14ac:dyDescent="0.25">
      <c r="E27125" s="2"/>
    </row>
    <row r="27126" spans="5:5" x14ac:dyDescent="0.25">
      <c r="E27126" s="2"/>
    </row>
    <row r="27127" spans="5:5" x14ac:dyDescent="0.25">
      <c r="E27127" s="2"/>
    </row>
    <row r="27128" spans="5:5" x14ac:dyDescent="0.25">
      <c r="E27128" s="2"/>
    </row>
    <row r="27129" spans="5:5" x14ac:dyDescent="0.25">
      <c r="E27129" s="2"/>
    </row>
    <row r="27130" spans="5:5" x14ac:dyDescent="0.25">
      <c r="E27130" s="2"/>
    </row>
    <row r="27131" spans="5:5" x14ac:dyDescent="0.25">
      <c r="E27131" s="2"/>
    </row>
    <row r="27132" spans="5:5" x14ac:dyDescent="0.25">
      <c r="E27132" s="2"/>
    </row>
    <row r="27133" spans="5:5" x14ac:dyDescent="0.25">
      <c r="E27133" s="2"/>
    </row>
    <row r="27134" spans="5:5" x14ac:dyDescent="0.25">
      <c r="E27134" s="2"/>
    </row>
    <row r="27135" spans="5:5" x14ac:dyDescent="0.25">
      <c r="E27135" s="2"/>
    </row>
    <row r="27136" spans="5:5" x14ac:dyDescent="0.25">
      <c r="E27136" s="2"/>
    </row>
    <row r="27137" spans="5:5" x14ac:dyDescent="0.25">
      <c r="E27137" s="2"/>
    </row>
    <row r="27138" spans="5:5" x14ac:dyDescent="0.25">
      <c r="E27138" s="2"/>
    </row>
    <row r="27139" spans="5:5" x14ac:dyDescent="0.25">
      <c r="E27139" s="2"/>
    </row>
    <row r="27140" spans="5:5" x14ac:dyDescent="0.25">
      <c r="E27140" s="2"/>
    </row>
    <row r="27141" spans="5:5" x14ac:dyDescent="0.25">
      <c r="E27141" s="2"/>
    </row>
    <row r="27142" spans="5:5" x14ac:dyDescent="0.25">
      <c r="E27142" s="2"/>
    </row>
    <row r="27143" spans="5:5" x14ac:dyDescent="0.25">
      <c r="E27143" s="2"/>
    </row>
    <row r="27144" spans="5:5" x14ac:dyDescent="0.25">
      <c r="E27144" s="2"/>
    </row>
    <row r="27145" spans="5:5" x14ac:dyDescent="0.25">
      <c r="E27145" s="2"/>
    </row>
    <row r="27146" spans="5:5" x14ac:dyDescent="0.25">
      <c r="E27146" s="2"/>
    </row>
    <row r="27147" spans="5:5" x14ac:dyDescent="0.25">
      <c r="E27147" s="2"/>
    </row>
    <row r="27148" spans="5:5" x14ac:dyDescent="0.25">
      <c r="E27148" s="2"/>
    </row>
    <row r="27149" spans="5:5" x14ac:dyDescent="0.25">
      <c r="E27149" s="2"/>
    </row>
    <row r="27150" spans="5:5" x14ac:dyDescent="0.25">
      <c r="E27150" s="2"/>
    </row>
    <row r="27151" spans="5:5" x14ac:dyDescent="0.25">
      <c r="E27151" s="2"/>
    </row>
    <row r="27152" spans="5:5" x14ac:dyDescent="0.25">
      <c r="E27152" s="2"/>
    </row>
    <row r="27153" spans="5:5" x14ac:dyDescent="0.25">
      <c r="E27153" s="2"/>
    </row>
    <row r="27154" spans="5:5" x14ac:dyDescent="0.25">
      <c r="E27154" s="2"/>
    </row>
    <row r="27155" spans="5:5" x14ac:dyDescent="0.25">
      <c r="E27155" s="2"/>
    </row>
    <row r="27156" spans="5:5" x14ac:dyDescent="0.25">
      <c r="E27156" s="2"/>
    </row>
    <row r="27157" spans="5:5" x14ac:dyDescent="0.25">
      <c r="E27157" s="2"/>
    </row>
    <row r="27158" spans="5:5" x14ac:dyDescent="0.25">
      <c r="E27158" s="2"/>
    </row>
    <row r="27159" spans="5:5" x14ac:dyDescent="0.25">
      <c r="E27159" s="2"/>
    </row>
    <row r="27160" spans="5:5" x14ac:dyDescent="0.25">
      <c r="E27160" s="2"/>
    </row>
    <row r="27161" spans="5:5" x14ac:dyDescent="0.25">
      <c r="E27161" s="2"/>
    </row>
    <row r="27162" spans="5:5" x14ac:dyDescent="0.25">
      <c r="E27162" s="2"/>
    </row>
    <row r="27163" spans="5:5" x14ac:dyDescent="0.25">
      <c r="E27163" s="2"/>
    </row>
    <row r="27164" spans="5:5" x14ac:dyDescent="0.25">
      <c r="E27164" s="2"/>
    </row>
    <row r="27165" spans="5:5" x14ac:dyDescent="0.25">
      <c r="E27165" s="2"/>
    </row>
    <row r="27166" spans="5:5" x14ac:dyDescent="0.25">
      <c r="E27166" s="2"/>
    </row>
    <row r="27167" spans="5:5" x14ac:dyDescent="0.25">
      <c r="E27167" s="2"/>
    </row>
    <row r="27168" spans="5:5" x14ac:dyDescent="0.25">
      <c r="E27168" s="2"/>
    </row>
    <row r="27169" spans="5:5" x14ac:dyDescent="0.25">
      <c r="E27169" s="2"/>
    </row>
    <row r="27170" spans="5:5" x14ac:dyDescent="0.25">
      <c r="E27170" s="2"/>
    </row>
    <row r="27171" spans="5:5" x14ac:dyDescent="0.25">
      <c r="E27171" s="2"/>
    </row>
    <row r="27172" spans="5:5" x14ac:dyDescent="0.25">
      <c r="E27172" s="2"/>
    </row>
    <row r="27173" spans="5:5" x14ac:dyDescent="0.25">
      <c r="E27173" s="2"/>
    </row>
    <row r="27174" spans="5:5" x14ac:dyDescent="0.25">
      <c r="E27174" s="2"/>
    </row>
    <row r="27175" spans="5:5" x14ac:dyDescent="0.25">
      <c r="E27175" s="2"/>
    </row>
    <row r="27176" spans="5:5" x14ac:dyDescent="0.25">
      <c r="E27176" s="2"/>
    </row>
    <row r="27177" spans="5:5" x14ac:dyDescent="0.25">
      <c r="E27177" s="2"/>
    </row>
    <row r="27178" spans="5:5" x14ac:dyDescent="0.25">
      <c r="E27178" s="2"/>
    </row>
    <row r="27179" spans="5:5" x14ac:dyDescent="0.25">
      <c r="E27179" s="2"/>
    </row>
    <row r="27180" spans="5:5" x14ac:dyDescent="0.25">
      <c r="E27180" s="2"/>
    </row>
    <row r="27181" spans="5:5" x14ac:dyDescent="0.25">
      <c r="E27181" s="2"/>
    </row>
    <row r="27182" spans="5:5" x14ac:dyDescent="0.25">
      <c r="E27182" s="2"/>
    </row>
    <row r="27183" spans="5:5" x14ac:dyDescent="0.25">
      <c r="E27183" s="2"/>
    </row>
    <row r="27184" spans="5:5" x14ac:dyDescent="0.25">
      <c r="E27184" s="2"/>
    </row>
    <row r="27185" spans="5:5" x14ac:dyDescent="0.25">
      <c r="E27185" s="2"/>
    </row>
    <row r="27186" spans="5:5" x14ac:dyDescent="0.25">
      <c r="E27186" s="2"/>
    </row>
    <row r="27187" spans="5:5" x14ac:dyDescent="0.25">
      <c r="E27187" s="2"/>
    </row>
    <row r="27188" spans="5:5" x14ac:dyDescent="0.25">
      <c r="E27188" s="2"/>
    </row>
    <row r="27189" spans="5:5" x14ac:dyDescent="0.25">
      <c r="E27189" s="2"/>
    </row>
    <row r="27190" spans="5:5" x14ac:dyDescent="0.25">
      <c r="E27190" s="2"/>
    </row>
    <row r="27191" spans="5:5" x14ac:dyDescent="0.25">
      <c r="E27191" s="2"/>
    </row>
    <row r="27192" spans="5:5" x14ac:dyDescent="0.25">
      <c r="E27192" s="2"/>
    </row>
    <row r="27193" spans="5:5" x14ac:dyDescent="0.25">
      <c r="E27193" s="2"/>
    </row>
    <row r="27194" spans="5:5" x14ac:dyDescent="0.25">
      <c r="E27194" s="2"/>
    </row>
    <row r="27195" spans="5:5" x14ac:dyDescent="0.25">
      <c r="E27195" s="2"/>
    </row>
    <row r="27196" spans="5:5" x14ac:dyDescent="0.25">
      <c r="E27196" s="2"/>
    </row>
    <row r="27197" spans="5:5" x14ac:dyDescent="0.25">
      <c r="E27197" s="2"/>
    </row>
    <row r="27198" spans="5:5" x14ac:dyDescent="0.25">
      <c r="E27198" s="2"/>
    </row>
    <row r="27199" spans="5:5" x14ac:dyDescent="0.25">
      <c r="E27199" s="2"/>
    </row>
    <row r="27200" spans="5:5" x14ac:dyDescent="0.25">
      <c r="E27200" s="2"/>
    </row>
    <row r="27201" spans="5:5" x14ac:dyDescent="0.25">
      <c r="E27201" s="2"/>
    </row>
    <row r="27202" spans="5:5" x14ac:dyDescent="0.25">
      <c r="E27202" s="2"/>
    </row>
    <row r="27203" spans="5:5" x14ac:dyDescent="0.25">
      <c r="E27203" s="2"/>
    </row>
    <row r="27204" spans="5:5" x14ac:dyDescent="0.25">
      <c r="E27204" s="2"/>
    </row>
    <row r="27205" spans="5:5" x14ac:dyDescent="0.25">
      <c r="E27205" s="2"/>
    </row>
    <row r="27206" spans="5:5" x14ac:dyDescent="0.25">
      <c r="E27206" s="2"/>
    </row>
    <row r="27207" spans="5:5" x14ac:dyDescent="0.25">
      <c r="E27207" s="2"/>
    </row>
    <row r="27208" spans="5:5" x14ac:dyDescent="0.25">
      <c r="E27208" s="2"/>
    </row>
    <row r="27209" spans="5:5" x14ac:dyDescent="0.25">
      <c r="E27209" s="2"/>
    </row>
    <row r="27210" spans="5:5" x14ac:dyDescent="0.25">
      <c r="E27210" s="2"/>
    </row>
    <row r="27211" spans="5:5" x14ac:dyDescent="0.25">
      <c r="E27211" s="2"/>
    </row>
    <row r="27212" spans="5:5" x14ac:dyDescent="0.25">
      <c r="E27212" s="2"/>
    </row>
    <row r="27213" spans="5:5" x14ac:dyDescent="0.25">
      <c r="E27213" s="2"/>
    </row>
    <row r="27214" spans="5:5" x14ac:dyDescent="0.25">
      <c r="E27214" s="2"/>
    </row>
    <row r="27215" spans="5:5" x14ac:dyDescent="0.25">
      <c r="E27215" s="2"/>
    </row>
    <row r="27216" spans="5:5" x14ac:dyDescent="0.25">
      <c r="E27216" s="2"/>
    </row>
    <row r="27217" spans="5:5" x14ac:dyDescent="0.25">
      <c r="E27217" s="2"/>
    </row>
    <row r="27218" spans="5:5" x14ac:dyDescent="0.25">
      <c r="E27218" s="2"/>
    </row>
    <row r="27219" spans="5:5" x14ac:dyDescent="0.25">
      <c r="E27219" s="2"/>
    </row>
    <row r="27220" spans="5:5" x14ac:dyDescent="0.25">
      <c r="E27220" s="2"/>
    </row>
    <row r="27221" spans="5:5" x14ac:dyDescent="0.25">
      <c r="E27221" s="2"/>
    </row>
    <row r="27222" spans="5:5" x14ac:dyDescent="0.25">
      <c r="E27222" s="2"/>
    </row>
    <row r="27223" spans="5:5" x14ac:dyDescent="0.25">
      <c r="E27223" s="2"/>
    </row>
    <row r="27224" spans="5:5" x14ac:dyDescent="0.25">
      <c r="E27224" s="2"/>
    </row>
    <row r="27225" spans="5:5" x14ac:dyDescent="0.25">
      <c r="E27225" s="2"/>
    </row>
    <row r="27226" spans="5:5" x14ac:dyDescent="0.25">
      <c r="E27226" s="2"/>
    </row>
    <row r="27227" spans="5:5" x14ac:dyDescent="0.25">
      <c r="E27227" s="2"/>
    </row>
    <row r="27228" spans="5:5" x14ac:dyDescent="0.25">
      <c r="E27228" s="2"/>
    </row>
    <row r="27229" spans="5:5" x14ac:dyDescent="0.25">
      <c r="E27229" s="2"/>
    </row>
    <row r="27230" spans="5:5" x14ac:dyDescent="0.25">
      <c r="E27230" s="2"/>
    </row>
    <row r="27231" spans="5:5" x14ac:dyDescent="0.25">
      <c r="E27231" s="2"/>
    </row>
    <row r="27232" spans="5:5" x14ac:dyDescent="0.25">
      <c r="E27232" s="2"/>
    </row>
    <row r="27233" spans="5:5" x14ac:dyDescent="0.25">
      <c r="E27233" s="2"/>
    </row>
    <row r="27234" spans="5:5" x14ac:dyDescent="0.25">
      <c r="E27234" s="2"/>
    </row>
    <row r="27235" spans="5:5" x14ac:dyDescent="0.25">
      <c r="E27235" s="2"/>
    </row>
    <row r="27236" spans="5:5" x14ac:dyDescent="0.25">
      <c r="E27236" s="2"/>
    </row>
    <row r="27237" spans="5:5" x14ac:dyDescent="0.25">
      <c r="E27237" s="2"/>
    </row>
    <row r="27238" spans="5:5" x14ac:dyDescent="0.25">
      <c r="E27238" s="2"/>
    </row>
    <row r="27239" spans="5:5" x14ac:dyDescent="0.25">
      <c r="E27239" s="2"/>
    </row>
    <row r="27240" spans="5:5" x14ac:dyDescent="0.25">
      <c r="E27240" s="2"/>
    </row>
    <row r="27241" spans="5:5" x14ac:dyDescent="0.25">
      <c r="E27241" s="2"/>
    </row>
    <row r="27242" spans="5:5" x14ac:dyDescent="0.25">
      <c r="E27242" s="2"/>
    </row>
    <row r="27243" spans="5:5" x14ac:dyDescent="0.25">
      <c r="E27243" s="2"/>
    </row>
    <row r="27244" spans="5:5" x14ac:dyDescent="0.25">
      <c r="E27244" s="2"/>
    </row>
    <row r="27245" spans="5:5" x14ac:dyDescent="0.25">
      <c r="E27245" s="2"/>
    </row>
    <row r="27246" spans="5:5" x14ac:dyDescent="0.25">
      <c r="E27246" s="2"/>
    </row>
    <row r="27247" spans="5:5" x14ac:dyDescent="0.25">
      <c r="E27247" s="2"/>
    </row>
    <row r="27248" spans="5:5" x14ac:dyDescent="0.25">
      <c r="E27248" s="2"/>
    </row>
    <row r="27249" spans="5:5" x14ac:dyDescent="0.25">
      <c r="E27249" s="2"/>
    </row>
    <row r="27250" spans="5:5" x14ac:dyDescent="0.25">
      <c r="E27250" s="2"/>
    </row>
    <row r="27251" spans="5:5" x14ac:dyDescent="0.25">
      <c r="E27251" s="2"/>
    </row>
    <row r="27252" spans="5:5" x14ac:dyDescent="0.25">
      <c r="E27252" s="2"/>
    </row>
    <row r="27253" spans="5:5" x14ac:dyDescent="0.25">
      <c r="E27253" s="2"/>
    </row>
    <row r="27254" spans="5:5" x14ac:dyDescent="0.25">
      <c r="E27254" s="2"/>
    </row>
    <row r="27255" spans="5:5" x14ac:dyDescent="0.25">
      <c r="E27255" s="2"/>
    </row>
    <row r="27256" spans="5:5" x14ac:dyDescent="0.25">
      <c r="E27256" s="2"/>
    </row>
    <row r="27257" spans="5:5" x14ac:dyDescent="0.25">
      <c r="E27257" s="2"/>
    </row>
    <row r="27258" spans="5:5" x14ac:dyDescent="0.25">
      <c r="E27258" s="2"/>
    </row>
    <row r="27259" spans="5:5" x14ac:dyDescent="0.25">
      <c r="E27259" s="2"/>
    </row>
    <row r="27260" spans="5:5" x14ac:dyDescent="0.25">
      <c r="E27260" s="2"/>
    </row>
    <row r="27261" spans="5:5" x14ac:dyDescent="0.25">
      <c r="E27261" s="2"/>
    </row>
    <row r="27262" spans="5:5" x14ac:dyDescent="0.25">
      <c r="E27262" s="2"/>
    </row>
    <row r="27263" spans="5:5" x14ac:dyDescent="0.25">
      <c r="E27263" s="2"/>
    </row>
    <row r="27264" spans="5:5" x14ac:dyDescent="0.25">
      <c r="E27264" s="2"/>
    </row>
    <row r="27265" spans="5:5" x14ac:dyDescent="0.25">
      <c r="E27265" s="2"/>
    </row>
    <row r="27266" spans="5:5" x14ac:dyDescent="0.25">
      <c r="E27266" s="2"/>
    </row>
    <row r="27267" spans="5:5" x14ac:dyDescent="0.25">
      <c r="E27267" s="2"/>
    </row>
    <row r="27268" spans="5:5" x14ac:dyDescent="0.25">
      <c r="E27268" s="2"/>
    </row>
    <row r="27269" spans="5:5" x14ac:dyDescent="0.25">
      <c r="E27269" s="2"/>
    </row>
    <row r="27270" spans="5:5" x14ac:dyDescent="0.25">
      <c r="E27270" s="2"/>
    </row>
    <row r="27271" spans="5:5" x14ac:dyDescent="0.25">
      <c r="E27271" s="2"/>
    </row>
    <row r="27272" spans="5:5" x14ac:dyDescent="0.25">
      <c r="E27272" s="2"/>
    </row>
    <row r="27273" spans="5:5" x14ac:dyDescent="0.25">
      <c r="E27273" s="2"/>
    </row>
    <row r="27274" spans="5:5" x14ac:dyDescent="0.25">
      <c r="E27274" s="2"/>
    </row>
    <row r="27275" spans="5:5" x14ac:dyDescent="0.25">
      <c r="E27275" s="2"/>
    </row>
    <row r="27276" spans="5:5" x14ac:dyDescent="0.25">
      <c r="E27276" s="2"/>
    </row>
    <row r="27277" spans="5:5" x14ac:dyDescent="0.25">
      <c r="E27277" s="2"/>
    </row>
    <row r="27278" spans="5:5" x14ac:dyDescent="0.25">
      <c r="E27278" s="2"/>
    </row>
    <row r="27279" spans="5:5" x14ac:dyDescent="0.25">
      <c r="E27279" s="2"/>
    </row>
    <row r="27280" spans="5:5" x14ac:dyDescent="0.25">
      <c r="E27280" s="2"/>
    </row>
    <row r="27281" spans="5:5" x14ac:dyDescent="0.25">
      <c r="E27281" s="2"/>
    </row>
    <row r="27282" spans="5:5" x14ac:dyDescent="0.25">
      <c r="E27282" s="2"/>
    </row>
    <row r="27283" spans="5:5" x14ac:dyDescent="0.25">
      <c r="E27283" s="2"/>
    </row>
    <row r="27284" spans="5:5" x14ac:dyDescent="0.25">
      <c r="E27284" s="2"/>
    </row>
    <row r="27285" spans="5:5" x14ac:dyDescent="0.25">
      <c r="E27285" s="2"/>
    </row>
    <row r="27286" spans="5:5" x14ac:dyDescent="0.25">
      <c r="E27286" s="2"/>
    </row>
    <row r="27287" spans="5:5" x14ac:dyDescent="0.25">
      <c r="E27287" s="2"/>
    </row>
    <row r="27288" spans="5:5" x14ac:dyDescent="0.25">
      <c r="E27288" s="2"/>
    </row>
    <row r="27289" spans="5:5" x14ac:dyDescent="0.25">
      <c r="E27289" s="2"/>
    </row>
    <row r="27290" spans="5:5" x14ac:dyDescent="0.25">
      <c r="E27290" s="2"/>
    </row>
    <row r="27291" spans="5:5" x14ac:dyDescent="0.25">
      <c r="E27291" s="2"/>
    </row>
    <row r="27292" spans="5:5" x14ac:dyDescent="0.25">
      <c r="E27292" s="2"/>
    </row>
    <row r="27293" spans="5:5" x14ac:dyDescent="0.25">
      <c r="E27293" s="2"/>
    </row>
    <row r="27294" spans="5:5" x14ac:dyDescent="0.25">
      <c r="E27294" s="2"/>
    </row>
    <row r="27295" spans="5:5" x14ac:dyDescent="0.25">
      <c r="E27295" s="2"/>
    </row>
    <row r="27296" spans="5:5" x14ac:dyDescent="0.25">
      <c r="E27296" s="2"/>
    </row>
    <row r="27297" spans="5:5" x14ac:dyDescent="0.25">
      <c r="E27297" s="2"/>
    </row>
    <row r="27298" spans="5:5" x14ac:dyDescent="0.25">
      <c r="E27298" s="2"/>
    </row>
    <row r="27299" spans="5:5" x14ac:dyDescent="0.25">
      <c r="E27299" s="2"/>
    </row>
    <row r="27300" spans="5:5" x14ac:dyDescent="0.25">
      <c r="E27300" s="2"/>
    </row>
    <row r="27301" spans="5:5" x14ac:dyDescent="0.25">
      <c r="E27301" s="2"/>
    </row>
    <row r="27302" spans="5:5" x14ac:dyDescent="0.25">
      <c r="E27302" s="2"/>
    </row>
    <row r="27303" spans="5:5" x14ac:dyDescent="0.25">
      <c r="E27303" s="2"/>
    </row>
    <row r="27304" spans="5:5" x14ac:dyDescent="0.25">
      <c r="E27304" s="2"/>
    </row>
    <row r="27305" spans="5:5" x14ac:dyDescent="0.25">
      <c r="E27305" s="2"/>
    </row>
    <row r="27306" spans="5:5" x14ac:dyDescent="0.25">
      <c r="E27306" s="2"/>
    </row>
    <row r="27307" spans="5:5" x14ac:dyDescent="0.25">
      <c r="E27307" s="2"/>
    </row>
    <row r="27308" spans="5:5" x14ac:dyDescent="0.25">
      <c r="E27308" s="2"/>
    </row>
    <row r="27309" spans="5:5" x14ac:dyDescent="0.25">
      <c r="E27309" s="2"/>
    </row>
    <row r="27310" spans="5:5" x14ac:dyDescent="0.25">
      <c r="E27310" s="2"/>
    </row>
    <row r="27311" spans="5:5" x14ac:dyDescent="0.25">
      <c r="E27311" s="2"/>
    </row>
    <row r="27312" spans="5:5" x14ac:dyDescent="0.25">
      <c r="E27312" s="2"/>
    </row>
    <row r="27313" spans="5:5" x14ac:dyDescent="0.25">
      <c r="E27313" s="2"/>
    </row>
    <row r="27314" spans="5:5" x14ac:dyDescent="0.25">
      <c r="E27314" s="2"/>
    </row>
    <row r="27315" spans="5:5" x14ac:dyDescent="0.25">
      <c r="E27315" s="2"/>
    </row>
    <row r="27316" spans="5:5" x14ac:dyDescent="0.25">
      <c r="E27316" s="2"/>
    </row>
    <row r="27317" spans="5:5" x14ac:dyDescent="0.25">
      <c r="E27317" s="2"/>
    </row>
    <row r="27318" spans="5:5" x14ac:dyDescent="0.25">
      <c r="E27318" s="2"/>
    </row>
    <row r="27319" spans="5:5" x14ac:dyDescent="0.25">
      <c r="E27319" s="2"/>
    </row>
    <row r="27320" spans="5:5" x14ac:dyDescent="0.25">
      <c r="E27320" s="2"/>
    </row>
    <row r="27321" spans="5:5" x14ac:dyDescent="0.25">
      <c r="E27321" s="2"/>
    </row>
    <row r="27322" spans="5:5" x14ac:dyDescent="0.25">
      <c r="E27322" s="2"/>
    </row>
    <row r="27323" spans="5:5" x14ac:dyDescent="0.25">
      <c r="E27323" s="2"/>
    </row>
    <row r="27324" spans="5:5" x14ac:dyDescent="0.25">
      <c r="E27324" s="2"/>
    </row>
    <row r="27325" spans="5:5" x14ac:dyDescent="0.25">
      <c r="E27325" s="2"/>
    </row>
    <row r="27326" spans="5:5" x14ac:dyDescent="0.25">
      <c r="E27326" s="2"/>
    </row>
    <row r="27327" spans="5:5" x14ac:dyDescent="0.25">
      <c r="E27327" s="2"/>
    </row>
    <row r="27328" spans="5:5" x14ac:dyDescent="0.25">
      <c r="E27328" s="2"/>
    </row>
    <row r="27329" spans="5:5" x14ac:dyDescent="0.25">
      <c r="E27329" s="2"/>
    </row>
    <row r="27330" spans="5:5" x14ac:dyDescent="0.25">
      <c r="E27330" s="2"/>
    </row>
    <row r="27331" spans="5:5" x14ac:dyDescent="0.25">
      <c r="E27331" s="2"/>
    </row>
    <row r="27332" spans="5:5" x14ac:dyDescent="0.25">
      <c r="E27332" s="2"/>
    </row>
    <row r="27333" spans="5:5" x14ac:dyDescent="0.25">
      <c r="E27333" s="2"/>
    </row>
    <row r="27334" spans="5:5" x14ac:dyDescent="0.25">
      <c r="E27334" s="2"/>
    </row>
    <row r="27335" spans="5:5" x14ac:dyDescent="0.25">
      <c r="E27335" s="2"/>
    </row>
    <row r="27336" spans="5:5" x14ac:dyDescent="0.25">
      <c r="E27336" s="2"/>
    </row>
    <row r="27337" spans="5:5" x14ac:dyDescent="0.25">
      <c r="E27337" s="2"/>
    </row>
    <row r="27338" spans="5:5" x14ac:dyDescent="0.25">
      <c r="E27338" s="2"/>
    </row>
    <row r="27339" spans="5:5" x14ac:dyDescent="0.25">
      <c r="E27339" s="2"/>
    </row>
    <row r="27340" spans="5:5" x14ac:dyDescent="0.25">
      <c r="E27340" s="2"/>
    </row>
    <row r="27341" spans="5:5" x14ac:dyDescent="0.25">
      <c r="E27341" s="2"/>
    </row>
    <row r="27342" spans="5:5" x14ac:dyDescent="0.25">
      <c r="E27342" s="2"/>
    </row>
    <row r="27343" spans="5:5" x14ac:dyDescent="0.25">
      <c r="E27343" s="2"/>
    </row>
    <row r="27344" spans="5:5" x14ac:dyDescent="0.25">
      <c r="E27344" s="2"/>
    </row>
    <row r="27345" spans="5:5" x14ac:dyDescent="0.25">
      <c r="E27345" s="2"/>
    </row>
    <row r="27346" spans="5:5" x14ac:dyDescent="0.25">
      <c r="E27346" s="2"/>
    </row>
    <row r="27347" spans="5:5" x14ac:dyDescent="0.25">
      <c r="E27347" s="2"/>
    </row>
    <row r="27348" spans="5:5" x14ac:dyDescent="0.25">
      <c r="E27348" s="2"/>
    </row>
    <row r="27349" spans="5:5" x14ac:dyDescent="0.25">
      <c r="E27349" s="2"/>
    </row>
    <row r="27350" spans="5:5" x14ac:dyDescent="0.25">
      <c r="E27350" s="2"/>
    </row>
    <row r="27351" spans="5:5" x14ac:dyDescent="0.25">
      <c r="E27351" s="2"/>
    </row>
    <row r="27352" spans="5:5" x14ac:dyDescent="0.25">
      <c r="E27352" s="2"/>
    </row>
    <row r="27353" spans="5:5" x14ac:dyDescent="0.25">
      <c r="E27353" s="2"/>
    </row>
    <row r="27354" spans="5:5" x14ac:dyDescent="0.25">
      <c r="E27354" s="2"/>
    </row>
    <row r="27355" spans="5:5" x14ac:dyDescent="0.25">
      <c r="E27355" s="2"/>
    </row>
    <row r="27356" spans="5:5" x14ac:dyDescent="0.25">
      <c r="E27356" s="2"/>
    </row>
    <row r="27357" spans="5:5" x14ac:dyDescent="0.25">
      <c r="E27357" s="2"/>
    </row>
    <row r="27358" spans="5:5" x14ac:dyDescent="0.25">
      <c r="E27358" s="2"/>
    </row>
    <row r="27359" spans="5:5" x14ac:dyDescent="0.25">
      <c r="E27359" s="2"/>
    </row>
    <row r="27360" spans="5:5" x14ac:dyDescent="0.25">
      <c r="E27360" s="2"/>
    </row>
    <row r="27361" spans="5:5" x14ac:dyDescent="0.25">
      <c r="E27361" s="2"/>
    </row>
    <row r="27362" spans="5:5" x14ac:dyDescent="0.25">
      <c r="E27362" s="2"/>
    </row>
    <row r="27363" spans="5:5" x14ac:dyDescent="0.25">
      <c r="E27363" s="2"/>
    </row>
    <row r="27364" spans="5:5" x14ac:dyDescent="0.25">
      <c r="E27364" s="2"/>
    </row>
    <row r="27365" spans="5:5" x14ac:dyDescent="0.25">
      <c r="E27365" s="2"/>
    </row>
    <row r="27366" spans="5:5" x14ac:dyDescent="0.25">
      <c r="E27366" s="2"/>
    </row>
    <row r="27367" spans="5:5" x14ac:dyDescent="0.25">
      <c r="E27367" s="2"/>
    </row>
    <row r="27368" spans="5:5" x14ac:dyDescent="0.25">
      <c r="E27368" s="2"/>
    </row>
    <row r="27369" spans="5:5" x14ac:dyDescent="0.25">
      <c r="E27369" s="2"/>
    </row>
    <row r="27370" spans="5:5" x14ac:dyDescent="0.25">
      <c r="E27370" s="2"/>
    </row>
    <row r="27371" spans="5:5" x14ac:dyDescent="0.25">
      <c r="E27371" s="2"/>
    </row>
    <row r="27372" spans="5:5" x14ac:dyDescent="0.25">
      <c r="E27372" s="2"/>
    </row>
    <row r="27373" spans="5:5" x14ac:dyDescent="0.25">
      <c r="E27373" s="2"/>
    </row>
    <row r="27374" spans="5:5" x14ac:dyDescent="0.25">
      <c r="E27374" s="2"/>
    </row>
    <row r="27375" spans="5:5" x14ac:dyDescent="0.25">
      <c r="E27375" s="2"/>
    </row>
    <row r="27376" spans="5:5" x14ac:dyDescent="0.25">
      <c r="E27376" s="2"/>
    </row>
    <row r="27377" spans="5:5" x14ac:dyDescent="0.25">
      <c r="E27377" s="2"/>
    </row>
    <row r="27378" spans="5:5" x14ac:dyDescent="0.25">
      <c r="E27378" s="2"/>
    </row>
    <row r="27379" spans="5:5" x14ac:dyDescent="0.25">
      <c r="E27379" s="2"/>
    </row>
    <row r="27380" spans="5:5" x14ac:dyDescent="0.25">
      <c r="E27380" s="2"/>
    </row>
    <row r="27381" spans="5:5" x14ac:dyDescent="0.25">
      <c r="E27381" s="2"/>
    </row>
    <row r="27382" spans="5:5" x14ac:dyDescent="0.25">
      <c r="E27382" s="2"/>
    </row>
    <row r="27383" spans="5:5" x14ac:dyDescent="0.25">
      <c r="E27383" s="2"/>
    </row>
    <row r="27384" spans="5:5" x14ac:dyDescent="0.25">
      <c r="E27384" s="2"/>
    </row>
    <row r="27385" spans="5:5" x14ac:dyDescent="0.25">
      <c r="E27385" s="2"/>
    </row>
    <row r="27386" spans="5:5" x14ac:dyDescent="0.25">
      <c r="E27386" s="2"/>
    </row>
    <row r="27387" spans="5:5" x14ac:dyDescent="0.25">
      <c r="E27387" s="2"/>
    </row>
    <row r="27388" spans="5:5" x14ac:dyDescent="0.25">
      <c r="E27388" s="2"/>
    </row>
    <row r="27389" spans="5:5" x14ac:dyDescent="0.25">
      <c r="E27389" s="2"/>
    </row>
    <row r="27390" spans="5:5" x14ac:dyDescent="0.25">
      <c r="E27390" s="2"/>
    </row>
    <row r="27391" spans="5:5" x14ac:dyDescent="0.25">
      <c r="E27391" s="2"/>
    </row>
    <row r="27392" spans="5:5" x14ac:dyDescent="0.25">
      <c r="E27392" s="2"/>
    </row>
    <row r="27393" spans="5:5" x14ac:dyDescent="0.25">
      <c r="E27393" s="2"/>
    </row>
    <row r="27394" spans="5:5" x14ac:dyDescent="0.25">
      <c r="E27394" s="2"/>
    </row>
    <row r="27395" spans="5:5" x14ac:dyDescent="0.25">
      <c r="E27395" s="2"/>
    </row>
    <row r="27396" spans="5:5" x14ac:dyDescent="0.25">
      <c r="E27396" s="2"/>
    </row>
    <row r="27397" spans="5:5" x14ac:dyDescent="0.25">
      <c r="E27397" s="2"/>
    </row>
    <row r="27398" spans="5:5" x14ac:dyDescent="0.25">
      <c r="E27398" s="2"/>
    </row>
    <row r="27399" spans="5:5" x14ac:dyDescent="0.25">
      <c r="E27399" s="2"/>
    </row>
    <row r="27400" spans="5:5" x14ac:dyDescent="0.25">
      <c r="E27400" s="2"/>
    </row>
    <row r="27401" spans="5:5" x14ac:dyDescent="0.25">
      <c r="E27401" s="2"/>
    </row>
    <row r="27402" spans="5:5" x14ac:dyDescent="0.25">
      <c r="E27402" s="2"/>
    </row>
    <row r="27403" spans="5:5" x14ac:dyDescent="0.25">
      <c r="E27403" s="2"/>
    </row>
    <row r="27404" spans="5:5" x14ac:dyDescent="0.25">
      <c r="E27404" s="2"/>
    </row>
    <row r="27405" spans="5:5" x14ac:dyDescent="0.25">
      <c r="E27405" s="2"/>
    </row>
    <row r="27406" spans="5:5" x14ac:dyDescent="0.25">
      <c r="E27406" s="2"/>
    </row>
    <row r="27407" spans="5:5" x14ac:dyDescent="0.25">
      <c r="E27407" s="2"/>
    </row>
    <row r="27408" spans="5:5" x14ac:dyDescent="0.25">
      <c r="E27408" s="2"/>
    </row>
    <row r="27409" spans="5:5" x14ac:dyDescent="0.25">
      <c r="E27409" s="2"/>
    </row>
    <row r="27410" spans="5:5" x14ac:dyDescent="0.25">
      <c r="E27410" s="2"/>
    </row>
    <row r="27411" spans="5:5" x14ac:dyDescent="0.25">
      <c r="E27411" s="2"/>
    </row>
    <row r="27412" spans="5:5" x14ac:dyDescent="0.25">
      <c r="E27412" s="2"/>
    </row>
    <row r="27413" spans="5:5" x14ac:dyDescent="0.25">
      <c r="E27413" s="2"/>
    </row>
    <row r="27414" spans="5:5" x14ac:dyDescent="0.25">
      <c r="E27414" s="2"/>
    </row>
    <row r="27415" spans="5:5" x14ac:dyDescent="0.25">
      <c r="E27415" s="2"/>
    </row>
    <row r="27416" spans="5:5" x14ac:dyDescent="0.25">
      <c r="E27416" s="2"/>
    </row>
    <row r="27417" spans="5:5" x14ac:dyDescent="0.25">
      <c r="E27417" s="2"/>
    </row>
    <row r="27418" spans="5:5" x14ac:dyDescent="0.25">
      <c r="E27418" s="2"/>
    </row>
    <row r="27419" spans="5:5" x14ac:dyDescent="0.25">
      <c r="E27419" s="2"/>
    </row>
    <row r="27420" spans="5:5" x14ac:dyDescent="0.25">
      <c r="E27420" s="2"/>
    </row>
    <row r="27421" spans="5:5" x14ac:dyDescent="0.25">
      <c r="E27421" s="2"/>
    </row>
    <row r="27422" spans="5:5" x14ac:dyDescent="0.25">
      <c r="E27422" s="2"/>
    </row>
    <row r="27423" spans="5:5" x14ac:dyDescent="0.25">
      <c r="E27423" s="2"/>
    </row>
    <row r="27424" spans="5:5" x14ac:dyDescent="0.25">
      <c r="E27424" s="2"/>
    </row>
    <row r="27425" spans="5:5" x14ac:dyDescent="0.25">
      <c r="E27425" s="2"/>
    </row>
    <row r="27426" spans="5:5" x14ac:dyDescent="0.25">
      <c r="E27426" s="2"/>
    </row>
    <row r="27427" spans="5:5" x14ac:dyDescent="0.25">
      <c r="E27427" s="2"/>
    </row>
    <row r="27428" spans="5:5" x14ac:dyDescent="0.25">
      <c r="E27428" s="2"/>
    </row>
    <row r="27429" spans="5:5" x14ac:dyDescent="0.25">
      <c r="E27429" s="2"/>
    </row>
    <row r="27430" spans="5:5" x14ac:dyDescent="0.25">
      <c r="E27430" s="2"/>
    </row>
    <row r="27431" spans="5:5" x14ac:dyDescent="0.25">
      <c r="E27431" s="2"/>
    </row>
    <row r="27432" spans="5:5" x14ac:dyDescent="0.25">
      <c r="E27432" s="2"/>
    </row>
    <row r="27433" spans="5:5" x14ac:dyDescent="0.25">
      <c r="E27433" s="2"/>
    </row>
    <row r="27434" spans="5:5" x14ac:dyDescent="0.25">
      <c r="E27434" s="2"/>
    </row>
    <row r="27435" spans="5:5" x14ac:dyDescent="0.25">
      <c r="E27435" s="2"/>
    </row>
    <row r="27436" spans="5:5" x14ac:dyDescent="0.25">
      <c r="E27436" s="2"/>
    </row>
    <row r="27437" spans="5:5" x14ac:dyDescent="0.25">
      <c r="E27437" s="2"/>
    </row>
    <row r="27438" spans="5:5" x14ac:dyDescent="0.25">
      <c r="E27438" s="2"/>
    </row>
    <row r="27439" spans="5:5" x14ac:dyDescent="0.25">
      <c r="E27439" s="2"/>
    </row>
    <row r="27440" spans="5:5" x14ac:dyDescent="0.25">
      <c r="E27440" s="2"/>
    </row>
    <row r="27441" spans="5:5" x14ac:dyDescent="0.25">
      <c r="E27441" s="2"/>
    </row>
    <row r="27442" spans="5:5" x14ac:dyDescent="0.25">
      <c r="E27442" s="2"/>
    </row>
    <row r="27443" spans="5:5" x14ac:dyDescent="0.25">
      <c r="E27443" s="2"/>
    </row>
    <row r="27444" spans="5:5" x14ac:dyDescent="0.25">
      <c r="E27444" s="2"/>
    </row>
    <row r="27445" spans="5:5" x14ac:dyDescent="0.25">
      <c r="E27445" s="2"/>
    </row>
    <row r="27446" spans="5:5" x14ac:dyDescent="0.25">
      <c r="E27446" s="2"/>
    </row>
    <row r="27447" spans="5:5" x14ac:dyDescent="0.25">
      <c r="E27447" s="2"/>
    </row>
    <row r="27448" spans="5:5" x14ac:dyDescent="0.25">
      <c r="E27448" s="2"/>
    </row>
    <row r="27449" spans="5:5" x14ac:dyDescent="0.25">
      <c r="E27449" s="2"/>
    </row>
    <row r="27450" spans="5:5" x14ac:dyDescent="0.25">
      <c r="E27450" s="2"/>
    </row>
    <row r="27451" spans="5:5" x14ac:dyDescent="0.25">
      <c r="E27451" s="2"/>
    </row>
    <row r="27452" spans="5:5" x14ac:dyDescent="0.25">
      <c r="E27452" s="2"/>
    </row>
    <row r="27453" spans="5:5" x14ac:dyDescent="0.25">
      <c r="E27453" s="2"/>
    </row>
    <row r="27454" spans="5:5" x14ac:dyDescent="0.25">
      <c r="E27454" s="2"/>
    </row>
    <row r="27455" spans="5:5" x14ac:dyDescent="0.25">
      <c r="E27455" s="2"/>
    </row>
    <row r="27456" spans="5:5" x14ac:dyDescent="0.25">
      <c r="E27456" s="2"/>
    </row>
    <row r="27457" spans="5:5" x14ac:dyDescent="0.25">
      <c r="E27457" s="2"/>
    </row>
    <row r="27458" spans="5:5" x14ac:dyDescent="0.25">
      <c r="E27458" s="2"/>
    </row>
    <row r="27459" spans="5:5" x14ac:dyDescent="0.25">
      <c r="E27459" s="2"/>
    </row>
    <row r="27460" spans="5:5" x14ac:dyDescent="0.25">
      <c r="E27460" s="2"/>
    </row>
    <row r="27461" spans="5:5" x14ac:dyDescent="0.25">
      <c r="E27461" s="2"/>
    </row>
    <row r="27462" spans="5:5" x14ac:dyDescent="0.25">
      <c r="E27462" s="2"/>
    </row>
    <row r="27463" spans="5:5" x14ac:dyDescent="0.25">
      <c r="E27463" s="2"/>
    </row>
    <row r="27464" spans="5:5" x14ac:dyDescent="0.25">
      <c r="E27464" s="2"/>
    </row>
    <row r="27465" spans="5:5" x14ac:dyDescent="0.25">
      <c r="E27465" s="2"/>
    </row>
    <row r="27466" spans="5:5" x14ac:dyDescent="0.25">
      <c r="E27466" s="2"/>
    </row>
    <row r="27467" spans="5:5" x14ac:dyDescent="0.25">
      <c r="E27467" s="2"/>
    </row>
    <row r="27468" spans="5:5" x14ac:dyDescent="0.25">
      <c r="E27468" s="2"/>
    </row>
    <row r="27469" spans="5:5" x14ac:dyDescent="0.25">
      <c r="E27469" s="2"/>
    </row>
    <row r="27470" spans="5:5" x14ac:dyDescent="0.25">
      <c r="E27470" s="2"/>
    </row>
    <row r="27471" spans="5:5" x14ac:dyDescent="0.25">
      <c r="E27471" s="2"/>
    </row>
    <row r="27472" spans="5:5" x14ac:dyDescent="0.25">
      <c r="E27472" s="2"/>
    </row>
    <row r="27473" spans="5:5" x14ac:dyDescent="0.25">
      <c r="E27473" s="2"/>
    </row>
    <row r="27474" spans="5:5" x14ac:dyDescent="0.25">
      <c r="E27474" s="2"/>
    </row>
    <row r="27475" spans="5:5" x14ac:dyDescent="0.25">
      <c r="E27475" s="2"/>
    </row>
    <row r="27476" spans="5:5" x14ac:dyDescent="0.25">
      <c r="E27476" s="2"/>
    </row>
    <row r="27477" spans="5:5" x14ac:dyDescent="0.25">
      <c r="E27477" s="2"/>
    </row>
    <row r="27478" spans="5:5" x14ac:dyDescent="0.25">
      <c r="E27478" s="2"/>
    </row>
    <row r="27479" spans="5:5" x14ac:dyDescent="0.25">
      <c r="E27479" s="2"/>
    </row>
    <row r="27480" spans="5:5" x14ac:dyDescent="0.25">
      <c r="E27480" s="2"/>
    </row>
    <row r="27481" spans="5:5" x14ac:dyDescent="0.25">
      <c r="E27481" s="2"/>
    </row>
    <row r="27482" spans="5:5" x14ac:dyDescent="0.25">
      <c r="E27482" s="2"/>
    </row>
    <row r="27483" spans="5:5" x14ac:dyDescent="0.25">
      <c r="E27483" s="2"/>
    </row>
    <row r="27484" spans="5:5" x14ac:dyDescent="0.25">
      <c r="E27484" s="2"/>
    </row>
    <row r="27485" spans="5:5" x14ac:dyDescent="0.25">
      <c r="E27485" s="2"/>
    </row>
    <row r="27486" spans="5:5" x14ac:dyDescent="0.25">
      <c r="E27486" s="2"/>
    </row>
    <row r="27487" spans="5:5" x14ac:dyDescent="0.25">
      <c r="E27487" s="2"/>
    </row>
    <row r="27488" spans="5:5" x14ac:dyDescent="0.25">
      <c r="E27488" s="2"/>
    </row>
    <row r="27489" spans="5:5" x14ac:dyDescent="0.25">
      <c r="E27489" s="2"/>
    </row>
    <row r="27490" spans="5:5" x14ac:dyDescent="0.25">
      <c r="E27490" s="2"/>
    </row>
    <row r="27491" spans="5:5" x14ac:dyDescent="0.25">
      <c r="E27491" s="2"/>
    </row>
    <row r="27492" spans="5:5" x14ac:dyDescent="0.25">
      <c r="E27492" s="2"/>
    </row>
    <row r="27493" spans="5:5" x14ac:dyDescent="0.25">
      <c r="E27493" s="2"/>
    </row>
    <row r="27494" spans="5:5" x14ac:dyDescent="0.25">
      <c r="E27494" s="2"/>
    </row>
    <row r="27495" spans="5:5" x14ac:dyDescent="0.25">
      <c r="E27495" s="2"/>
    </row>
    <row r="27496" spans="5:5" x14ac:dyDescent="0.25">
      <c r="E27496" s="2"/>
    </row>
    <row r="27497" spans="5:5" x14ac:dyDescent="0.25">
      <c r="E27497" s="2"/>
    </row>
    <row r="27498" spans="5:5" x14ac:dyDescent="0.25">
      <c r="E27498" s="2"/>
    </row>
    <row r="27499" spans="5:5" x14ac:dyDescent="0.25">
      <c r="E27499" s="2"/>
    </row>
    <row r="27500" spans="5:5" x14ac:dyDescent="0.25">
      <c r="E27500" s="2"/>
    </row>
    <row r="27501" spans="5:5" x14ac:dyDescent="0.25">
      <c r="E27501" s="2"/>
    </row>
    <row r="27502" spans="5:5" x14ac:dyDescent="0.25">
      <c r="E27502" s="2"/>
    </row>
    <row r="27503" spans="5:5" x14ac:dyDescent="0.25">
      <c r="E27503" s="2"/>
    </row>
    <row r="27504" spans="5:5" x14ac:dyDescent="0.25">
      <c r="E27504" s="2"/>
    </row>
    <row r="27505" spans="5:5" x14ac:dyDescent="0.25">
      <c r="E27505" s="2"/>
    </row>
    <row r="27506" spans="5:5" x14ac:dyDescent="0.25">
      <c r="E27506" s="2"/>
    </row>
    <row r="27507" spans="5:5" x14ac:dyDescent="0.25">
      <c r="E27507" s="2"/>
    </row>
    <row r="27508" spans="5:5" x14ac:dyDescent="0.25">
      <c r="E27508" s="2"/>
    </row>
    <row r="27509" spans="5:5" x14ac:dyDescent="0.25">
      <c r="E27509" s="2"/>
    </row>
    <row r="27510" spans="5:5" x14ac:dyDescent="0.25">
      <c r="E27510" s="2"/>
    </row>
    <row r="27511" spans="5:5" x14ac:dyDescent="0.25">
      <c r="E27511" s="2"/>
    </row>
    <row r="27512" spans="5:5" x14ac:dyDescent="0.25">
      <c r="E27512" s="2"/>
    </row>
    <row r="27513" spans="5:5" x14ac:dyDescent="0.25">
      <c r="E27513" s="2"/>
    </row>
    <row r="27514" spans="5:5" x14ac:dyDescent="0.25">
      <c r="E27514" s="2"/>
    </row>
    <row r="27515" spans="5:5" x14ac:dyDescent="0.25">
      <c r="E27515" s="2"/>
    </row>
    <row r="27516" spans="5:5" x14ac:dyDescent="0.25">
      <c r="E27516" s="2"/>
    </row>
    <row r="27517" spans="5:5" x14ac:dyDescent="0.25">
      <c r="E27517" s="2"/>
    </row>
    <row r="27518" spans="5:5" x14ac:dyDescent="0.25">
      <c r="E27518" s="2"/>
    </row>
    <row r="27519" spans="5:5" x14ac:dyDescent="0.25">
      <c r="E27519" s="2"/>
    </row>
    <row r="27520" spans="5:5" x14ac:dyDescent="0.25">
      <c r="E27520" s="2"/>
    </row>
    <row r="27521" spans="5:5" x14ac:dyDescent="0.25">
      <c r="E27521" s="2"/>
    </row>
    <row r="27522" spans="5:5" x14ac:dyDescent="0.25">
      <c r="E27522" s="2"/>
    </row>
    <row r="27523" spans="5:5" x14ac:dyDescent="0.25">
      <c r="E27523" s="2"/>
    </row>
    <row r="27524" spans="5:5" x14ac:dyDescent="0.25">
      <c r="E27524" s="2"/>
    </row>
    <row r="27525" spans="5:5" x14ac:dyDescent="0.25">
      <c r="E27525" s="2"/>
    </row>
    <row r="27526" spans="5:5" x14ac:dyDescent="0.25">
      <c r="E27526" s="2"/>
    </row>
    <row r="27527" spans="5:5" x14ac:dyDescent="0.25">
      <c r="E27527" s="2"/>
    </row>
    <row r="27528" spans="5:5" x14ac:dyDescent="0.25">
      <c r="E27528" s="2"/>
    </row>
    <row r="27529" spans="5:5" x14ac:dyDescent="0.25">
      <c r="E27529" s="2"/>
    </row>
    <row r="27530" spans="5:5" x14ac:dyDescent="0.25">
      <c r="E27530" s="2"/>
    </row>
    <row r="27531" spans="5:5" x14ac:dyDescent="0.25">
      <c r="E27531" s="2"/>
    </row>
    <row r="27532" spans="5:5" x14ac:dyDescent="0.25">
      <c r="E27532" s="2"/>
    </row>
    <row r="27533" spans="5:5" x14ac:dyDescent="0.25">
      <c r="E27533" s="2"/>
    </row>
    <row r="27534" spans="5:5" x14ac:dyDescent="0.25">
      <c r="E27534" s="2"/>
    </row>
    <row r="27535" spans="5:5" x14ac:dyDescent="0.25">
      <c r="E27535" s="2"/>
    </row>
    <row r="27536" spans="5:5" x14ac:dyDescent="0.25">
      <c r="E27536" s="2"/>
    </row>
    <row r="27537" spans="5:5" x14ac:dyDescent="0.25">
      <c r="E27537" s="2"/>
    </row>
    <row r="27538" spans="5:5" x14ac:dyDescent="0.25">
      <c r="E27538" s="2"/>
    </row>
    <row r="27539" spans="5:5" x14ac:dyDescent="0.25">
      <c r="E27539" s="2"/>
    </row>
    <row r="27540" spans="5:5" x14ac:dyDescent="0.25">
      <c r="E27540" s="2"/>
    </row>
    <row r="27541" spans="5:5" x14ac:dyDescent="0.25">
      <c r="E27541" s="2"/>
    </row>
    <row r="27542" spans="5:5" x14ac:dyDescent="0.25">
      <c r="E27542" s="2"/>
    </row>
    <row r="27543" spans="5:5" x14ac:dyDescent="0.25">
      <c r="E27543" s="2"/>
    </row>
    <row r="27544" spans="5:5" x14ac:dyDescent="0.25">
      <c r="E27544" s="2"/>
    </row>
    <row r="27545" spans="5:5" x14ac:dyDescent="0.25">
      <c r="E27545" s="2"/>
    </row>
    <row r="27546" spans="5:5" x14ac:dyDescent="0.25">
      <c r="E27546" s="2"/>
    </row>
    <row r="27547" spans="5:5" x14ac:dyDescent="0.25">
      <c r="E27547" s="2"/>
    </row>
    <row r="27548" spans="5:5" x14ac:dyDescent="0.25">
      <c r="E27548" s="2"/>
    </row>
    <row r="27549" spans="5:5" x14ac:dyDescent="0.25">
      <c r="E27549" s="2"/>
    </row>
    <row r="27550" spans="5:5" x14ac:dyDescent="0.25">
      <c r="E27550" s="2"/>
    </row>
    <row r="27551" spans="5:5" x14ac:dyDescent="0.25">
      <c r="E27551" s="2"/>
    </row>
    <row r="27552" spans="5:5" x14ac:dyDescent="0.25">
      <c r="E27552" s="2"/>
    </row>
    <row r="27553" spans="5:5" x14ac:dyDescent="0.25">
      <c r="E27553" s="2"/>
    </row>
    <row r="27554" spans="5:5" x14ac:dyDescent="0.25">
      <c r="E27554" s="2"/>
    </row>
    <row r="27555" spans="5:5" x14ac:dyDescent="0.25">
      <c r="E27555" s="2"/>
    </row>
    <row r="27556" spans="5:5" x14ac:dyDescent="0.25">
      <c r="E27556" s="2"/>
    </row>
    <row r="27557" spans="5:5" x14ac:dyDescent="0.25">
      <c r="E27557" s="2"/>
    </row>
    <row r="27558" spans="5:5" x14ac:dyDescent="0.25">
      <c r="E27558" s="2"/>
    </row>
    <row r="27559" spans="5:5" x14ac:dyDescent="0.25">
      <c r="E27559" s="2"/>
    </row>
    <row r="27560" spans="5:5" x14ac:dyDescent="0.25">
      <c r="E27560" s="2"/>
    </row>
    <row r="27561" spans="5:5" x14ac:dyDescent="0.25">
      <c r="E27561" s="2"/>
    </row>
    <row r="27562" spans="5:5" x14ac:dyDescent="0.25">
      <c r="E27562" s="2"/>
    </row>
    <row r="27563" spans="5:5" x14ac:dyDescent="0.25">
      <c r="E27563" s="2"/>
    </row>
    <row r="27564" spans="5:5" x14ac:dyDescent="0.25">
      <c r="E27564" s="2"/>
    </row>
    <row r="27565" spans="5:5" x14ac:dyDescent="0.25">
      <c r="E27565" s="2"/>
    </row>
    <row r="27566" spans="5:5" x14ac:dyDescent="0.25">
      <c r="E27566" s="2"/>
    </row>
    <row r="27567" spans="5:5" x14ac:dyDescent="0.25">
      <c r="E27567" s="2"/>
    </row>
    <row r="27568" spans="5:5" x14ac:dyDescent="0.25">
      <c r="E27568" s="2"/>
    </row>
    <row r="27569" spans="5:5" x14ac:dyDescent="0.25">
      <c r="E27569" s="2"/>
    </row>
    <row r="27570" spans="5:5" x14ac:dyDescent="0.25">
      <c r="E27570" s="2"/>
    </row>
    <row r="27571" spans="5:5" x14ac:dyDescent="0.25">
      <c r="E27571" s="2"/>
    </row>
    <row r="27572" spans="5:5" x14ac:dyDescent="0.25">
      <c r="E27572" s="2"/>
    </row>
    <row r="27573" spans="5:5" x14ac:dyDescent="0.25">
      <c r="E27573" s="2"/>
    </row>
    <row r="27574" spans="5:5" x14ac:dyDescent="0.25">
      <c r="E27574" s="2"/>
    </row>
    <row r="27575" spans="5:5" x14ac:dyDescent="0.25">
      <c r="E27575" s="2"/>
    </row>
    <row r="27576" spans="5:5" x14ac:dyDescent="0.25">
      <c r="E27576" s="2"/>
    </row>
    <row r="27577" spans="5:5" x14ac:dyDescent="0.25">
      <c r="E27577" s="2"/>
    </row>
    <row r="27578" spans="5:5" x14ac:dyDescent="0.25">
      <c r="E27578" s="2"/>
    </row>
    <row r="27579" spans="5:5" x14ac:dyDescent="0.25">
      <c r="E27579" s="2"/>
    </row>
    <row r="27580" spans="5:5" x14ac:dyDescent="0.25">
      <c r="E27580" s="2"/>
    </row>
    <row r="27581" spans="5:5" x14ac:dyDescent="0.25">
      <c r="E27581" s="2"/>
    </row>
    <row r="27582" spans="5:5" x14ac:dyDescent="0.25">
      <c r="E27582" s="2"/>
    </row>
    <row r="27583" spans="5:5" x14ac:dyDescent="0.25">
      <c r="E27583" s="2"/>
    </row>
    <row r="27584" spans="5:5" x14ac:dyDescent="0.25">
      <c r="E27584" s="2"/>
    </row>
    <row r="27585" spans="5:5" x14ac:dyDescent="0.25">
      <c r="E27585" s="2"/>
    </row>
    <row r="27586" spans="5:5" x14ac:dyDescent="0.25">
      <c r="E27586" s="2"/>
    </row>
    <row r="27587" spans="5:5" x14ac:dyDescent="0.25">
      <c r="E27587" s="2"/>
    </row>
    <row r="27588" spans="5:5" x14ac:dyDescent="0.25">
      <c r="E27588" s="2"/>
    </row>
    <row r="27589" spans="5:5" x14ac:dyDescent="0.25">
      <c r="E27589" s="2"/>
    </row>
    <row r="27590" spans="5:5" x14ac:dyDescent="0.25">
      <c r="E27590" s="2"/>
    </row>
    <row r="27591" spans="5:5" x14ac:dyDescent="0.25">
      <c r="E27591" s="2"/>
    </row>
    <row r="27592" spans="5:5" x14ac:dyDescent="0.25">
      <c r="E27592" s="2"/>
    </row>
    <row r="27593" spans="5:5" x14ac:dyDescent="0.25">
      <c r="E27593" s="2"/>
    </row>
    <row r="27594" spans="5:5" x14ac:dyDescent="0.25">
      <c r="E27594" s="2"/>
    </row>
    <row r="27595" spans="5:5" x14ac:dyDescent="0.25">
      <c r="E27595" s="2"/>
    </row>
    <row r="27596" spans="5:5" x14ac:dyDescent="0.25">
      <c r="E27596" s="2"/>
    </row>
    <row r="27597" spans="5:5" x14ac:dyDescent="0.25">
      <c r="E27597" s="2"/>
    </row>
    <row r="27598" spans="5:5" x14ac:dyDescent="0.25">
      <c r="E27598" s="2"/>
    </row>
    <row r="27599" spans="5:5" x14ac:dyDescent="0.25">
      <c r="E27599" s="2"/>
    </row>
    <row r="27600" spans="5:5" x14ac:dyDescent="0.25">
      <c r="E27600" s="2"/>
    </row>
    <row r="27601" spans="5:5" x14ac:dyDescent="0.25">
      <c r="E27601" s="2"/>
    </row>
    <row r="27602" spans="5:5" x14ac:dyDescent="0.25">
      <c r="E27602" s="2"/>
    </row>
    <row r="27603" spans="5:5" x14ac:dyDescent="0.25">
      <c r="E27603" s="2"/>
    </row>
    <row r="27604" spans="5:5" x14ac:dyDescent="0.25">
      <c r="E27604" s="2"/>
    </row>
    <row r="27605" spans="5:5" x14ac:dyDescent="0.25">
      <c r="E27605" s="2"/>
    </row>
    <row r="27606" spans="5:5" x14ac:dyDescent="0.25">
      <c r="E27606" s="2"/>
    </row>
    <row r="27607" spans="5:5" x14ac:dyDescent="0.25">
      <c r="E27607" s="2"/>
    </row>
    <row r="27608" spans="5:5" x14ac:dyDescent="0.25">
      <c r="E27608" s="2"/>
    </row>
    <row r="27609" spans="5:5" x14ac:dyDescent="0.25">
      <c r="E27609" s="2"/>
    </row>
    <row r="27610" spans="5:5" x14ac:dyDescent="0.25">
      <c r="E27610" s="2"/>
    </row>
    <row r="27611" spans="5:5" x14ac:dyDescent="0.25">
      <c r="E27611" s="2"/>
    </row>
    <row r="27612" spans="5:5" x14ac:dyDescent="0.25">
      <c r="E27612" s="2"/>
    </row>
    <row r="27613" spans="5:5" x14ac:dyDescent="0.25">
      <c r="E27613" s="2"/>
    </row>
    <row r="27614" spans="5:5" x14ac:dyDescent="0.25">
      <c r="E27614" s="2"/>
    </row>
    <row r="27615" spans="5:5" x14ac:dyDescent="0.25">
      <c r="E27615" s="2"/>
    </row>
    <row r="27616" spans="5:5" x14ac:dyDescent="0.25">
      <c r="E27616" s="2"/>
    </row>
    <row r="27617" spans="5:5" x14ac:dyDescent="0.25">
      <c r="E27617" s="2"/>
    </row>
    <row r="27618" spans="5:5" x14ac:dyDescent="0.25">
      <c r="E27618" s="2"/>
    </row>
    <row r="27619" spans="5:5" x14ac:dyDescent="0.25">
      <c r="E27619" s="2"/>
    </row>
    <row r="27620" spans="5:5" x14ac:dyDescent="0.25">
      <c r="E27620" s="2"/>
    </row>
    <row r="27621" spans="5:5" x14ac:dyDescent="0.25">
      <c r="E27621" s="2"/>
    </row>
    <row r="27622" spans="5:5" x14ac:dyDescent="0.25">
      <c r="E27622" s="2"/>
    </row>
    <row r="27623" spans="5:5" x14ac:dyDescent="0.25">
      <c r="E27623" s="2"/>
    </row>
    <row r="27624" spans="5:5" x14ac:dyDescent="0.25">
      <c r="E27624" s="2"/>
    </row>
    <row r="27625" spans="5:5" x14ac:dyDescent="0.25">
      <c r="E27625" s="2"/>
    </row>
    <row r="27626" spans="5:5" x14ac:dyDescent="0.25">
      <c r="E27626" s="2"/>
    </row>
    <row r="27627" spans="5:5" x14ac:dyDescent="0.25">
      <c r="E27627" s="2"/>
    </row>
    <row r="27628" spans="5:5" x14ac:dyDescent="0.25">
      <c r="E27628" s="2"/>
    </row>
    <row r="27629" spans="5:5" x14ac:dyDescent="0.25">
      <c r="E27629" s="2"/>
    </row>
    <row r="27630" spans="5:5" x14ac:dyDescent="0.25">
      <c r="E27630" s="2"/>
    </row>
    <row r="27631" spans="5:5" x14ac:dyDescent="0.25">
      <c r="E27631" s="2"/>
    </row>
    <row r="27632" spans="5:5" x14ac:dyDescent="0.25">
      <c r="E27632" s="2"/>
    </row>
    <row r="27633" spans="5:5" x14ac:dyDescent="0.25">
      <c r="E27633" s="2"/>
    </row>
    <row r="27634" spans="5:5" x14ac:dyDescent="0.25">
      <c r="E27634" s="2"/>
    </row>
    <row r="27635" spans="5:5" x14ac:dyDescent="0.25">
      <c r="E27635" s="2"/>
    </row>
    <row r="27636" spans="5:5" x14ac:dyDescent="0.25">
      <c r="E27636" s="2"/>
    </row>
    <row r="27637" spans="5:5" x14ac:dyDescent="0.25">
      <c r="E27637" s="2"/>
    </row>
    <row r="27638" spans="5:5" x14ac:dyDescent="0.25">
      <c r="E27638" s="2"/>
    </row>
    <row r="27639" spans="5:5" x14ac:dyDescent="0.25">
      <c r="E27639" s="2"/>
    </row>
    <row r="27640" spans="5:5" x14ac:dyDescent="0.25">
      <c r="E27640" s="2"/>
    </row>
    <row r="27641" spans="5:5" x14ac:dyDescent="0.25">
      <c r="E27641" s="2"/>
    </row>
    <row r="27642" spans="5:5" x14ac:dyDescent="0.25">
      <c r="E27642" s="2"/>
    </row>
    <row r="27643" spans="5:5" x14ac:dyDescent="0.25">
      <c r="E27643" s="2"/>
    </row>
    <row r="27644" spans="5:5" x14ac:dyDescent="0.25">
      <c r="E27644" s="2"/>
    </row>
    <row r="27645" spans="5:5" x14ac:dyDescent="0.25">
      <c r="E27645" s="2"/>
    </row>
    <row r="27646" spans="5:5" x14ac:dyDescent="0.25">
      <c r="E27646" s="2"/>
    </row>
    <row r="27647" spans="5:5" x14ac:dyDescent="0.25">
      <c r="E27647" s="2"/>
    </row>
    <row r="27648" spans="5:5" x14ac:dyDescent="0.25">
      <c r="E27648" s="2"/>
    </row>
    <row r="27649" spans="5:5" x14ac:dyDescent="0.25">
      <c r="E27649" s="2"/>
    </row>
    <row r="27650" spans="5:5" x14ac:dyDescent="0.25">
      <c r="E27650" s="2"/>
    </row>
    <row r="27651" spans="5:5" x14ac:dyDescent="0.25">
      <c r="E27651" s="2"/>
    </row>
    <row r="27652" spans="5:5" x14ac:dyDescent="0.25">
      <c r="E27652" s="2"/>
    </row>
    <row r="27653" spans="5:5" x14ac:dyDescent="0.25">
      <c r="E27653" s="2"/>
    </row>
    <row r="27654" spans="5:5" x14ac:dyDescent="0.25">
      <c r="E27654" s="2"/>
    </row>
    <row r="27655" spans="5:5" x14ac:dyDescent="0.25">
      <c r="E27655" s="2"/>
    </row>
    <row r="27656" spans="5:5" x14ac:dyDescent="0.25">
      <c r="E27656" s="2"/>
    </row>
    <row r="27657" spans="5:5" x14ac:dyDescent="0.25">
      <c r="E27657" s="2"/>
    </row>
    <row r="27658" spans="5:5" x14ac:dyDescent="0.25">
      <c r="E27658" s="2"/>
    </row>
    <row r="27659" spans="5:5" x14ac:dyDescent="0.25">
      <c r="E27659" s="2"/>
    </row>
    <row r="27660" spans="5:5" x14ac:dyDescent="0.25">
      <c r="E27660" s="2"/>
    </row>
    <row r="27661" spans="5:5" x14ac:dyDescent="0.25">
      <c r="E27661" s="2"/>
    </row>
    <row r="27662" spans="5:5" x14ac:dyDescent="0.25">
      <c r="E27662" s="2"/>
    </row>
    <row r="27663" spans="5:5" x14ac:dyDescent="0.25">
      <c r="E27663" s="2"/>
    </row>
    <row r="27664" spans="5:5" x14ac:dyDescent="0.25">
      <c r="E27664" s="2"/>
    </row>
    <row r="27665" spans="5:5" x14ac:dyDescent="0.25">
      <c r="E27665" s="2"/>
    </row>
    <row r="27666" spans="5:5" x14ac:dyDescent="0.25">
      <c r="E27666" s="2"/>
    </row>
    <row r="27667" spans="5:5" x14ac:dyDescent="0.25">
      <c r="E27667" s="2"/>
    </row>
    <row r="27668" spans="5:5" x14ac:dyDescent="0.25">
      <c r="E27668" s="2"/>
    </row>
    <row r="27669" spans="5:5" x14ac:dyDescent="0.25">
      <c r="E27669" s="2"/>
    </row>
    <row r="27670" spans="5:5" x14ac:dyDescent="0.25">
      <c r="E27670" s="2"/>
    </row>
    <row r="27671" spans="5:5" x14ac:dyDescent="0.25">
      <c r="E27671" s="2"/>
    </row>
    <row r="27672" spans="5:5" x14ac:dyDescent="0.25">
      <c r="E27672" s="2"/>
    </row>
    <row r="27673" spans="5:5" x14ac:dyDescent="0.25">
      <c r="E27673" s="2"/>
    </row>
    <row r="27674" spans="5:5" x14ac:dyDescent="0.25">
      <c r="E27674" s="2"/>
    </row>
    <row r="27675" spans="5:5" x14ac:dyDescent="0.25">
      <c r="E27675" s="2"/>
    </row>
    <row r="27676" spans="5:5" x14ac:dyDescent="0.25">
      <c r="E27676" s="2"/>
    </row>
    <row r="27677" spans="5:5" x14ac:dyDescent="0.25">
      <c r="E27677" s="2"/>
    </row>
    <row r="27678" spans="5:5" x14ac:dyDescent="0.25">
      <c r="E27678" s="2"/>
    </row>
    <row r="27679" spans="5:5" x14ac:dyDescent="0.25">
      <c r="E27679" s="2"/>
    </row>
    <row r="27680" spans="5:5" x14ac:dyDescent="0.25">
      <c r="E27680" s="2"/>
    </row>
    <row r="27681" spans="5:5" x14ac:dyDescent="0.25">
      <c r="E27681" s="2"/>
    </row>
    <row r="27682" spans="5:5" x14ac:dyDescent="0.25">
      <c r="E27682" s="2"/>
    </row>
    <row r="27683" spans="5:5" x14ac:dyDescent="0.25">
      <c r="E27683" s="2"/>
    </row>
    <row r="27684" spans="5:5" x14ac:dyDescent="0.25">
      <c r="E27684" s="2"/>
    </row>
    <row r="27685" spans="5:5" x14ac:dyDescent="0.25">
      <c r="E27685" s="2"/>
    </row>
    <row r="27686" spans="5:5" x14ac:dyDescent="0.25">
      <c r="E27686" s="2"/>
    </row>
    <row r="27687" spans="5:5" x14ac:dyDescent="0.25">
      <c r="E27687" s="2"/>
    </row>
    <row r="27688" spans="5:5" x14ac:dyDescent="0.25">
      <c r="E27688" s="2"/>
    </row>
    <row r="27689" spans="5:5" x14ac:dyDescent="0.25">
      <c r="E27689" s="2"/>
    </row>
    <row r="27690" spans="5:5" x14ac:dyDescent="0.25">
      <c r="E27690" s="2"/>
    </row>
    <row r="27691" spans="5:5" x14ac:dyDescent="0.25">
      <c r="E27691" s="2"/>
    </row>
    <row r="27692" spans="5:5" x14ac:dyDescent="0.25">
      <c r="E27692" s="2"/>
    </row>
    <row r="27693" spans="5:5" x14ac:dyDescent="0.25">
      <c r="E27693" s="2"/>
    </row>
    <row r="27694" spans="5:5" x14ac:dyDescent="0.25">
      <c r="E27694" s="2"/>
    </row>
    <row r="27695" spans="5:5" x14ac:dyDescent="0.25">
      <c r="E27695" s="2"/>
    </row>
    <row r="27696" spans="5:5" x14ac:dyDescent="0.25">
      <c r="E27696" s="2"/>
    </row>
    <row r="27697" spans="5:5" x14ac:dyDescent="0.25">
      <c r="E27697" s="2"/>
    </row>
    <row r="27698" spans="5:5" x14ac:dyDescent="0.25">
      <c r="E27698" s="2"/>
    </row>
    <row r="27699" spans="5:5" x14ac:dyDescent="0.25">
      <c r="E27699" s="2"/>
    </row>
    <row r="27700" spans="5:5" x14ac:dyDescent="0.25">
      <c r="E27700" s="2"/>
    </row>
    <row r="27701" spans="5:5" x14ac:dyDescent="0.25">
      <c r="E27701" s="2"/>
    </row>
    <row r="27702" spans="5:5" x14ac:dyDescent="0.25">
      <c r="E27702" s="2"/>
    </row>
    <row r="27703" spans="5:5" x14ac:dyDescent="0.25">
      <c r="E27703" s="2"/>
    </row>
    <row r="27704" spans="5:5" x14ac:dyDescent="0.25">
      <c r="E27704" s="2"/>
    </row>
    <row r="27705" spans="5:5" x14ac:dyDescent="0.25">
      <c r="E27705" s="2"/>
    </row>
    <row r="27706" spans="5:5" x14ac:dyDescent="0.25">
      <c r="E27706" s="2"/>
    </row>
    <row r="27707" spans="5:5" x14ac:dyDescent="0.25">
      <c r="E27707" s="2"/>
    </row>
    <row r="27708" spans="5:5" x14ac:dyDescent="0.25">
      <c r="E27708" s="2"/>
    </row>
    <row r="27709" spans="5:5" x14ac:dyDescent="0.25">
      <c r="E27709" s="2"/>
    </row>
    <row r="27710" spans="5:5" x14ac:dyDescent="0.25">
      <c r="E27710" s="2"/>
    </row>
    <row r="27711" spans="5:5" x14ac:dyDescent="0.25">
      <c r="E27711" s="2"/>
    </row>
    <row r="27712" spans="5:5" x14ac:dyDescent="0.25">
      <c r="E27712" s="2"/>
    </row>
    <row r="27713" spans="5:5" x14ac:dyDescent="0.25">
      <c r="E27713" s="2"/>
    </row>
    <row r="27714" spans="5:5" x14ac:dyDescent="0.25">
      <c r="E27714" s="2"/>
    </row>
    <row r="27715" spans="5:5" x14ac:dyDescent="0.25">
      <c r="E27715" s="2"/>
    </row>
    <row r="27716" spans="5:5" x14ac:dyDescent="0.25">
      <c r="E27716" s="2"/>
    </row>
    <row r="27717" spans="5:5" x14ac:dyDescent="0.25">
      <c r="E27717" s="2"/>
    </row>
    <row r="27718" spans="5:5" x14ac:dyDescent="0.25">
      <c r="E27718" s="2"/>
    </row>
    <row r="27719" spans="5:5" x14ac:dyDescent="0.25">
      <c r="E27719" s="2"/>
    </row>
    <row r="27720" spans="5:5" x14ac:dyDescent="0.25">
      <c r="E27720" s="2"/>
    </row>
    <row r="27721" spans="5:5" x14ac:dyDescent="0.25">
      <c r="E27721" s="2"/>
    </row>
    <row r="27722" spans="5:5" x14ac:dyDescent="0.25">
      <c r="E27722" s="2"/>
    </row>
    <row r="27723" spans="5:5" x14ac:dyDescent="0.25">
      <c r="E27723" s="2"/>
    </row>
    <row r="27724" spans="5:5" x14ac:dyDescent="0.25">
      <c r="E27724" s="2"/>
    </row>
    <row r="27725" spans="5:5" x14ac:dyDescent="0.25">
      <c r="E27725" s="2"/>
    </row>
    <row r="27726" spans="5:5" x14ac:dyDescent="0.25">
      <c r="E27726" s="2"/>
    </row>
    <row r="27727" spans="5:5" x14ac:dyDescent="0.25">
      <c r="E27727" s="2"/>
    </row>
    <row r="27728" spans="5:5" x14ac:dyDescent="0.25">
      <c r="E27728" s="2"/>
    </row>
    <row r="27729" spans="5:5" x14ac:dyDescent="0.25">
      <c r="E27729" s="2"/>
    </row>
    <row r="27730" spans="5:5" x14ac:dyDescent="0.25">
      <c r="E27730" s="2"/>
    </row>
    <row r="27731" spans="5:5" x14ac:dyDescent="0.25">
      <c r="E27731" s="2"/>
    </row>
    <row r="27732" spans="5:5" x14ac:dyDescent="0.25">
      <c r="E27732" s="2"/>
    </row>
    <row r="27733" spans="5:5" x14ac:dyDescent="0.25">
      <c r="E27733" s="2"/>
    </row>
    <row r="27734" spans="5:5" x14ac:dyDescent="0.25">
      <c r="E27734" s="2"/>
    </row>
    <row r="27735" spans="5:5" x14ac:dyDescent="0.25">
      <c r="E27735" s="2"/>
    </row>
    <row r="27736" spans="5:5" x14ac:dyDescent="0.25">
      <c r="E27736" s="2"/>
    </row>
    <row r="27737" spans="5:5" x14ac:dyDescent="0.25">
      <c r="E27737" s="2"/>
    </row>
    <row r="27738" spans="5:5" x14ac:dyDescent="0.25">
      <c r="E27738" s="2"/>
    </row>
    <row r="27739" spans="5:5" x14ac:dyDescent="0.25">
      <c r="E27739" s="2"/>
    </row>
    <row r="27740" spans="5:5" x14ac:dyDescent="0.25">
      <c r="E27740" s="2"/>
    </row>
    <row r="27741" spans="5:5" x14ac:dyDescent="0.25">
      <c r="E27741" s="2"/>
    </row>
    <row r="27742" spans="5:5" x14ac:dyDescent="0.25">
      <c r="E27742" s="2"/>
    </row>
    <row r="27743" spans="5:5" x14ac:dyDescent="0.25">
      <c r="E27743" s="2"/>
    </row>
    <row r="27744" spans="5:5" x14ac:dyDescent="0.25">
      <c r="E27744" s="2"/>
    </row>
    <row r="27745" spans="5:5" x14ac:dyDescent="0.25">
      <c r="E27745" s="2"/>
    </row>
    <row r="27746" spans="5:5" x14ac:dyDescent="0.25">
      <c r="E27746" s="2"/>
    </row>
    <row r="27747" spans="5:5" x14ac:dyDescent="0.25">
      <c r="E27747" s="2"/>
    </row>
    <row r="27748" spans="5:5" x14ac:dyDescent="0.25">
      <c r="E27748" s="2"/>
    </row>
    <row r="27749" spans="5:5" x14ac:dyDescent="0.25">
      <c r="E27749" s="2"/>
    </row>
    <row r="27750" spans="5:5" x14ac:dyDescent="0.25">
      <c r="E27750" s="2"/>
    </row>
    <row r="27751" spans="5:5" x14ac:dyDescent="0.25">
      <c r="E27751" s="2"/>
    </row>
    <row r="27752" spans="5:5" x14ac:dyDescent="0.25">
      <c r="E27752" s="2"/>
    </row>
    <row r="27753" spans="5:5" x14ac:dyDescent="0.25">
      <c r="E27753" s="2"/>
    </row>
    <row r="27754" spans="5:5" x14ac:dyDescent="0.25">
      <c r="E27754" s="2"/>
    </row>
    <row r="27755" spans="5:5" x14ac:dyDescent="0.25">
      <c r="E27755" s="2"/>
    </row>
    <row r="27756" spans="5:5" x14ac:dyDescent="0.25">
      <c r="E27756" s="2"/>
    </row>
    <row r="27757" spans="5:5" x14ac:dyDescent="0.25">
      <c r="E27757" s="2"/>
    </row>
    <row r="27758" spans="5:5" x14ac:dyDescent="0.25">
      <c r="E27758" s="2"/>
    </row>
    <row r="27759" spans="5:5" x14ac:dyDescent="0.25">
      <c r="E27759" s="2"/>
    </row>
    <row r="27760" spans="5:5" x14ac:dyDescent="0.25">
      <c r="E27760" s="2"/>
    </row>
    <row r="27761" spans="5:5" x14ac:dyDescent="0.25">
      <c r="E27761" s="2"/>
    </row>
    <row r="27762" spans="5:5" x14ac:dyDescent="0.25">
      <c r="E27762" s="2"/>
    </row>
    <row r="27763" spans="5:5" x14ac:dyDescent="0.25">
      <c r="E27763" s="2"/>
    </row>
    <row r="27764" spans="5:5" x14ac:dyDescent="0.25">
      <c r="E27764" s="2"/>
    </row>
    <row r="27765" spans="5:5" x14ac:dyDescent="0.25">
      <c r="E27765" s="2"/>
    </row>
    <row r="27766" spans="5:5" x14ac:dyDescent="0.25">
      <c r="E27766" s="2"/>
    </row>
    <row r="27767" spans="5:5" x14ac:dyDescent="0.25">
      <c r="E27767" s="2"/>
    </row>
    <row r="27768" spans="5:5" x14ac:dyDescent="0.25">
      <c r="E27768" s="2"/>
    </row>
    <row r="27769" spans="5:5" x14ac:dyDescent="0.25">
      <c r="E27769" s="2"/>
    </row>
    <row r="27770" spans="5:5" x14ac:dyDescent="0.25">
      <c r="E27770" s="2"/>
    </row>
    <row r="27771" spans="5:5" x14ac:dyDescent="0.25">
      <c r="E27771" s="2"/>
    </row>
    <row r="27772" spans="5:5" x14ac:dyDescent="0.25">
      <c r="E27772" s="2"/>
    </row>
    <row r="27773" spans="5:5" x14ac:dyDescent="0.25">
      <c r="E27773" s="2"/>
    </row>
    <row r="27774" spans="5:5" x14ac:dyDescent="0.25">
      <c r="E27774" s="2"/>
    </row>
    <row r="27775" spans="5:5" x14ac:dyDescent="0.25">
      <c r="E27775" s="2"/>
    </row>
    <row r="27776" spans="5:5" x14ac:dyDescent="0.25">
      <c r="E27776" s="2"/>
    </row>
    <row r="27777" spans="5:5" x14ac:dyDescent="0.25">
      <c r="E27777" s="2"/>
    </row>
    <row r="27778" spans="5:5" x14ac:dyDescent="0.25">
      <c r="E27778" s="2"/>
    </row>
    <row r="27779" spans="5:5" x14ac:dyDescent="0.25">
      <c r="E27779" s="2"/>
    </row>
    <row r="27780" spans="5:5" x14ac:dyDescent="0.25">
      <c r="E27780" s="2"/>
    </row>
    <row r="27781" spans="5:5" x14ac:dyDescent="0.25">
      <c r="E27781" s="2"/>
    </row>
    <row r="27782" spans="5:5" x14ac:dyDescent="0.25">
      <c r="E27782" s="2"/>
    </row>
    <row r="27783" spans="5:5" x14ac:dyDescent="0.25">
      <c r="E27783" s="2"/>
    </row>
    <row r="27784" spans="5:5" x14ac:dyDescent="0.25">
      <c r="E27784" s="2"/>
    </row>
    <row r="27785" spans="5:5" x14ac:dyDescent="0.25">
      <c r="E27785" s="2"/>
    </row>
    <row r="27786" spans="5:5" x14ac:dyDescent="0.25">
      <c r="E27786" s="2"/>
    </row>
    <row r="27787" spans="5:5" x14ac:dyDescent="0.25">
      <c r="E27787" s="2"/>
    </row>
    <row r="27788" spans="5:5" x14ac:dyDescent="0.25">
      <c r="E27788" s="2"/>
    </row>
    <row r="27789" spans="5:5" x14ac:dyDescent="0.25">
      <c r="E27789" s="2"/>
    </row>
    <row r="27790" spans="5:5" x14ac:dyDescent="0.25">
      <c r="E27790" s="2"/>
    </row>
    <row r="27791" spans="5:5" x14ac:dyDescent="0.25">
      <c r="E27791" s="2"/>
    </row>
    <row r="27792" spans="5:5" x14ac:dyDescent="0.25">
      <c r="E27792" s="2"/>
    </row>
    <row r="27793" spans="5:5" x14ac:dyDescent="0.25">
      <c r="E27793" s="2"/>
    </row>
    <row r="27794" spans="5:5" x14ac:dyDescent="0.25">
      <c r="E27794" s="2"/>
    </row>
    <row r="27795" spans="5:5" x14ac:dyDescent="0.25">
      <c r="E27795" s="2"/>
    </row>
    <row r="27796" spans="5:5" x14ac:dyDescent="0.25">
      <c r="E27796" s="2"/>
    </row>
    <row r="27797" spans="5:5" x14ac:dyDescent="0.25">
      <c r="E27797" s="2"/>
    </row>
    <row r="27798" spans="5:5" x14ac:dyDescent="0.25">
      <c r="E27798" s="2"/>
    </row>
    <row r="27799" spans="5:5" x14ac:dyDescent="0.25">
      <c r="E27799" s="2"/>
    </row>
    <row r="27800" spans="5:5" x14ac:dyDescent="0.25">
      <c r="E27800" s="2"/>
    </row>
    <row r="27801" spans="5:5" x14ac:dyDescent="0.25">
      <c r="E27801" s="2"/>
    </row>
    <row r="27802" spans="5:5" x14ac:dyDescent="0.25">
      <c r="E27802" s="2"/>
    </row>
    <row r="27803" spans="5:5" x14ac:dyDescent="0.25">
      <c r="E27803" s="2"/>
    </row>
    <row r="27804" spans="5:5" x14ac:dyDescent="0.25">
      <c r="E27804" s="2"/>
    </row>
    <row r="27805" spans="5:5" x14ac:dyDescent="0.25">
      <c r="E27805" s="2"/>
    </row>
    <row r="27806" spans="5:5" x14ac:dyDescent="0.25">
      <c r="E27806" s="2"/>
    </row>
    <row r="27807" spans="5:5" x14ac:dyDescent="0.25">
      <c r="E27807" s="2"/>
    </row>
    <row r="27808" spans="5:5" x14ac:dyDescent="0.25">
      <c r="E27808" s="2"/>
    </row>
    <row r="27809" spans="5:5" x14ac:dyDescent="0.25">
      <c r="E27809" s="2"/>
    </row>
    <row r="27810" spans="5:5" x14ac:dyDescent="0.25">
      <c r="E27810" s="2"/>
    </row>
    <row r="27811" spans="5:5" x14ac:dyDescent="0.25">
      <c r="E27811" s="2"/>
    </row>
    <row r="27812" spans="5:5" x14ac:dyDescent="0.25">
      <c r="E27812" s="2"/>
    </row>
    <row r="27813" spans="5:5" x14ac:dyDescent="0.25">
      <c r="E27813" s="2"/>
    </row>
    <row r="27814" spans="5:5" x14ac:dyDescent="0.25">
      <c r="E27814" s="2"/>
    </row>
    <row r="27815" spans="5:5" x14ac:dyDescent="0.25">
      <c r="E27815" s="2"/>
    </row>
    <row r="27816" spans="5:5" x14ac:dyDescent="0.25">
      <c r="E27816" s="2"/>
    </row>
    <row r="27817" spans="5:5" x14ac:dyDescent="0.25">
      <c r="E27817" s="2"/>
    </row>
    <row r="27818" spans="5:5" x14ac:dyDescent="0.25">
      <c r="E27818" s="2"/>
    </row>
    <row r="27819" spans="5:5" x14ac:dyDescent="0.25">
      <c r="E27819" s="2"/>
    </row>
    <row r="27820" spans="5:5" x14ac:dyDescent="0.25">
      <c r="E27820" s="2"/>
    </row>
    <row r="27821" spans="5:5" x14ac:dyDescent="0.25">
      <c r="E27821" s="2"/>
    </row>
    <row r="27822" spans="5:5" x14ac:dyDescent="0.25">
      <c r="E27822" s="2"/>
    </row>
    <row r="27823" spans="5:5" x14ac:dyDescent="0.25">
      <c r="E27823" s="2"/>
    </row>
    <row r="27824" spans="5:5" x14ac:dyDescent="0.25">
      <c r="E27824" s="2"/>
    </row>
    <row r="27825" spans="5:5" x14ac:dyDescent="0.25">
      <c r="E27825" s="2"/>
    </row>
    <row r="27826" spans="5:5" x14ac:dyDescent="0.25">
      <c r="E27826" s="2"/>
    </row>
    <row r="27827" spans="5:5" x14ac:dyDescent="0.25">
      <c r="E27827" s="2"/>
    </row>
    <row r="27828" spans="5:5" x14ac:dyDescent="0.25">
      <c r="E27828" s="2"/>
    </row>
    <row r="27829" spans="5:5" x14ac:dyDescent="0.25">
      <c r="E27829" s="2"/>
    </row>
    <row r="27830" spans="5:5" x14ac:dyDescent="0.25">
      <c r="E27830" s="2"/>
    </row>
    <row r="27831" spans="5:5" x14ac:dyDescent="0.25">
      <c r="E27831" s="2"/>
    </row>
    <row r="27832" spans="5:5" x14ac:dyDescent="0.25">
      <c r="E27832" s="2"/>
    </row>
    <row r="27833" spans="5:5" x14ac:dyDescent="0.25">
      <c r="E27833" s="2"/>
    </row>
    <row r="27834" spans="5:5" x14ac:dyDescent="0.25">
      <c r="E27834" s="2"/>
    </row>
    <row r="27835" spans="5:5" x14ac:dyDescent="0.25">
      <c r="E27835" s="2"/>
    </row>
    <row r="27836" spans="5:5" x14ac:dyDescent="0.25">
      <c r="E27836" s="2"/>
    </row>
    <row r="27837" spans="5:5" x14ac:dyDescent="0.25">
      <c r="E27837" s="2"/>
    </row>
    <row r="27838" spans="5:5" x14ac:dyDescent="0.25">
      <c r="E27838" s="2"/>
    </row>
    <row r="27839" spans="5:5" x14ac:dyDescent="0.25">
      <c r="E27839" s="2"/>
    </row>
    <row r="27840" spans="5:5" x14ac:dyDescent="0.25">
      <c r="E27840" s="2"/>
    </row>
    <row r="27841" spans="5:5" x14ac:dyDescent="0.25">
      <c r="E27841" s="2"/>
    </row>
    <row r="27842" spans="5:5" x14ac:dyDescent="0.25">
      <c r="E27842" s="2"/>
    </row>
    <row r="27843" spans="5:5" x14ac:dyDescent="0.25">
      <c r="E27843" s="2"/>
    </row>
    <row r="27844" spans="5:5" x14ac:dyDescent="0.25">
      <c r="E27844" s="2"/>
    </row>
    <row r="27845" spans="5:5" x14ac:dyDescent="0.25">
      <c r="E27845" s="2"/>
    </row>
    <row r="27846" spans="5:5" x14ac:dyDescent="0.25">
      <c r="E27846" s="2"/>
    </row>
    <row r="27847" spans="5:5" x14ac:dyDescent="0.25">
      <c r="E27847" s="2"/>
    </row>
    <row r="27848" spans="5:5" x14ac:dyDescent="0.25">
      <c r="E27848" s="2"/>
    </row>
    <row r="27849" spans="5:5" x14ac:dyDescent="0.25">
      <c r="E27849" s="2"/>
    </row>
    <row r="27850" spans="5:5" x14ac:dyDescent="0.25">
      <c r="E27850" s="2"/>
    </row>
    <row r="27851" spans="5:5" x14ac:dyDescent="0.25">
      <c r="E27851" s="2"/>
    </row>
    <row r="27852" spans="5:5" x14ac:dyDescent="0.25">
      <c r="E27852" s="2"/>
    </row>
    <row r="27853" spans="5:5" x14ac:dyDescent="0.25">
      <c r="E27853" s="2"/>
    </row>
    <row r="27854" spans="5:5" x14ac:dyDescent="0.25">
      <c r="E27854" s="2"/>
    </row>
    <row r="27855" spans="5:5" x14ac:dyDescent="0.25">
      <c r="E27855" s="2"/>
    </row>
    <row r="27856" spans="5:5" x14ac:dyDescent="0.25">
      <c r="E27856" s="2"/>
    </row>
    <row r="27857" spans="5:5" x14ac:dyDescent="0.25">
      <c r="E27857" s="2"/>
    </row>
    <row r="27858" spans="5:5" x14ac:dyDescent="0.25">
      <c r="E27858" s="2"/>
    </row>
    <row r="27859" spans="5:5" x14ac:dyDescent="0.25">
      <c r="E27859" s="2"/>
    </row>
    <row r="27860" spans="5:5" x14ac:dyDescent="0.25">
      <c r="E27860" s="2"/>
    </row>
    <row r="27861" spans="5:5" x14ac:dyDescent="0.25">
      <c r="E27861" s="2"/>
    </row>
    <row r="27862" spans="5:5" x14ac:dyDescent="0.25">
      <c r="E27862" s="2"/>
    </row>
    <row r="27863" spans="5:5" x14ac:dyDescent="0.25">
      <c r="E27863" s="2"/>
    </row>
    <row r="27864" spans="5:5" x14ac:dyDescent="0.25">
      <c r="E27864" s="2"/>
    </row>
    <row r="27865" spans="5:5" x14ac:dyDescent="0.25">
      <c r="E27865" s="2"/>
    </row>
    <row r="27866" spans="5:5" x14ac:dyDescent="0.25">
      <c r="E27866" s="2"/>
    </row>
    <row r="27867" spans="5:5" x14ac:dyDescent="0.25">
      <c r="E27867" s="2"/>
    </row>
    <row r="27868" spans="5:5" x14ac:dyDescent="0.25">
      <c r="E27868" s="2"/>
    </row>
    <row r="27869" spans="5:5" x14ac:dyDescent="0.25">
      <c r="E27869" s="2"/>
    </row>
    <row r="27870" spans="5:5" x14ac:dyDescent="0.25">
      <c r="E27870" s="2"/>
    </row>
    <row r="27871" spans="5:5" x14ac:dyDescent="0.25">
      <c r="E27871" s="2"/>
    </row>
    <row r="27872" spans="5:5" x14ac:dyDescent="0.25">
      <c r="E27872" s="2"/>
    </row>
    <row r="27873" spans="5:5" x14ac:dyDescent="0.25">
      <c r="E27873" s="2"/>
    </row>
    <row r="27874" spans="5:5" x14ac:dyDescent="0.25">
      <c r="E27874" s="2"/>
    </row>
    <row r="27875" spans="5:5" x14ac:dyDescent="0.25">
      <c r="E27875" s="2"/>
    </row>
    <row r="27876" spans="5:5" x14ac:dyDescent="0.25">
      <c r="E27876" s="2"/>
    </row>
    <row r="27877" spans="5:5" x14ac:dyDescent="0.25">
      <c r="E27877" s="2"/>
    </row>
    <row r="27878" spans="5:5" x14ac:dyDescent="0.25">
      <c r="E27878" s="2"/>
    </row>
    <row r="27879" spans="5:5" x14ac:dyDescent="0.25">
      <c r="E27879" s="2"/>
    </row>
    <row r="27880" spans="5:5" x14ac:dyDescent="0.25">
      <c r="E27880" s="2"/>
    </row>
    <row r="27881" spans="5:5" x14ac:dyDescent="0.25">
      <c r="E27881" s="2"/>
    </row>
    <row r="27882" spans="5:5" x14ac:dyDescent="0.25">
      <c r="E27882" s="2"/>
    </row>
    <row r="27883" spans="5:5" x14ac:dyDescent="0.25">
      <c r="E27883" s="2"/>
    </row>
    <row r="27884" spans="5:5" x14ac:dyDescent="0.25">
      <c r="E27884" s="2"/>
    </row>
    <row r="27885" spans="5:5" x14ac:dyDescent="0.25">
      <c r="E27885" s="2"/>
    </row>
    <row r="27886" spans="5:5" x14ac:dyDescent="0.25">
      <c r="E27886" s="2"/>
    </row>
    <row r="27887" spans="5:5" x14ac:dyDescent="0.25">
      <c r="E27887" s="2"/>
    </row>
    <row r="27888" spans="5:5" x14ac:dyDescent="0.25">
      <c r="E27888" s="2"/>
    </row>
    <row r="27889" spans="5:5" x14ac:dyDescent="0.25">
      <c r="E27889" s="2"/>
    </row>
    <row r="27890" spans="5:5" x14ac:dyDescent="0.25">
      <c r="E27890" s="2"/>
    </row>
    <row r="27891" spans="5:5" x14ac:dyDescent="0.25">
      <c r="E27891" s="2"/>
    </row>
    <row r="27892" spans="5:5" x14ac:dyDescent="0.25">
      <c r="E27892" s="2"/>
    </row>
    <row r="27893" spans="5:5" x14ac:dyDescent="0.25">
      <c r="E27893" s="2"/>
    </row>
    <row r="27894" spans="5:5" x14ac:dyDescent="0.25">
      <c r="E27894" s="2"/>
    </row>
    <row r="27895" spans="5:5" x14ac:dyDescent="0.25">
      <c r="E27895" s="2"/>
    </row>
    <row r="27896" spans="5:5" x14ac:dyDescent="0.25">
      <c r="E27896" s="2"/>
    </row>
    <row r="27897" spans="5:5" x14ac:dyDescent="0.25">
      <c r="E27897" s="2"/>
    </row>
    <row r="27898" spans="5:5" x14ac:dyDescent="0.25">
      <c r="E27898" s="2"/>
    </row>
    <row r="27899" spans="5:5" x14ac:dyDescent="0.25">
      <c r="E27899" s="2"/>
    </row>
    <row r="27900" spans="5:5" x14ac:dyDescent="0.25">
      <c r="E27900" s="2"/>
    </row>
    <row r="27901" spans="5:5" x14ac:dyDescent="0.25">
      <c r="E27901" s="2"/>
    </row>
    <row r="27902" spans="5:5" x14ac:dyDescent="0.25">
      <c r="E27902" s="2"/>
    </row>
    <row r="27903" spans="5:5" x14ac:dyDescent="0.25">
      <c r="E27903" s="2"/>
    </row>
    <row r="27904" spans="5:5" x14ac:dyDescent="0.25">
      <c r="E27904" s="2"/>
    </row>
    <row r="27905" spans="5:5" x14ac:dyDescent="0.25">
      <c r="E27905" s="2"/>
    </row>
    <row r="27906" spans="5:5" x14ac:dyDescent="0.25">
      <c r="E27906" s="2"/>
    </row>
    <row r="27907" spans="5:5" x14ac:dyDescent="0.25">
      <c r="E27907" s="2"/>
    </row>
    <row r="27908" spans="5:5" x14ac:dyDescent="0.25">
      <c r="E27908" s="2"/>
    </row>
    <row r="27909" spans="5:5" x14ac:dyDescent="0.25">
      <c r="E27909" s="2"/>
    </row>
    <row r="27910" spans="5:5" x14ac:dyDescent="0.25">
      <c r="E27910" s="2"/>
    </row>
    <row r="27911" spans="5:5" x14ac:dyDescent="0.25">
      <c r="E27911" s="2"/>
    </row>
    <row r="27912" spans="5:5" x14ac:dyDescent="0.25">
      <c r="E27912" s="2"/>
    </row>
    <row r="27913" spans="5:5" x14ac:dyDescent="0.25">
      <c r="E27913" s="2"/>
    </row>
    <row r="27914" spans="5:5" x14ac:dyDescent="0.25">
      <c r="E27914" s="2"/>
    </row>
    <row r="27915" spans="5:5" x14ac:dyDescent="0.25">
      <c r="E27915" s="2"/>
    </row>
    <row r="27916" spans="5:5" x14ac:dyDescent="0.25">
      <c r="E27916" s="2"/>
    </row>
    <row r="27917" spans="5:5" x14ac:dyDescent="0.25">
      <c r="E27917" s="2"/>
    </row>
    <row r="27918" spans="5:5" x14ac:dyDescent="0.25">
      <c r="E27918" s="2"/>
    </row>
    <row r="27919" spans="5:5" x14ac:dyDescent="0.25">
      <c r="E27919" s="2"/>
    </row>
    <row r="27920" spans="5:5" x14ac:dyDescent="0.25">
      <c r="E27920" s="2"/>
    </row>
    <row r="27921" spans="5:5" x14ac:dyDescent="0.25">
      <c r="E27921" s="2"/>
    </row>
    <row r="27922" spans="5:5" x14ac:dyDescent="0.25">
      <c r="E27922" s="2"/>
    </row>
    <row r="27923" spans="5:5" x14ac:dyDescent="0.25">
      <c r="E27923" s="2"/>
    </row>
    <row r="27924" spans="5:5" x14ac:dyDescent="0.25">
      <c r="E27924" s="2"/>
    </row>
    <row r="27925" spans="5:5" x14ac:dyDescent="0.25">
      <c r="E27925" s="2"/>
    </row>
    <row r="27926" spans="5:5" x14ac:dyDescent="0.25">
      <c r="E27926" s="2"/>
    </row>
    <row r="27927" spans="5:5" x14ac:dyDescent="0.25">
      <c r="E27927" s="2"/>
    </row>
    <row r="27928" spans="5:5" x14ac:dyDescent="0.25">
      <c r="E27928" s="2"/>
    </row>
    <row r="27929" spans="5:5" x14ac:dyDescent="0.25">
      <c r="E27929" s="2"/>
    </row>
    <row r="27930" spans="5:5" x14ac:dyDescent="0.25">
      <c r="E27930" s="2"/>
    </row>
    <row r="27931" spans="5:5" x14ac:dyDescent="0.25">
      <c r="E27931" s="2"/>
    </row>
    <row r="27932" spans="5:5" x14ac:dyDescent="0.25">
      <c r="E27932" s="2"/>
    </row>
    <row r="27933" spans="5:5" x14ac:dyDescent="0.25">
      <c r="E27933" s="2"/>
    </row>
    <row r="27934" spans="5:5" x14ac:dyDescent="0.25">
      <c r="E27934" s="2"/>
    </row>
    <row r="27935" spans="5:5" x14ac:dyDescent="0.25">
      <c r="E27935" s="2"/>
    </row>
    <row r="27936" spans="5:5" x14ac:dyDescent="0.25">
      <c r="E27936" s="2"/>
    </row>
    <row r="27937" spans="5:5" x14ac:dyDescent="0.25">
      <c r="E27937" s="2"/>
    </row>
    <row r="27938" spans="5:5" x14ac:dyDescent="0.25">
      <c r="E27938" s="2"/>
    </row>
    <row r="27939" spans="5:5" x14ac:dyDescent="0.25">
      <c r="E27939" s="2"/>
    </row>
    <row r="27940" spans="5:5" x14ac:dyDescent="0.25">
      <c r="E27940" s="2"/>
    </row>
    <row r="27941" spans="5:5" x14ac:dyDescent="0.25">
      <c r="E27941" s="2"/>
    </row>
    <row r="27942" spans="5:5" x14ac:dyDescent="0.25">
      <c r="E27942" s="2"/>
    </row>
    <row r="27943" spans="5:5" x14ac:dyDescent="0.25">
      <c r="E27943" s="2"/>
    </row>
    <row r="27944" spans="5:5" x14ac:dyDescent="0.25">
      <c r="E27944" s="2"/>
    </row>
    <row r="27945" spans="5:5" x14ac:dyDescent="0.25">
      <c r="E27945" s="2"/>
    </row>
    <row r="27946" spans="5:5" x14ac:dyDescent="0.25">
      <c r="E27946" s="2"/>
    </row>
    <row r="27947" spans="5:5" x14ac:dyDescent="0.25">
      <c r="E27947" s="2"/>
    </row>
    <row r="27948" spans="5:5" x14ac:dyDescent="0.25">
      <c r="E27948" s="2"/>
    </row>
    <row r="27949" spans="5:5" x14ac:dyDescent="0.25">
      <c r="E27949" s="2"/>
    </row>
    <row r="27950" spans="5:5" x14ac:dyDescent="0.25">
      <c r="E27950" s="2"/>
    </row>
    <row r="27951" spans="5:5" x14ac:dyDescent="0.25">
      <c r="E27951" s="2"/>
    </row>
    <row r="27952" spans="5:5" x14ac:dyDescent="0.25">
      <c r="E27952" s="2"/>
    </row>
    <row r="27953" spans="5:5" x14ac:dyDescent="0.25">
      <c r="E27953" s="2"/>
    </row>
    <row r="27954" spans="5:5" x14ac:dyDescent="0.25">
      <c r="E27954" s="2"/>
    </row>
    <row r="27955" spans="5:5" x14ac:dyDescent="0.25">
      <c r="E27955" s="2"/>
    </row>
    <row r="27956" spans="5:5" x14ac:dyDescent="0.25">
      <c r="E27956" s="2"/>
    </row>
    <row r="27957" spans="5:5" x14ac:dyDescent="0.25">
      <c r="E27957" s="2"/>
    </row>
    <row r="27958" spans="5:5" x14ac:dyDescent="0.25">
      <c r="E27958" s="2"/>
    </row>
    <row r="27959" spans="5:5" x14ac:dyDescent="0.25">
      <c r="E27959" s="2"/>
    </row>
    <row r="27960" spans="5:5" x14ac:dyDescent="0.25">
      <c r="E27960" s="2"/>
    </row>
    <row r="27961" spans="5:5" x14ac:dyDescent="0.25">
      <c r="E27961" s="2"/>
    </row>
    <row r="27962" spans="5:5" x14ac:dyDescent="0.25">
      <c r="E27962" s="2"/>
    </row>
    <row r="27963" spans="5:5" x14ac:dyDescent="0.25">
      <c r="E27963" s="2"/>
    </row>
    <row r="27964" spans="5:5" x14ac:dyDescent="0.25">
      <c r="E27964" s="2"/>
    </row>
    <row r="27965" spans="5:5" x14ac:dyDescent="0.25">
      <c r="E27965" s="2"/>
    </row>
    <row r="27966" spans="5:5" x14ac:dyDescent="0.25">
      <c r="E27966" s="2"/>
    </row>
    <row r="27967" spans="5:5" x14ac:dyDescent="0.25">
      <c r="E27967" s="2"/>
    </row>
    <row r="27968" spans="5:5" x14ac:dyDescent="0.25">
      <c r="E27968" s="2"/>
    </row>
    <row r="27969" spans="5:5" x14ac:dyDescent="0.25">
      <c r="E27969" s="2"/>
    </row>
    <row r="27970" spans="5:5" x14ac:dyDescent="0.25">
      <c r="E27970" s="2"/>
    </row>
    <row r="27971" spans="5:5" x14ac:dyDescent="0.25">
      <c r="E27971" s="2"/>
    </row>
    <row r="27972" spans="5:5" x14ac:dyDescent="0.25">
      <c r="E27972" s="2"/>
    </row>
    <row r="27973" spans="5:5" x14ac:dyDescent="0.25">
      <c r="E27973" s="2"/>
    </row>
    <row r="27974" spans="5:5" x14ac:dyDescent="0.25">
      <c r="E27974" s="2"/>
    </row>
    <row r="27975" spans="5:5" x14ac:dyDescent="0.25">
      <c r="E27975" s="2"/>
    </row>
    <row r="27976" spans="5:5" x14ac:dyDescent="0.25">
      <c r="E27976" s="2"/>
    </row>
    <row r="27977" spans="5:5" x14ac:dyDescent="0.25">
      <c r="E27977" s="2"/>
    </row>
    <row r="27978" spans="5:5" x14ac:dyDescent="0.25">
      <c r="E27978" s="2"/>
    </row>
    <row r="27979" spans="5:5" x14ac:dyDescent="0.25">
      <c r="E27979" s="2"/>
    </row>
    <row r="27980" spans="5:5" x14ac:dyDescent="0.25">
      <c r="E27980" s="2"/>
    </row>
    <row r="27981" spans="5:5" x14ac:dyDescent="0.25">
      <c r="E27981" s="2"/>
    </row>
    <row r="27982" spans="5:5" x14ac:dyDescent="0.25">
      <c r="E27982" s="2"/>
    </row>
    <row r="27983" spans="5:5" x14ac:dyDescent="0.25">
      <c r="E27983" s="2"/>
    </row>
    <row r="27984" spans="5:5" x14ac:dyDescent="0.25">
      <c r="E27984" s="2"/>
    </row>
    <row r="27985" spans="5:5" x14ac:dyDescent="0.25">
      <c r="E27985" s="2"/>
    </row>
    <row r="27986" spans="5:5" x14ac:dyDescent="0.25">
      <c r="E27986" s="2"/>
    </row>
    <row r="27987" spans="5:5" x14ac:dyDescent="0.25">
      <c r="E27987" s="2"/>
    </row>
    <row r="27988" spans="5:5" x14ac:dyDescent="0.25">
      <c r="E27988" s="2"/>
    </row>
    <row r="27989" spans="5:5" x14ac:dyDescent="0.25">
      <c r="E27989" s="2"/>
    </row>
    <row r="27990" spans="5:5" x14ac:dyDescent="0.25">
      <c r="E27990" s="2"/>
    </row>
    <row r="27991" spans="5:5" x14ac:dyDescent="0.25">
      <c r="E27991" s="2"/>
    </row>
    <row r="27992" spans="5:5" x14ac:dyDescent="0.25">
      <c r="E27992" s="2"/>
    </row>
    <row r="27993" spans="5:5" x14ac:dyDescent="0.25">
      <c r="E27993" s="2"/>
    </row>
    <row r="27994" spans="5:5" x14ac:dyDescent="0.25">
      <c r="E27994" s="2"/>
    </row>
    <row r="27995" spans="5:5" x14ac:dyDescent="0.25">
      <c r="E27995" s="2"/>
    </row>
    <row r="27996" spans="5:5" x14ac:dyDescent="0.25">
      <c r="E27996" s="2"/>
    </row>
    <row r="27997" spans="5:5" x14ac:dyDescent="0.25">
      <c r="E27997" s="2"/>
    </row>
    <row r="27998" spans="5:5" x14ac:dyDescent="0.25">
      <c r="E27998" s="2"/>
    </row>
    <row r="27999" spans="5:5" x14ac:dyDescent="0.25">
      <c r="E27999" s="2"/>
    </row>
    <row r="28000" spans="5:5" x14ac:dyDescent="0.25">
      <c r="E28000" s="2"/>
    </row>
    <row r="28001" spans="5:5" x14ac:dyDescent="0.25">
      <c r="E28001" s="2"/>
    </row>
    <row r="28002" spans="5:5" x14ac:dyDescent="0.25">
      <c r="E28002" s="2"/>
    </row>
    <row r="28003" spans="5:5" x14ac:dyDescent="0.25">
      <c r="E28003" s="2"/>
    </row>
    <row r="28004" spans="5:5" x14ac:dyDescent="0.25">
      <c r="E28004" s="2"/>
    </row>
    <row r="28005" spans="5:5" x14ac:dyDescent="0.25">
      <c r="E28005" s="2"/>
    </row>
    <row r="28006" spans="5:5" x14ac:dyDescent="0.25">
      <c r="E28006" s="2"/>
    </row>
    <row r="28007" spans="5:5" x14ac:dyDescent="0.25">
      <c r="E28007" s="2"/>
    </row>
    <row r="28008" spans="5:5" x14ac:dyDescent="0.25">
      <c r="E28008" s="2"/>
    </row>
    <row r="28009" spans="5:5" x14ac:dyDescent="0.25">
      <c r="E28009" s="2"/>
    </row>
    <row r="28010" spans="5:5" x14ac:dyDescent="0.25">
      <c r="E28010" s="2"/>
    </row>
    <row r="28011" spans="5:5" x14ac:dyDescent="0.25">
      <c r="E28011" s="2"/>
    </row>
    <row r="28012" spans="5:5" x14ac:dyDescent="0.25">
      <c r="E28012" s="2"/>
    </row>
    <row r="28013" spans="5:5" x14ac:dyDescent="0.25">
      <c r="E28013" s="2"/>
    </row>
    <row r="28014" spans="5:5" x14ac:dyDescent="0.25">
      <c r="E28014" s="2"/>
    </row>
    <row r="28015" spans="5:5" x14ac:dyDescent="0.25">
      <c r="E28015" s="2"/>
    </row>
    <row r="28016" spans="5:5" x14ac:dyDescent="0.25">
      <c r="E28016" s="2"/>
    </row>
    <row r="28017" spans="5:5" x14ac:dyDescent="0.25">
      <c r="E28017" s="2"/>
    </row>
    <row r="28018" spans="5:5" x14ac:dyDescent="0.25">
      <c r="E28018" s="2"/>
    </row>
    <row r="28019" spans="5:5" x14ac:dyDescent="0.25">
      <c r="E28019" s="2"/>
    </row>
    <row r="28020" spans="5:5" x14ac:dyDescent="0.25">
      <c r="E28020" s="2"/>
    </row>
    <row r="28021" spans="5:5" x14ac:dyDescent="0.25">
      <c r="E28021" s="2"/>
    </row>
    <row r="28022" spans="5:5" x14ac:dyDescent="0.25">
      <c r="E28022" s="2"/>
    </row>
    <row r="28023" spans="5:5" x14ac:dyDescent="0.25">
      <c r="E28023" s="2"/>
    </row>
    <row r="28024" spans="5:5" x14ac:dyDescent="0.25">
      <c r="E28024" s="2"/>
    </row>
    <row r="28025" spans="5:5" x14ac:dyDescent="0.25">
      <c r="E28025" s="2"/>
    </row>
    <row r="28026" spans="5:5" x14ac:dyDescent="0.25">
      <c r="E28026" s="2"/>
    </row>
    <row r="28027" spans="5:5" x14ac:dyDescent="0.25">
      <c r="E28027" s="2"/>
    </row>
    <row r="28028" spans="5:5" x14ac:dyDescent="0.25">
      <c r="E28028" s="2"/>
    </row>
    <row r="28029" spans="5:5" x14ac:dyDescent="0.25">
      <c r="E28029" s="2"/>
    </row>
    <row r="28030" spans="5:5" x14ac:dyDescent="0.25">
      <c r="E28030" s="2"/>
    </row>
    <row r="28031" spans="5:5" x14ac:dyDescent="0.25">
      <c r="E28031" s="2"/>
    </row>
    <row r="28032" spans="5:5" x14ac:dyDescent="0.25">
      <c r="E28032" s="2"/>
    </row>
    <row r="28033" spans="5:5" x14ac:dyDescent="0.25">
      <c r="E28033" s="2"/>
    </row>
    <row r="28034" spans="5:5" x14ac:dyDescent="0.25">
      <c r="E28034" s="2"/>
    </row>
    <row r="28035" spans="5:5" x14ac:dyDescent="0.25">
      <c r="E28035" s="2"/>
    </row>
    <row r="28036" spans="5:5" x14ac:dyDescent="0.25">
      <c r="E28036" s="2"/>
    </row>
    <row r="28037" spans="5:5" x14ac:dyDescent="0.25">
      <c r="E28037" s="2"/>
    </row>
    <row r="28038" spans="5:5" x14ac:dyDescent="0.25">
      <c r="E28038" s="2"/>
    </row>
    <row r="28039" spans="5:5" x14ac:dyDescent="0.25">
      <c r="E28039" s="2"/>
    </row>
    <row r="28040" spans="5:5" x14ac:dyDescent="0.25">
      <c r="E28040" s="2"/>
    </row>
    <row r="28041" spans="5:5" x14ac:dyDescent="0.25">
      <c r="E28041" s="2"/>
    </row>
    <row r="28042" spans="5:5" x14ac:dyDescent="0.25">
      <c r="E28042" s="2"/>
    </row>
    <row r="28043" spans="5:5" x14ac:dyDescent="0.25">
      <c r="E28043" s="2"/>
    </row>
    <row r="28044" spans="5:5" x14ac:dyDescent="0.25">
      <c r="E28044" s="2"/>
    </row>
    <row r="28045" spans="5:5" x14ac:dyDescent="0.25">
      <c r="E28045" s="2"/>
    </row>
    <row r="28046" spans="5:5" x14ac:dyDescent="0.25">
      <c r="E28046" s="2"/>
    </row>
    <row r="28047" spans="5:5" x14ac:dyDescent="0.25">
      <c r="E28047" s="2"/>
    </row>
    <row r="28048" spans="5:5" x14ac:dyDescent="0.25">
      <c r="E28048" s="2"/>
    </row>
    <row r="28049" spans="5:5" x14ac:dyDescent="0.25">
      <c r="E28049" s="2"/>
    </row>
    <row r="28050" spans="5:5" x14ac:dyDescent="0.25">
      <c r="E28050" s="2"/>
    </row>
    <row r="28051" spans="5:5" x14ac:dyDescent="0.25">
      <c r="E28051" s="2"/>
    </row>
    <row r="28052" spans="5:5" x14ac:dyDescent="0.25">
      <c r="E28052" s="2"/>
    </row>
    <row r="28053" spans="5:5" x14ac:dyDescent="0.25">
      <c r="E28053" s="2"/>
    </row>
    <row r="28054" spans="5:5" x14ac:dyDescent="0.25">
      <c r="E28054" s="2"/>
    </row>
    <row r="28055" spans="5:5" x14ac:dyDescent="0.25">
      <c r="E28055" s="2"/>
    </row>
    <row r="28056" spans="5:5" x14ac:dyDescent="0.25">
      <c r="E28056" s="2"/>
    </row>
    <row r="28057" spans="5:5" x14ac:dyDescent="0.25">
      <c r="E28057" s="2"/>
    </row>
    <row r="28058" spans="5:5" x14ac:dyDescent="0.25">
      <c r="E28058" s="2"/>
    </row>
    <row r="28059" spans="5:5" x14ac:dyDescent="0.25">
      <c r="E28059" s="2"/>
    </row>
    <row r="28060" spans="5:5" x14ac:dyDescent="0.25">
      <c r="E28060" s="2"/>
    </row>
    <row r="28061" spans="5:5" x14ac:dyDescent="0.25">
      <c r="E28061" s="2"/>
    </row>
    <row r="28062" spans="5:5" x14ac:dyDescent="0.25">
      <c r="E28062" s="2"/>
    </row>
    <row r="28063" spans="5:5" x14ac:dyDescent="0.25">
      <c r="E28063" s="2"/>
    </row>
    <row r="28064" spans="5:5" x14ac:dyDescent="0.25">
      <c r="E28064" s="2"/>
    </row>
    <row r="28065" spans="5:5" x14ac:dyDescent="0.25">
      <c r="E28065" s="2"/>
    </row>
    <row r="28066" spans="5:5" x14ac:dyDescent="0.25">
      <c r="E28066" s="2"/>
    </row>
    <row r="28067" spans="5:5" x14ac:dyDescent="0.25">
      <c r="E28067" s="2"/>
    </row>
    <row r="28068" spans="5:5" x14ac:dyDescent="0.25">
      <c r="E28068" s="2"/>
    </row>
    <row r="28069" spans="5:5" x14ac:dyDescent="0.25">
      <c r="E28069" s="2"/>
    </row>
    <row r="28070" spans="5:5" x14ac:dyDescent="0.25">
      <c r="E28070" s="2"/>
    </row>
    <row r="28071" spans="5:5" x14ac:dyDescent="0.25">
      <c r="E28071" s="2"/>
    </row>
    <row r="28072" spans="5:5" x14ac:dyDescent="0.25">
      <c r="E28072" s="2"/>
    </row>
    <row r="28073" spans="5:5" x14ac:dyDescent="0.25">
      <c r="E28073" s="2"/>
    </row>
    <row r="28074" spans="5:5" x14ac:dyDescent="0.25">
      <c r="E28074" s="2"/>
    </row>
    <row r="28075" spans="5:5" x14ac:dyDescent="0.25">
      <c r="E28075" s="2"/>
    </row>
    <row r="28076" spans="5:5" x14ac:dyDescent="0.25">
      <c r="E28076" s="2"/>
    </row>
    <row r="28077" spans="5:5" x14ac:dyDescent="0.25">
      <c r="E28077" s="2"/>
    </row>
    <row r="28078" spans="5:5" x14ac:dyDescent="0.25">
      <c r="E28078" s="2"/>
    </row>
    <row r="28079" spans="5:5" x14ac:dyDescent="0.25">
      <c r="E28079" s="2"/>
    </row>
    <row r="28080" spans="5:5" x14ac:dyDescent="0.25">
      <c r="E28080" s="2"/>
    </row>
    <row r="28081" spans="5:5" x14ac:dyDescent="0.25">
      <c r="E28081" s="2"/>
    </row>
    <row r="28082" spans="5:5" x14ac:dyDescent="0.25">
      <c r="E28082" s="2"/>
    </row>
    <row r="28083" spans="5:5" x14ac:dyDescent="0.25">
      <c r="E28083" s="2"/>
    </row>
    <row r="28084" spans="5:5" x14ac:dyDescent="0.25">
      <c r="E28084" s="2"/>
    </row>
    <row r="28085" spans="5:5" x14ac:dyDescent="0.25">
      <c r="E28085" s="2"/>
    </row>
    <row r="28086" spans="5:5" x14ac:dyDescent="0.25">
      <c r="E28086" s="2"/>
    </row>
    <row r="28087" spans="5:5" x14ac:dyDescent="0.25">
      <c r="E28087" s="2"/>
    </row>
    <row r="28088" spans="5:5" x14ac:dyDescent="0.25">
      <c r="E28088" s="2"/>
    </row>
    <row r="28089" spans="5:5" x14ac:dyDescent="0.25">
      <c r="E28089" s="2"/>
    </row>
    <row r="28090" spans="5:5" x14ac:dyDescent="0.25">
      <c r="E28090" s="2"/>
    </row>
    <row r="28091" spans="5:5" x14ac:dyDescent="0.25">
      <c r="E28091" s="2"/>
    </row>
    <row r="28092" spans="5:5" x14ac:dyDescent="0.25">
      <c r="E28092" s="2"/>
    </row>
    <row r="28093" spans="5:5" x14ac:dyDescent="0.25">
      <c r="E28093" s="2"/>
    </row>
    <row r="28094" spans="5:5" x14ac:dyDescent="0.25">
      <c r="E28094" s="2"/>
    </row>
    <row r="28095" spans="5:5" x14ac:dyDescent="0.25">
      <c r="E28095" s="2"/>
    </row>
    <row r="28096" spans="5:5" x14ac:dyDescent="0.25">
      <c r="E28096" s="2"/>
    </row>
    <row r="28097" spans="5:5" x14ac:dyDescent="0.25">
      <c r="E28097" s="2"/>
    </row>
    <row r="28098" spans="5:5" x14ac:dyDescent="0.25">
      <c r="E28098" s="2"/>
    </row>
    <row r="28099" spans="5:5" x14ac:dyDescent="0.25">
      <c r="E28099" s="2"/>
    </row>
    <row r="28100" spans="5:5" x14ac:dyDescent="0.25">
      <c r="E28100" s="2"/>
    </row>
    <row r="28101" spans="5:5" x14ac:dyDescent="0.25">
      <c r="E28101" s="2"/>
    </row>
    <row r="28102" spans="5:5" x14ac:dyDescent="0.25">
      <c r="E28102" s="2"/>
    </row>
    <row r="28103" spans="5:5" x14ac:dyDescent="0.25">
      <c r="E28103" s="2"/>
    </row>
    <row r="28104" spans="5:5" x14ac:dyDescent="0.25">
      <c r="E28104" s="2"/>
    </row>
    <row r="28105" spans="5:5" x14ac:dyDescent="0.25">
      <c r="E28105" s="2"/>
    </row>
    <row r="28106" spans="5:5" x14ac:dyDescent="0.25">
      <c r="E28106" s="2"/>
    </row>
    <row r="28107" spans="5:5" x14ac:dyDescent="0.25">
      <c r="E28107" s="2"/>
    </row>
    <row r="28108" spans="5:5" x14ac:dyDescent="0.25">
      <c r="E28108" s="2"/>
    </row>
    <row r="28109" spans="5:5" x14ac:dyDescent="0.25">
      <c r="E28109" s="2"/>
    </row>
    <row r="28110" spans="5:5" x14ac:dyDescent="0.25">
      <c r="E28110" s="2"/>
    </row>
    <row r="28111" spans="5:5" x14ac:dyDescent="0.25">
      <c r="E28111" s="2"/>
    </row>
    <row r="28112" spans="5:5" x14ac:dyDescent="0.25">
      <c r="E28112" s="2"/>
    </row>
    <row r="28113" spans="5:5" x14ac:dyDescent="0.25">
      <c r="E28113" s="2"/>
    </row>
    <row r="28114" spans="5:5" x14ac:dyDescent="0.25">
      <c r="E28114" s="2"/>
    </row>
    <row r="28115" spans="5:5" x14ac:dyDescent="0.25">
      <c r="E28115" s="2"/>
    </row>
    <row r="28116" spans="5:5" x14ac:dyDescent="0.25">
      <c r="E28116" s="2"/>
    </row>
    <row r="28117" spans="5:5" x14ac:dyDescent="0.25">
      <c r="E28117" s="2"/>
    </row>
    <row r="28118" spans="5:5" x14ac:dyDescent="0.25">
      <c r="E28118" s="2"/>
    </row>
    <row r="28119" spans="5:5" x14ac:dyDescent="0.25">
      <c r="E28119" s="2"/>
    </row>
    <row r="28120" spans="5:5" x14ac:dyDescent="0.25">
      <c r="E28120" s="2"/>
    </row>
    <row r="28121" spans="5:5" x14ac:dyDescent="0.25">
      <c r="E28121" s="2"/>
    </row>
    <row r="28122" spans="5:5" x14ac:dyDescent="0.25">
      <c r="E28122" s="2"/>
    </row>
    <row r="28123" spans="5:5" x14ac:dyDescent="0.25">
      <c r="E28123" s="2"/>
    </row>
    <row r="28124" spans="5:5" x14ac:dyDescent="0.25">
      <c r="E28124" s="2"/>
    </row>
    <row r="28125" spans="5:5" x14ac:dyDescent="0.25">
      <c r="E28125" s="2"/>
    </row>
    <row r="28126" spans="5:5" x14ac:dyDescent="0.25">
      <c r="E28126" s="2"/>
    </row>
    <row r="28127" spans="5:5" x14ac:dyDescent="0.25">
      <c r="E28127" s="2"/>
    </row>
    <row r="28128" spans="5:5" x14ac:dyDescent="0.25">
      <c r="E28128" s="2"/>
    </row>
    <row r="28129" spans="5:5" x14ac:dyDescent="0.25">
      <c r="E28129" s="2"/>
    </row>
    <row r="28130" spans="5:5" x14ac:dyDescent="0.25">
      <c r="E28130" s="2"/>
    </row>
    <row r="28131" spans="5:5" x14ac:dyDescent="0.25">
      <c r="E28131" s="2"/>
    </row>
    <row r="28132" spans="5:5" x14ac:dyDescent="0.25">
      <c r="E28132" s="2"/>
    </row>
    <row r="28133" spans="5:5" x14ac:dyDescent="0.25">
      <c r="E28133" s="2"/>
    </row>
    <row r="28134" spans="5:5" x14ac:dyDescent="0.25">
      <c r="E28134" s="2"/>
    </row>
    <row r="28135" spans="5:5" x14ac:dyDescent="0.25">
      <c r="E28135" s="2"/>
    </row>
    <row r="28136" spans="5:5" x14ac:dyDescent="0.25">
      <c r="E28136" s="2"/>
    </row>
    <row r="28137" spans="5:5" x14ac:dyDescent="0.25">
      <c r="E28137" s="2"/>
    </row>
    <row r="28138" spans="5:5" x14ac:dyDescent="0.25">
      <c r="E28138" s="2"/>
    </row>
    <row r="28139" spans="5:5" x14ac:dyDescent="0.25">
      <c r="E28139" s="2"/>
    </row>
    <row r="28140" spans="5:5" x14ac:dyDescent="0.25">
      <c r="E28140" s="2"/>
    </row>
    <row r="28141" spans="5:5" x14ac:dyDescent="0.25">
      <c r="E28141" s="2"/>
    </row>
    <row r="28142" spans="5:5" x14ac:dyDescent="0.25">
      <c r="E28142" s="2"/>
    </row>
    <row r="28143" spans="5:5" x14ac:dyDescent="0.25">
      <c r="E28143" s="2"/>
    </row>
    <row r="28144" spans="5:5" x14ac:dyDescent="0.25">
      <c r="E28144" s="2"/>
    </row>
    <row r="28145" spans="5:5" x14ac:dyDescent="0.25">
      <c r="E28145" s="2"/>
    </row>
    <row r="28146" spans="5:5" x14ac:dyDescent="0.25">
      <c r="E28146" s="2"/>
    </row>
    <row r="28147" spans="5:5" x14ac:dyDescent="0.25">
      <c r="E28147" s="2"/>
    </row>
    <row r="28148" spans="5:5" x14ac:dyDescent="0.25">
      <c r="E28148" s="2"/>
    </row>
    <row r="28149" spans="5:5" x14ac:dyDescent="0.25">
      <c r="E28149" s="2"/>
    </row>
    <row r="28150" spans="5:5" x14ac:dyDescent="0.25">
      <c r="E28150" s="2"/>
    </row>
    <row r="28151" spans="5:5" x14ac:dyDescent="0.25">
      <c r="E28151" s="2"/>
    </row>
    <row r="28152" spans="5:5" x14ac:dyDescent="0.25">
      <c r="E28152" s="2"/>
    </row>
    <row r="28153" spans="5:5" x14ac:dyDescent="0.25">
      <c r="E28153" s="2"/>
    </row>
    <row r="28154" spans="5:5" x14ac:dyDescent="0.25">
      <c r="E28154" s="2"/>
    </row>
    <row r="28155" spans="5:5" x14ac:dyDescent="0.25">
      <c r="E28155" s="2"/>
    </row>
    <row r="28156" spans="5:5" x14ac:dyDescent="0.25">
      <c r="E28156" s="2"/>
    </row>
    <row r="28157" spans="5:5" x14ac:dyDescent="0.25">
      <c r="E28157" s="2"/>
    </row>
    <row r="28158" spans="5:5" x14ac:dyDescent="0.25">
      <c r="E28158" s="2"/>
    </row>
    <row r="28159" spans="5:5" x14ac:dyDescent="0.25">
      <c r="E28159" s="2"/>
    </row>
    <row r="28160" spans="5:5" x14ac:dyDescent="0.25">
      <c r="E28160" s="2"/>
    </row>
    <row r="28161" spans="5:5" x14ac:dyDescent="0.25">
      <c r="E28161" s="2"/>
    </row>
    <row r="28162" spans="5:5" x14ac:dyDescent="0.25">
      <c r="E28162" s="2"/>
    </row>
    <row r="28163" spans="5:5" x14ac:dyDescent="0.25">
      <c r="E28163" s="2"/>
    </row>
    <row r="28164" spans="5:5" x14ac:dyDescent="0.25">
      <c r="E28164" s="2"/>
    </row>
    <row r="28165" spans="5:5" x14ac:dyDescent="0.25">
      <c r="E28165" s="2"/>
    </row>
    <row r="28166" spans="5:5" x14ac:dyDescent="0.25">
      <c r="E28166" s="2"/>
    </row>
    <row r="28167" spans="5:5" x14ac:dyDescent="0.25">
      <c r="E28167" s="2"/>
    </row>
    <row r="28168" spans="5:5" x14ac:dyDescent="0.25">
      <c r="E28168" s="2"/>
    </row>
    <row r="28169" spans="5:5" x14ac:dyDescent="0.25">
      <c r="E28169" s="2"/>
    </row>
    <row r="28170" spans="5:5" x14ac:dyDescent="0.25">
      <c r="E28170" s="2"/>
    </row>
    <row r="28171" spans="5:5" x14ac:dyDescent="0.25">
      <c r="E28171" s="2"/>
    </row>
    <row r="28172" spans="5:5" x14ac:dyDescent="0.25">
      <c r="E28172" s="2"/>
    </row>
    <row r="28173" spans="5:5" x14ac:dyDescent="0.25">
      <c r="E28173" s="2"/>
    </row>
    <row r="28174" spans="5:5" x14ac:dyDescent="0.25">
      <c r="E28174" s="2"/>
    </row>
    <row r="28175" spans="5:5" x14ac:dyDescent="0.25">
      <c r="E28175" s="2"/>
    </row>
    <row r="28176" spans="5:5" x14ac:dyDescent="0.25">
      <c r="E28176" s="2"/>
    </row>
    <row r="28177" spans="5:5" x14ac:dyDescent="0.25">
      <c r="E28177" s="2"/>
    </row>
    <row r="28178" spans="5:5" x14ac:dyDescent="0.25">
      <c r="E28178" s="2"/>
    </row>
    <row r="28179" spans="5:5" x14ac:dyDescent="0.25">
      <c r="E28179" s="2"/>
    </row>
    <row r="28180" spans="5:5" x14ac:dyDescent="0.25">
      <c r="E28180" s="2"/>
    </row>
    <row r="28181" spans="5:5" x14ac:dyDescent="0.25">
      <c r="E28181" s="2"/>
    </row>
    <row r="28182" spans="5:5" x14ac:dyDescent="0.25">
      <c r="E28182" s="2"/>
    </row>
    <row r="28183" spans="5:5" x14ac:dyDescent="0.25">
      <c r="E28183" s="2"/>
    </row>
    <row r="28184" spans="5:5" x14ac:dyDescent="0.25">
      <c r="E28184" s="2"/>
    </row>
    <row r="28185" spans="5:5" x14ac:dyDescent="0.25">
      <c r="E28185" s="2"/>
    </row>
    <row r="28186" spans="5:5" x14ac:dyDescent="0.25">
      <c r="E28186" s="2"/>
    </row>
    <row r="28187" spans="5:5" x14ac:dyDescent="0.25">
      <c r="E28187" s="2"/>
    </row>
    <row r="28188" spans="5:5" x14ac:dyDescent="0.25">
      <c r="E28188" s="2"/>
    </row>
    <row r="28189" spans="5:5" x14ac:dyDescent="0.25">
      <c r="E28189" s="2"/>
    </row>
    <row r="28190" spans="5:5" x14ac:dyDescent="0.25">
      <c r="E28190" s="2"/>
    </row>
    <row r="28191" spans="5:5" x14ac:dyDescent="0.25">
      <c r="E28191" s="2"/>
    </row>
    <row r="28192" spans="5:5" x14ac:dyDescent="0.25">
      <c r="E28192" s="2"/>
    </row>
    <row r="28193" spans="5:5" x14ac:dyDescent="0.25">
      <c r="E28193" s="2"/>
    </row>
    <row r="28194" spans="5:5" x14ac:dyDescent="0.25">
      <c r="E28194" s="2"/>
    </row>
    <row r="28195" spans="5:5" x14ac:dyDescent="0.25">
      <c r="E28195" s="2"/>
    </row>
    <row r="28196" spans="5:5" x14ac:dyDescent="0.25">
      <c r="E28196" s="2"/>
    </row>
    <row r="28197" spans="5:5" x14ac:dyDescent="0.25">
      <c r="E28197" s="2"/>
    </row>
    <row r="28198" spans="5:5" x14ac:dyDescent="0.25">
      <c r="E28198" s="2"/>
    </row>
    <row r="28199" spans="5:5" x14ac:dyDescent="0.25">
      <c r="E28199" s="2"/>
    </row>
    <row r="28200" spans="5:5" x14ac:dyDescent="0.25">
      <c r="E28200" s="2"/>
    </row>
    <row r="28201" spans="5:5" x14ac:dyDescent="0.25">
      <c r="E28201" s="2"/>
    </row>
    <row r="28202" spans="5:5" x14ac:dyDescent="0.25">
      <c r="E28202" s="2"/>
    </row>
    <row r="28203" spans="5:5" x14ac:dyDescent="0.25">
      <c r="E28203" s="2"/>
    </row>
    <row r="28204" spans="5:5" x14ac:dyDescent="0.25">
      <c r="E28204" s="2"/>
    </row>
    <row r="28205" spans="5:5" x14ac:dyDescent="0.25">
      <c r="E28205" s="2"/>
    </row>
    <row r="28206" spans="5:5" x14ac:dyDescent="0.25">
      <c r="E28206" s="2"/>
    </row>
    <row r="28207" spans="5:5" x14ac:dyDescent="0.25">
      <c r="E28207" s="2"/>
    </row>
    <row r="28208" spans="5:5" x14ac:dyDescent="0.25">
      <c r="E28208" s="2"/>
    </row>
    <row r="28209" spans="5:5" x14ac:dyDescent="0.25">
      <c r="E28209" s="2"/>
    </row>
    <row r="28210" spans="5:5" x14ac:dyDescent="0.25">
      <c r="E28210" s="2"/>
    </row>
    <row r="28211" spans="5:5" x14ac:dyDescent="0.25">
      <c r="E28211" s="2"/>
    </row>
    <row r="28212" spans="5:5" x14ac:dyDescent="0.25">
      <c r="E28212" s="2"/>
    </row>
    <row r="28213" spans="5:5" x14ac:dyDescent="0.25">
      <c r="E28213" s="2"/>
    </row>
    <row r="28214" spans="5:5" x14ac:dyDescent="0.25">
      <c r="E28214" s="2"/>
    </row>
    <row r="28215" spans="5:5" x14ac:dyDescent="0.25">
      <c r="E28215" s="2"/>
    </row>
    <row r="28216" spans="5:5" x14ac:dyDescent="0.25">
      <c r="E28216" s="2"/>
    </row>
    <row r="28217" spans="5:5" x14ac:dyDescent="0.25">
      <c r="E28217" s="2"/>
    </row>
    <row r="28218" spans="5:5" x14ac:dyDescent="0.25">
      <c r="E28218" s="2"/>
    </row>
    <row r="28219" spans="5:5" x14ac:dyDescent="0.25">
      <c r="E28219" s="2"/>
    </row>
    <row r="28220" spans="5:5" x14ac:dyDescent="0.25">
      <c r="E28220" s="2"/>
    </row>
    <row r="28221" spans="5:5" x14ac:dyDescent="0.25">
      <c r="E28221" s="2"/>
    </row>
    <row r="28222" spans="5:5" x14ac:dyDescent="0.25">
      <c r="E28222" s="2"/>
    </row>
    <row r="28223" spans="5:5" x14ac:dyDescent="0.25">
      <c r="E28223" s="2"/>
    </row>
    <row r="28224" spans="5:5" x14ac:dyDescent="0.25">
      <c r="E28224" s="2"/>
    </row>
    <row r="28225" spans="5:5" x14ac:dyDescent="0.25">
      <c r="E28225" s="2"/>
    </row>
    <row r="28226" spans="5:5" x14ac:dyDescent="0.25">
      <c r="E28226" s="2"/>
    </row>
    <row r="28227" spans="5:5" x14ac:dyDescent="0.25">
      <c r="E28227" s="2"/>
    </row>
    <row r="28228" spans="5:5" x14ac:dyDescent="0.25">
      <c r="E28228" s="2"/>
    </row>
    <row r="28229" spans="5:5" x14ac:dyDescent="0.25">
      <c r="E28229" s="2"/>
    </row>
    <row r="28230" spans="5:5" x14ac:dyDescent="0.25">
      <c r="E28230" s="2"/>
    </row>
    <row r="28231" spans="5:5" x14ac:dyDescent="0.25">
      <c r="E28231" s="2"/>
    </row>
    <row r="28232" spans="5:5" x14ac:dyDescent="0.25">
      <c r="E28232" s="2"/>
    </row>
    <row r="28233" spans="5:5" x14ac:dyDescent="0.25">
      <c r="E28233" s="2"/>
    </row>
    <row r="28234" spans="5:5" x14ac:dyDescent="0.25">
      <c r="E28234" s="2"/>
    </row>
    <row r="28235" spans="5:5" x14ac:dyDescent="0.25">
      <c r="E28235" s="2"/>
    </row>
    <row r="28236" spans="5:5" x14ac:dyDescent="0.25">
      <c r="E28236" s="2"/>
    </row>
    <row r="28237" spans="5:5" x14ac:dyDescent="0.25">
      <c r="E28237" s="2"/>
    </row>
    <row r="28238" spans="5:5" x14ac:dyDescent="0.25">
      <c r="E28238" s="2"/>
    </row>
    <row r="28239" spans="5:5" x14ac:dyDescent="0.25">
      <c r="E28239" s="2"/>
    </row>
    <row r="28240" spans="5:5" x14ac:dyDescent="0.25">
      <c r="E28240" s="2"/>
    </row>
    <row r="28241" spans="5:5" x14ac:dyDescent="0.25">
      <c r="E28241" s="2"/>
    </row>
    <row r="28242" spans="5:5" x14ac:dyDescent="0.25">
      <c r="E28242" s="2"/>
    </row>
    <row r="28243" spans="5:5" x14ac:dyDescent="0.25">
      <c r="E28243" s="2"/>
    </row>
    <row r="28244" spans="5:5" x14ac:dyDescent="0.25">
      <c r="E28244" s="2"/>
    </row>
    <row r="28245" spans="5:5" x14ac:dyDescent="0.25">
      <c r="E28245" s="2"/>
    </row>
    <row r="28246" spans="5:5" x14ac:dyDescent="0.25">
      <c r="E28246" s="2"/>
    </row>
    <row r="28247" spans="5:5" x14ac:dyDescent="0.25">
      <c r="E28247" s="2"/>
    </row>
    <row r="28248" spans="5:5" x14ac:dyDescent="0.25">
      <c r="E28248" s="2"/>
    </row>
    <row r="28249" spans="5:5" x14ac:dyDescent="0.25">
      <c r="E28249" s="2"/>
    </row>
    <row r="28250" spans="5:5" x14ac:dyDescent="0.25">
      <c r="E28250" s="2"/>
    </row>
    <row r="28251" spans="5:5" x14ac:dyDescent="0.25">
      <c r="E28251" s="2"/>
    </row>
    <row r="28252" spans="5:5" x14ac:dyDescent="0.25">
      <c r="E28252" s="2"/>
    </row>
    <row r="28253" spans="5:5" x14ac:dyDescent="0.25">
      <c r="E28253" s="2"/>
    </row>
    <row r="28254" spans="5:5" x14ac:dyDescent="0.25">
      <c r="E28254" s="2"/>
    </row>
    <row r="28255" spans="5:5" x14ac:dyDescent="0.25">
      <c r="E28255" s="2"/>
    </row>
    <row r="28256" spans="5:5" x14ac:dyDescent="0.25">
      <c r="E28256" s="2"/>
    </row>
    <row r="28257" spans="5:5" x14ac:dyDescent="0.25">
      <c r="E28257" s="2"/>
    </row>
    <row r="28258" spans="5:5" x14ac:dyDescent="0.25">
      <c r="E28258" s="2"/>
    </row>
    <row r="28259" spans="5:5" x14ac:dyDescent="0.25">
      <c r="E28259" s="2"/>
    </row>
    <row r="28260" spans="5:5" x14ac:dyDescent="0.25">
      <c r="E28260" s="2"/>
    </row>
    <row r="28261" spans="5:5" x14ac:dyDescent="0.25">
      <c r="E28261" s="2"/>
    </row>
    <row r="28262" spans="5:5" x14ac:dyDescent="0.25">
      <c r="E28262" s="2"/>
    </row>
    <row r="28263" spans="5:5" x14ac:dyDescent="0.25">
      <c r="E28263" s="2"/>
    </row>
    <row r="28264" spans="5:5" x14ac:dyDescent="0.25">
      <c r="E28264" s="2"/>
    </row>
    <row r="28265" spans="5:5" x14ac:dyDescent="0.25">
      <c r="E28265" s="2"/>
    </row>
    <row r="28266" spans="5:5" x14ac:dyDescent="0.25">
      <c r="E28266" s="2"/>
    </row>
    <row r="28267" spans="5:5" x14ac:dyDescent="0.25">
      <c r="E28267" s="2"/>
    </row>
    <row r="28268" spans="5:5" x14ac:dyDescent="0.25">
      <c r="E28268" s="2"/>
    </row>
    <row r="28269" spans="5:5" x14ac:dyDescent="0.25">
      <c r="E28269" s="2"/>
    </row>
    <row r="28270" spans="5:5" x14ac:dyDescent="0.25">
      <c r="E28270" s="2"/>
    </row>
    <row r="28271" spans="5:5" x14ac:dyDescent="0.25">
      <c r="E28271" s="2"/>
    </row>
    <row r="28272" spans="5:5" x14ac:dyDescent="0.25">
      <c r="E28272" s="2"/>
    </row>
    <row r="28273" spans="5:5" x14ac:dyDescent="0.25">
      <c r="E28273" s="2"/>
    </row>
    <row r="28274" spans="5:5" x14ac:dyDescent="0.25">
      <c r="E28274" s="2"/>
    </row>
    <row r="28275" spans="5:5" x14ac:dyDescent="0.25">
      <c r="E28275" s="2"/>
    </row>
    <row r="28276" spans="5:5" x14ac:dyDescent="0.25">
      <c r="E28276" s="2"/>
    </row>
    <row r="28277" spans="5:5" x14ac:dyDescent="0.25">
      <c r="E28277" s="2"/>
    </row>
    <row r="28278" spans="5:5" x14ac:dyDescent="0.25">
      <c r="E28278" s="2"/>
    </row>
    <row r="28279" spans="5:5" x14ac:dyDescent="0.25">
      <c r="E28279" s="2"/>
    </row>
    <row r="28280" spans="5:5" x14ac:dyDescent="0.25">
      <c r="E28280" s="2"/>
    </row>
    <row r="28281" spans="5:5" x14ac:dyDescent="0.25">
      <c r="E28281" s="2"/>
    </row>
    <row r="28282" spans="5:5" x14ac:dyDescent="0.25">
      <c r="E28282" s="2"/>
    </row>
    <row r="28283" spans="5:5" x14ac:dyDescent="0.25">
      <c r="E28283" s="2"/>
    </row>
    <row r="28284" spans="5:5" x14ac:dyDescent="0.25">
      <c r="E28284" s="2"/>
    </row>
    <row r="28285" spans="5:5" x14ac:dyDescent="0.25">
      <c r="E28285" s="2"/>
    </row>
    <row r="28286" spans="5:5" x14ac:dyDescent="0.25">
      <c r="E28286" s="2"/>
    </row>
    <row r="28287" spans="5:5" x14ac:dyDescent="0.25">
      <c r="E28287" s="2"/>
    </row>
    <row r="28288" spans="5:5" x14ac:dyDescent="0.25">
      <c r="E28288" s="2"/>
    </row>
    <row r="28289" spans="5:5" x14ac:dyDescent="0.25">
      <c r="E28289" s="2"/>
    </row>
    <row r="28290" spans="5:5" x14ac:dyDescent="0.25">
      <c r="E28290" s="2"/>
    </row>
    <row r="28291" spans="5:5" x14ac:dyDescent="0.25">
      <c r="E28291" s="2"/>
    </row>
    <row r="28292" spans="5:5" x14ac:dyDescent="0.25">
      <c r="E28292" s="2"/>
    </row>
    <row r="28293" spans="5:5" x14ac:dyDescent="0.25">
      <c r="E28293" s="2"/>
    </row>
    <row r="28294" spans="5:5" x14ac:dyDescent="0.25">
      <c r="E28294" s="2"/>
    </row>
    <row r="28295" spans="5:5" x14ac:dyDescent="0.25">
      <c r="E28295" s="2"/>
    </row>
    <row r="28296" spans="5:5" x14ac:dyDescent="0.25">
      <c r="E28296" s="2"/>
    </row>
    <row r="28297" spans="5:5" x14ac:dyDescent="0.25">
      <c r="E28297" s="2"/>
    </row>
    <row r="28298" spans="5:5" x14ac:dyDescent="0.25">
      <c r="E28298" s="2"/>
    </row>
    <row r="28299" spans="5:5" x14ac:dyDescent="0.25">
      <c r="E28299" s="2"/>
    </row>
    <row r="28300" spans="5:5" x14ac:dyDescent="0.25">
      <c r="E28300" s="2"/>
    </row>
    <row r="28301" spans="5:5" x14ac:dyDescent="0.25">
      <c r="E28301" s="2"/>
    </row>
    <row r="28302" spans="5:5" x14ac:dyDescent="0.25">
      <c r="E28302" s="2"/>
    </row>
    <row r="28303" spans="5:5" x14ac:dyDescent="0.25">
      <c r="E28303" s="2"/>
    </row>
    <row r="28304" spans="5:5" x14ac:dyDescent="0.25">
      <c r="E28304" s="2"/>
    </row>
    <row r="28305" spans="5:5" x14ac:dyDescent="0.25">
      <c r="E28305" s="2"/>
    </row>
    <row r="28306" spans="5:5" x14ac:dyDescent="0.25">
      <c r="E28306" s="2"/>
    </row>
    <row r="28307" spans="5:5" x14ac:dyDescent="0.25">
      <c r="E28307" s="2"/>
    </row>
    <row r="28308" spans="5:5" x14ac:dyDescent="0.25">
      <c r="E28308" s="2"/>
    </row>
    <row r="28309" spans="5:5" x14ac:dyDescent="0.25">
      <c r="E28309" s="2"/>
    </row>
    <row r="28310" spans="5:5" x14ac:dyDescent="0.25">
      <c r="E28310" s="2"/>
    </row>
    <row r="28311" spans="5:5" x14ac:dyDescent="0.25">
      <c r="E28311" s="2"/>
    </row>
    <row r="28312" spans="5:5" x14ac:dyDescent="0.25">
      <c r="E28312" s="2"/>
    </row>
    <row r="28313" spans="5:5" x14ac:dyDescent="0.25">
      <c r="E28313" s="2"/>
    </row>
    <row r="28314" spans="5:5" x14ac:dyDescent="0.25">
      <c r="E28314" s="2"/>
    </row>
    <row r="28315" spans="5:5" x14ac:dyDescent="0.25">
      <c r="E28315" s="2"/>
    </row>
    <row r="28316" spans="5:5" x14ac:dyDescent="0.25">
      <c r="E28316" s="2"/>
    </row>
    <row r="28317" spans="5:5" x14ac:dyDescent="0.25">
      <c r="E28317" s="2"/>
    </row>
    <row r="28318" spans="5:5" x14ac:dyDescent="0.25">
      <c r="E28318" s="2"/>
    </row>
    <row r="28319" spans="5:5" x14ac:dyDescent="0.25">
      <c r="E28319" s="2"/>
    </row>
    <row r="28320" spans="5:5" x14ac:dyDescent="0.25">
      <c r="E28320" s="2"/>
    </row>
    <row r="28321" spans="5:5" x14ac:dyDescent="0.25">
      <c r="E28321" s="2"/>
    </row>
    <row r="28322" spans="5:5" x14ac:dyDescent="0.25">
      <c r="E28322" s="2"/>
    </row>
    <row r="28323" spans="5:5" x14ac:dyDescent="0.25">
      <c r="E28323" s="2"/>
    </row>
    <row r="28324" spans="5:5" x14ac:dyDescent="0.25">
      <c r="E28324" s="2"/>
    </row>
    <row r="28325" spans="5:5" x14ac:dyDescent="0.25">
      <c r="E28325" s="2"/>
    </row>
    <row r="28326" spans="5:5" x14ac:dyDescent="0.25">
      <c r="E28326" s="2"/>
    </row>
    <row r="28327" spans="5:5" x14ac:dyDescent="0.25">
      <c r="E28327" s="2"/>
    </row>
    <row r="28328" spans="5:5" x14ac:dyDescent="0.25">
      <c r="E28328" s="2"/>
    </row>
    <row r="28329" spans="5:5" x14ac:dyDescent="0.25">
      <c r="E28329" s="2"/>
    </row>
    <row r="28330" spans="5:5" x14ac:dyDescent="0.25">
      <c r="E28330" s="2"/>
    </row>
    <row r="28331" spans="5:5" x14ac:dyDescent="0.25">
      <c r="E28331" s="2"/>
    </row>
    <row r="28332" spans="5:5" x14ac:dyDescent="0.25">
      <c r="E28332" s="2"/>
    </row>
    <row r="28333" spans="5:5" x14ac:dyDescent="0.25">
      <c r="E28333" s="2"/>
    </row>
    <row r="28334" spans="5:5" x14ac:dyDescent="0.25">
      <c r="E28334" s="2"/>
    </row>
    <row r="28335" spans="5:5" x14ac:dyDescent="0.25">
      <c r="E28335" s="2"/>
    </row>
    <row r="28336" spans="5:5" x14ac:dyDescent="0.25">
      <c r="E28336" s="2"/>
    </row>
    <row r="28337" spans="5:5" x14ac:dyDescent="0.25">
      <c r="E28337" s="2"/>
    </row>
    <row r="28338" spans="5:5" x14ac:dyDescent="0.25">
      <c r="E28338" s="2"/>
    </row>
    <row r="28339" spans="5:5" x14ac:dyDescent="0.25">
      <c r="E28339" s="2"/>
    </row>
    <row r="28340" spans="5:5" x14ac:dyDescent="0.25">
      <c r="E28340" s="2"/>
    </row>
    <row r="28341" spans="5:5" x14ac:dyDescent="0.25">
      <c r="E28341" s="2"/>
    </row>
    <row r="28342" spans="5:5" x14ac:dyDescent="0.25">
      <c r="E28342" s="2"/>
    </row>
    <row r="28343" spans="5:5" x14ac:dyDescent="0.25">
      <c r="E28343" s="2"/>
    </row>
    <row r="28344" spans="5:5" x14ac:dyDescent="0.25">
      <c r="E28344" s="2"/>
    </row>
    <row r="28345" spans="5:5" x14ac:dyDescent="0.25">
      <c r="E28345" s="2"/>
    </row>
    <row r="28346" spans="5:5" x14ac:dyDescent="0.25">
      <c r="E28346" s="2"/>
    </row>
    <row r="28347" spans="5:5" x14ac:dyDescent="0.25">
      <c r="E28347" s="2"/>
    </row>
    <row r="28348" spans="5:5" x14ac:dyDescent="0.25">
      <c r="E28348" s="2"/>
    </row>
    <row r="28349" spans="5:5" x14ac:dyDescent="0.25">
      <c r="E28349" s="2"/>
    </row>
    <row r="28350" spans="5:5" x14ac:dyDescent="0.25">
      <c r="E28350" s="2"/>
    </row>
    <row r="28351" spans="5:5" x14ac:dyDescent="0.25">
      <c r="E28351" s="2"/>
    </row>
    <row r="28352" spans="5:5" x14ac:dyDescent="0.25">
      <c r="E28352" s="2"/>
    </row>
    <row r="28353" spans="5:5" x14ac:dyDescent="0.25">
      <c r="E28353" s="2"/>
    </row>
    <row r="28354" spans="5:5" x14ac:dyDescent="0.25">
      <c r="E28354" s="2"/>
    </row>
    <row r="28355" spans="5:5" x14ac:dyDescent="0.25">
      <c r="E28355" s="2"/>
    </row>
    <row r="28356" spans="5:5" x14ac:dyDescent="0.25">
      <c r="E28356" s="2"/>
    </row>
    <row r="28357" spans="5:5" x14ac:dyDescent="0.25">
      <c r="E28357" s="2"/>
    </row>
    <row r="28358" spans="5:5" x14ac:dyDescent="0.25">
      <c r="E28358" s="2"/>
    </row>
    <row r="28359" spans="5:5" x14ac:dyDescent="0.25">
      <c r="E28359" s="2"/>
    </row>
    <row r="28360" spans="5:5" x14ac:dyDescent="0.25">
      <c r="E28360" s="2"/>
    </row>
    <row r="28361" spans="5:5" x14ac:dyDescent="0.25">
      <c r="E28361" s="2"/>
    </row>
    <row r="28362" spans="5:5" x14ac:dyDescent="0.25">
      <c r="E28362" s="2"/>
    </row>
    <row r="28363" spans="5:5" x14ac:dyDescent="0.25">
      <c r="E28363" s="2"/>
    </row>
    <row r="28364" spans="5:5" x14ac:dyDescent="0.25">
      <c r="E28364" s="2"/>
    </row>
    <row r="28365" spans="5:5" x14ac:dyDescent="0.25">
      <c r="E28365" s="2"/>
    </row>
    <row r="28366" spans="5:5" x14ac:dyDescent="0.25">
      <c r="E28366" s="2"/>
    </row>
    <row r="28367" spans="5:5" x14ac:dyDescent="0.25">
      <c r="E28367" s="2"/>
    </row>
    <row r="28368" spans="5:5" x14ac:dyDescent="0.25">
      <c r="E28368" s="2"/>
    </row>
    <row r="28369" spans="5:5" x14ac:dyDescent="0.25">
      <c r="E28369" s="2"/>
    </row>
    <row r="28370" spans="5:5" x14ac:dyDescent="0.25">
      <c r="E28370" s="2"/>
    </row>
    <row r="28371" spans="5:5" x14ac:dyDescent="0.25">
      <c r="E28371" s="2"/>
    </row>
    <row r="28372" spans="5:5" x14ac:dyDescent="0.25">
      <c r="E28372" s="2"/>
    </row>
    <row r="28373" spans="5:5" x14ac:dyDescent="0.25">
      <c r="E28373" s="2"/>
    </row>
    <row r="28374" spans="5:5" x14ac:dyDescent="0.25">
      <c r="E28374" s="2"/>
    </row>
    <row r="28375" spans="5:5" x14ac:dyDescent="0.25">
      <c r="E28375" s="2"/>
    </row>
    <row r="28376" spans="5:5" x14ac:dyDescent="0.25">
      <c r="E28376" s="2"/>
    </row>
    <row r="28377" spans="5:5" x14ac:dyDescent="0.25">
      <c r="E28377" s="2"/>
    </row>
    <row r="28378" spans="5:5" x14ac:dyDescent="0.25">
      <c r="E28378" s="2"/>
    </row>
    <row r="28379" spans="5:5" x14ac:dyDescent="0.25">
      <c r="E28379" s="2"/>
    </row>
    <row r="28380" spans="5:5" x14ac:dyDescent="0.25">
      <c r="E28380" s="2"/>
    </row>
    <row r="28381" spans="5:5" x14ac:dyDescent="0.25">
      <c r="E28381" s="2"/>
    </row>
    <row r="28382" spans="5:5" x14ac:dyDescent="0.25">
      <c r="E28382" s="2"/>
    </row>
    <row r="28383" spans="5:5" x14ac:dyDescent="0.25">
      <c r="E28383" s="2"/>
    </row>
    <row r="28384" spans="5:5" x14ac:dyDescent="0.25">
      <c r="E28384" s="2"/>
    </row>
    <row r="28385" spans="5:5" x14ac:dyDescent="0.25">
      <c r="E28385" s="2"/>
    </row>
    <row r="28386" spans="5:5" x14ac:dyDescent="0.25">
      <c r="E28386" s="2"/>
    </row>
    <row r="28387" spans="5:5" x14ac:dyDescent="0.25">
      <c r="E28387" s="2"/>
    </row>
    <row r="28388" spans="5:5" x14ac:dyDescent="0.25">
      <c r="E28388" s="2"/>
    </row>
    <row r="28389" spans="5:5" x14ac:dyDescent="0.25">
      <c r="E28389" s="2"/>
    </row>
    <row r="28390" spans="5:5" x14ac:dyDescent="0.25">
      <c r="E28390" s="2"/>
    </row>
    <row r="28391" spans="5:5" x14ac:dyDescent="0.25">
      <c r="E28391" s="2"/>
    </row>
    <row r="28392" spans="5:5" x14ac:dyDescent="0.25">
      <c r="E28392" s="2"/>
    </row>
    <row r="28393" spans="5:5" x14ac:dyDescent="0.25">
      <c r="E28393" s="2"/>
    </row>
    <row r="28394" spans="5:5" x14ac:dyDescent="0.25">
      <c r="E28394" s="2"/>
    </row>
    <row r="28395" spans="5:5" x14ac:dyDescent="0.25">
      <c r="E28395" s="2"/>
    </row>
    <row r="28396" spans="5:5" x14ac:dyDescent="0.25">
      <c r="E28396" s="2"/>
    </row>
    <row r="28397" spans="5:5" x14ac:dyDescent="0.25">
      <c r="E28397" s="2"/>
    </row>
    <row r="28398" spans="5:5" x14ac:dyDescent="0.25">
      <c r="E28398" s="2"/>
    </row>
    <row r="28399" spans="5:5" x14ac:dyDescent="0.25">
      <c r="E28399" s="2"/>
    </row>
    <row r="28400" spans="5:5" x14ac:dyDescent="0.25">
      <c r="E28400" s="2"/>
    </row>
    <row r="28401" spans="5:5" x14ac:dyDescent="0.25">
      <c r="E28401" s="2"/>
    </row>
    <row r="28402" spans="5:5" x14ac:dyDescent="0.25">
      <c r="E28402" s="2"/>
    </row>
    <row r="28403" spans="5:5" x14ac:dyDescent="0.25">
      <c r="E28403" s="2"/>
    </row>
    <row r="28404" spans="5:5" x14ac:dyDescent="0.25">
      <c r="E28404" s="2"/>
    </row>
    <row r="28405" spans="5:5" x14ac:dyDescent="0.25">
      <c r="E28405" s="2"/>
    </row>
    <row r="28406" spans="5:5" x14ac:dyDescent="0.25">
      <c r="E28406" s="2"/>
    </row>
    <row r="28407" spans="5:5" x14ac:dyDescent="0.25">
      <c r="E28407" s="2"/>
    </row>
    <row r="28408" spans="5:5" x14ac:dyDescent="0.25">
      <c r="E28408" s="2"/>
    </row>
    <row r="28409" spans="5:5" x14ac:dyDescent="0.25">
      <c r="E28409" s="2"/>
    </row>
    <row r="28410" spans="5:5" x14ac:dyDescent="0.25">
      <c r="E28410" s="2"/>
    </row>
    <row r="28411" spans="5:5" x14ac:dyDescent="0.25">
      <c r="E28411" s="2"/>
    </row>
    <row r="28412" spans="5:5" x14ac:dyDescent="0.25">
      <c r="E28412" s="2"/>
    </row>
    <row r="28413" spans="5:5" x14ac:dyDescent="0.25">
      <c r="E28413" s="2"/>
    </row>
    <row r="28414" spans="5:5" x14ac:dyDescent="0.25">
      <c r="E28414" s="2"/>
    </row>
    <row r="28415" spans="5:5" x14ac:dyDescent="0.25">
      <c r="E28415" s="2"/>
    </row>
    <row r="28416" spans="5:5" x14ac:dyDescent="0.25">
      <c r="E28416" s="2"/>
    </row>
    <row r="28417" spans="5:5" x14ac:dyDescent="0.25">
      <c r="E28417" s="2"/>
    </row>
    <row r="28418" spans="5:5" x14ac:dyDescent="0.25">
      <c r="E28418" s="2"/>
    </row>
    <row r="28419" spans="5:5" x14ac:dyDescent="0.25">
      <c r="E28419" s="2"/>
    </row>
    <row r="28420" spans="5:5" x14ac:dyDescent="0.25">
      <c r="E28420" s="2"/>
    </row>
    <row r="28421" spans="5:5" x14ac:dyDescent="0.25">
      <c r="E28421" s="2"/>
    </row>
    <row r="28422" spans="5:5" x14ac:dyDescent="0.25">
      <c r="E28422" s="2"/>
    </row>
    <row r="28423" spans="5:5" x14ac:dyDescent="0.25">
      <c r="E28423" s="2"/>
    </row>
    <row r="28424" spans="5:5" x14ac:dyDescent="0.25">
      <c r="E28424" s="2"/>
    </row>
    <row r="28425" spans="5:5" x14ac:dyDescent="0.25">
      <c r="E28425" s="2"/>
    </row>
    <row r="28426" spans="5:5" x14ac:dyDescent="0.25">
      <c r="E28426" s="2"/>
    </row>
    <row r="28427" spans="5:5" x14ac:dyDescent="0.25">
      <c r="E28427" s="2"/>
    </row>
    <row r="28428" spans="5:5" x14ac:dyDescent="0.25">
      <c r="E28428" s="2"/>
    </row>
    <row r="28429" spans="5:5" x14ac:dyDescent="0.25">
      <c r="E28429" s="2"/>
    </row>
    <row r="28430" spans="5:5" x14ac:dyDescent="0.25">
      <c r="E28430" s="2"/>
    </row>
    <row r="28431" spans="5:5" x14ac:dyDescent="0.25">
      <c r="E28431" s="2"/>
    </row>
    <row r="28432" spans="5:5" x14ac:dyDescent="0.25">
      <c r="E28432" s="2"/>
    </row>
    <row r="28433" spans="5:5" x14ac:dyDescent="0.25">
      <c r="E28433" s="2"/>
    </row>
    <row r="28434" spans="5:5" x14ac:dyDescent="0.25">
      <c r="E28434" s="2"/>
    </row>
    <row r="28435" spans="5:5" x14ac:dyDescent="0.25">
      <c r="E28435" s="2"/>
    </row>
    <row r="28436" spans="5:5" x14ac:dyDescent="0.25">
      <c r="E28436" s="2"/>
    </row>
    <row r="28437" spans="5:5" x14ac:dyDescent="0.25">
      <c r="E28437" s="2"/>
    </row>
    <row r="28438" spans="5:5" x14ac:dyDescent="0.25">
      <c r="E28438" s="2"/>
    </row>
    <row r="28439" spans="5:5" x14ac:dyDescent="0.25">
      <c r="E28439" s="2"/>
    </row>
    <row r="28440" spans="5:5" x14ac:dyDescent="0.25">
      <c r="E28440" s="2"/>
    </row>
    <row r="28441" spans="5:5" x14ac:dyDescent="0.25">
      <c r="E28441" s="2"/>
    </row>
    <row r="28442" spans="5:5" x14ac:dyDescent="0.25">
      <c r="E28442" s="2"/>
    </row>
    <row r="28443" spans="5:5" x14ac:dyDescent="0.25">
      <c r="E28443" s="2"/>
    </row>
    <row r="28444" spans="5:5" x14ac:dyDescent="0.25">
      <c r="E28444" s="2"/>
    </row>
    <row r="28445" spans="5:5" x14ac:dyDescent="0.25">
      <c r="E28445" s="2"/>
    </row>
    <row r="28446" spans="5:5" x14ac:dyDescent="0.25">
      <c r="E28446" s="2"/>
    </row>
    <row r="28447" spans="5:5" x14ac:dyDescent="0.25">
      <c r="E28447" s="2"/>
    </row>
    <row r="28448" spans="5:5" x14ac:dyDescent="0.25">
      <c r="E28448" s="2"/>
    </row>
    <row r="28449" spans="5:5" x14ac:dyDescent="0.25">
      <c r="E28449" s="2"/>
    </row>
    <row r="28450" spans="5:5" x14ac:dyDescent="0.25">
      <c r="E28450" s="2"/>
    </row>
    <row r="28451" spans="5:5" x14ac:dyDescent="0.25">
      <c r="E28451" s="2"/>
    </row>
    <row r="28452" spans="5:5" x14ac:dyDescent="0.25">
      <c r="E28452" s="2"/>
    </row>
    <row r="28453" spans="5:5" x14ac:dyDescent="0.25">
      <c r="E28453" s="2"/>
    </row>
    <row r="28454" spans="5:5" x14ac:dyDescent="0.25">
      <c r="E28454" s="2"/>
    </row>
    <row r="28455" spans="5:5" x14ac:dyDescent="0.25">
      <c r="E28455" s="2"/>
    </row>
    <row r="28456" spans="5:5" x14ac:dyDescent="0.25">
      <c r="E28456" s="2"/>
    </row>
    <row r="28457" spans="5:5" x14ac:dyDescent="0.25">
      <c r="E28457" s="2"/>
    </row>
    <row r="28458" spans="5:5" x14ac:dyDescent="0.25">
      <c r="E28458" s="2"/>
    </row>
    <row r="28459" spans="5:5" x14ac:dyDescent="0.25">
      <c r="E28459" s="2"/>
    </row>
    <row r="28460" spans="5:5" x14ac:dyDescent="0.25">
      <c r="E28460" s="2"/>
    </row>
    <row r="28461" spans="5:5" x14ac:dyDescent="0.25">
      <c r="E28461" s="2"/>
    </row>
    <row r="28462" spans="5:5" x14ac:dyDescent="0.25">
      <c r="E28462" s="2"/>
    </row>
    <row r="28463" spans="5:5" x14ac:dyDescent="0.25">
      <c r="E28463" s="2"/>
    </row>
    <row r="28464" spans="5:5" x14ac:dyDescent="0.25">
      <c r="E28464" s="2"/>
    </row>
    <row r="28465" spans="5:5" x14ac:dyDescent="0.25">
      <c r="E28465" s="2"/>
    </row>
    <row r="28466" spans="5:5" x14ac:dyDescent="0.25">
      <c r="E28466" s="2"/>
    </row>
    <row r="28467" spans="5:5" x14ac:dyDescent="0.25">
      <c r="E28467" s="2"/>
    </row>
    <row r="28468" spans="5:5" x14ac:dyDescent="0.25">
      <c r="E28468" s="2"/>
    </row>
    <row r="28469" spans="5:5" x14ac:dyDescent="0.25">
      <c r="E28469" s="2"/>
    </row>
    <row r="28470" spans="5:5" x14ac:dyDescent="0.25">
      <c r="E28470" s="2"/>
    </row>
    <row r="28471" spans="5:5" x14ac:dyDescent="0.25">
      <c r="E28471" s="2"/>
    </row>
    <row r="28472" spans="5:5" x14ac:dyDescent="0.25">
      <c r="E28472" s="2"/>
    </row>
    <row r="28473" spans="5:5" x14ac:dyDescent="0.25">
      <c r="E28473" s="2"/>
    </row>
    <row r="28474" spans="5:5" x14ac:dyDescent="0.25">
      <c r="E28474" s="2"/>
    </row>
    <row r="28475" spans="5:5" x14ac:dyDescent="0.25">
      <c r="E28475" s="2"/>
    </row>
    <row r="28476" spans="5:5" x14ac:dyDescent="0.25">
      <c r="E28476" s="2"/>
    </row>
    <row r="28477" spans="5:5" x14ac:dyDescent="0.25">
      <c r="E28477" s="2"/>
    </row>
    <row r="28478" spans="5:5" x14ac:dyDescent="0.25">
      <c r="E28478" s="2"/>
    </row>
    <row r="28479" spans="5:5" x14ac:dyDescent="0.25">
      <c r="E28479" s="2"/>
    </row>
    <row r="28480" spans="5:5" x14ac:dyDescent="0.25">
      <c r="E28480" s="2"/>
    </row>
    <row r="28481" spans="5:5" x14ac:dyDescent="0.25">
      <c r="E28481" s="2"/>
    </row>
    <row r="28482" spans="5:5" x14ac:dyDescent="0.25">
      <c r="E28482" s="2"/>
    </row>
    <row r="28483" spans="5:5" x14ac:dyDescent="0.25">
      <c r="E28483" s="2"/>
    </row>
    <row r="28484" spans="5:5" x14ac:dyDescent="0.25">
      <c r="E28484" s="2"/>
    </row>
    <row r="28485" spans="5:5" x14ac:dyDescent="0.25">
      <c r="E28485" s="2"/>
    </row>
    <row r="28486" spans="5:5" x14ac:dyDescent="0.25">
      <c r="E28486" s="2"/>
    </row>
    <row r="28487" spans="5:5" x14ac:dyDescent="0.25">
      <c r="E28487" s="2"/>
    </row>
    <row r="28488" spans="5:5" x14ac:dyDescent="0.25">
      <c r="E28488" s="2"/>
    </row>
    <row r="28489" spans="5:5" x14ac:dyDescent="0.25">
      <c r="E28489" s="2"/>
    </row>
    <row r="28490" spans="5:5" x14ac:dyDescent="0.25">
      <c r="E28490" s="2"/>
    </row>
    <row r="28491" spans="5:5" x14ac:dyDescent="0.25">
      <c r="E28491" s="2"/>
    </row>
    <row r="28492" spans="5:5" x14ac:dyDescent="0.25">
      <c r="E28492" s="2"/>
    </row>
    <row r="28493" spans="5:5" x14ac:dyDescent="0.25">
      <c r="E28493" s="2"/>
    </row>
    <row r="28494" spans="5:5" x14ac:dyDescent="0.25">
      <c r="E28494" s="2"/>
    </row>
    <row r="28495" spans="5:5" x14ac:dyDescent="0.25">
      <c r="E28495" s="2"/>
    </row>
    <row r="28496" spans="5:5" x14ac:dyDescent="0.25">
      <c r="E28496" s="2"/>
    </row>
    <row r="28497" spans="5:5" x14ac:dyDescent="0.25">
      <c r="E28497" s="2"/>
    </row>
    <row r="28498" spans="5:5" x14ac:dyDescent="0.25">
      <c r="E28498" s="2"/>
    </row>
    <row r="28499" spans="5:5" x14ac:dyDescent="0.25">
      <c r="E28499" s="2"/>
    </row>
    <row r="28500" spans="5:5" x14ac:dyDescent="0.25">
      <c r="E28500" s="2"/>
    </row>
    <row r="28501" spans="5:5" x14ac:dyDescent="0.25">
      <c r="E28501" s="2"/>
    </row>
    <row r="28502" spans="5:5" x14ac:dyDescent="0.25">
      <c r="E28502" s="2"/>
    </row>
    <row r="28503" spans="5:5" x14ac:dyDescent="0.25">
      <c r="E28503" s="2"/>
    </row>
    <row r="28504" spans="5:5" x14ac:dyDescent="0.25">
      <c r="E28504" s="2"/>
    </row>
    <row r="28505" spans="5:5" x14ac:dyDescent="0.25">
      <c r="E28505" s="2"/>
    </row>
    <row r="28506" spans="5:5" x14ac:dyDescent="0.25">
      <c r="E28506" s="2"/>
    </row>
    <row r="28507" spans="5:5" x14ac:dyDescent="0.25">
      <c r="E28507" s="2"/>
    </row>
    <row r="28508" spans="5:5" x14ac:dyDescent="0.25">
      <c r="E28508" s="2"/>
    </row>
    <row r="28509" spans="5:5" x14ac:dyDescent="0.25">
      <c r="E28509" s="2"/>
    </row>
    <row r="28510" spans="5:5" x14ac:dyDescent="0.25">
      <c r="E28510" s="2"/>
    </row>
    <row r="28511" spans="5:5" x14ac:dyDescent="0.25">
      <c r="E28511" s="2"/>
    </row>
    <row r="28512" spans="5:5" x14ac:dyDescent="0.25">
      <c r="E28512" s="2"/>
    </row>
    <row r="28513" spans="5:5" x14ac:dyDescent="0.25">
      <c r="E28513" s="2"/>
    </row>
    <row r="28514" spans="5:5" x14ac:dyDescent="0.25">
      <c r="E28514" s="2"/>
    </row>
    <row r="28515" spans="5:5" x14ac:dyDescent="0.25">
      <c r="E28515" s="2"/>
    </row>
    <row r="28516" spans="5:5" x14ac:dyDescent="0.25">
      <c r="E28516" s="2"/>
    </row>
    <row r="28517" spans="5:5" x14ac:dyDescent="0.25">
      <c r="E28517" s="2"/>
    </row>
    <row r="28518" spans="5:5" x14ac:dyDescent="0.25">
      <c r="E28518" s="2"/>
    </row>
    <row r="28519" spans="5:5" x14ac:dyDescent="0.25">
      <c r="E28519" s="2"/>
    </row>
    <row r="28520" spans="5:5" x14ac:dyDescent="0.25">
      <c r="E28520" s="2"/>
    </row>
    <row r="28521" spans="5:5" x14ac:dyDescent="0.25">
      <c r="E28521" s="2"/>
    </row>
    <row r="28522" spans="5:5" x14ac:dyDescent="0.25">
      <c r="E28522" s="2"/>
    </row>
    <row r="28523" spans="5:5" x14ac:dyDescent="0.25">
      <c r="E28523" s="2"/>
    </row>
    <row r="28524" spans="5:5" x14ac:dyDescent="0.25">
      <c r="E28524" s="2"/>
    </row>
    <row r="28525" spans="5:5" x14ac:dyDescent="0.25">
      <c r="E28525" s="2"/>
    </row>
    <row r="28526" spans="5:5" x14ac:dyDescent="0.25">
      <c r="E28526" s="2"/>
    </row>
    <row r="28527" spans="5:5" x14ac:dyDescent="0.25">
      <c r="E28527" s="2"/>
    </row>
    <row r="28528" spans="5:5" x14ac:dyDescent="0.25">
      <c r="E28528" s="2"/>
    </row>
    <row r="28529" spans="5:5" x14ac:dyDescent="0.25">
      <c r="E28529" s="2"/>
    </row>
    <row r="28530" spans="5:5" x14ac:dyDescent="0.25">
      <c r="E28530" s="2"/>
    </row>
    <row r="28531" spans="5:5" x14ac:dyDescent="0.25">
      <c r="E28531" s="2"/>
    </row>
    <row r="28532" spans="5:5" x14ac:dyDescent="0.25">
      <c r="E28532" s="2"/>
    </row>
    <row r="28533" spans="5:5" x14ac:dyDescent="0.25">
      <c r="E28533" s="2"/>
    </row>
    <row r="28534" spans="5:5" x14ac:dyDescent="0.25">
      <c r="E28534" s="2"/>
    </row>
    <row r="28535" spans="5:5" x14ac:dyDescent="0.25">
      <c r="E28535" s="2"/>
    </row>
    <row r="28536" spans="5:5" x14ac:dyDescent="0.25">
      <c r="E28536" s="2"/>
    </row>
    <row r="28537" spans="5:5" x14ac:dyDescent="0.25">
      <c r="E28537" s="2"/>
    </row>
    <row r="28538" spans="5:5" x14ac:dyDescent="0.25">
      <c r="E28538" s="2"/>
    </row>
    <row r="28539" spans="5:5" x14ac:dyDescent="0.25">
      <c r="E28539" s="2"/>
    </row>
    <row r="28540" spans="5:5" x14ac:dyDescent="0.25">
      <c r="E28540" s="2"/>
    </row>
    <row r="28541" spans="5:5" x14ac:dyDescent="0.25">
      <c r="E28541" s="2"/>
    </row>
    <row r="28542" spans="5:5" x14ac:dyDescent="0.25">
      <c r="E28542" s="2"/>
    </row>
    <row r="28543" spans="5:5" x14ac:dyDescent="0.25">
      <c r="E28543" s="2"/>
    </row>
    <row r="28544" spans="5:5" x14ac:dyDescent="0.25">
      <c r="E28544" s="2"/>
    </row>
    <row r="28545" spans="5:5" x14ac:dyDescent="0.25">
      <c r="E28545" s="2"/>
    </row>
    <row r="28546" spans="5:5" x14ac:dyDescent="0.25">
      <c r="E28546" s="2"/>
    </row>
    <row r="28547" spans="5:5" x14ac:dyDescent="0.25">
      <c r="E28547" s="2"/>
    </row>
    <row r="28548" spans="5:5" x14ac:dyDescent="0.25">
      <c r="E28548" s="2"/>
    </row>
    <row r="28549" spans="5:5" x14ac:dyDescent="0.25">
      <c r="E28549" s="2"/>
    </row>
    <row r="28550" spans="5:5" x14ac:dyDescent="0.25">
      <c r="E28550" s="2"/>
    </row>
    <row r="28551" spans="5:5" x14ac:dyDescent="0.25">
      <c r="E28551" s="2"/>
    </row>
    <row r="28552" spans="5:5" x14ac:dyDescent="0.25">
      <c r="E28552" s="2"/>
    </row>
    <row r="28553" spans="5:5" x14ac:dyDescent="0.25">
      <c r="E28553" s="2"/>
    </row>
    <row r="28554" spans="5:5" x14ac:dyDescent="0.25">
      <c r="E28554" s="2"/>
    </row>
    <row r="28555" spans="5:5" x14ac:dyDescent="0.25">
      <c r="E28555" s="2"/>
    </row>
    <row r="28556" spans="5:5" x14ac:dyDescent="0.25">
      <c r="E28556" s="2"/>
    </row>
    <row r="28557" spans="5:5" x14ac:dyDescent="0.25">
      <c r="E28557" s="2"/>
    </row>
    <row r="28558" spans="5:5" x14ac:dyDescent="0.25">
      <c r="E28558" s="2"/>
    </row>
    <row r="28559" spans="5:5" x14ac:dyDescent="0.25">
      <c r="E28559" s="2"/>
    </row>
    <row r="28560" spans="5:5" x14ac:dyDescent="0.25">
      <c r="E28560" s="2"/>
    </row>
    <row r="28561" spans="5:5" x14ac:dyDescent="0.25">
      <c r="E28561" s="2"/>
    </row>
    <row r="28562" spans="5:5" x14ac:dyDescent="0.25">
      <c r="E28562" s="2"/>
    </row>
    <row r="28563" spans="5:5" x14ac:dyDescent="0.25">
      <c r="E28563" s="2"/>
    </row>
    <row r="28564" spans="5:5" x14ac:dyDescent="0.25">
      <c r="E28564" s="2"/>
    </row>
    <row r="28565" spans="5:5" x14ac:dyDescent="0.25">
      <c r="E28565" s="2"/>
    </row>
    <row r="28566" spans="5:5" x14ac:dyDescent="0.25">
      <c r="E28566" s="2"/>
    </row>
    <row r="28567" spans="5:5" x14ac:dyDescent="0.25">
      <c r="E28567" s="2"/>
    </row>
    <row r="28568" spans="5:5" x14ac:dyDescent="0.25">
      <c r="E28568" s="2"/>
    </row>
    <row r="28569" spans="5:5" x14ac:dyDescent="0.25">
      <c r="E28569" s="2"/>
    </row>
    <row r="28570" spans="5:5" x14ac:dyDescent="0.25">
      <c r="E28570" s="2"/>
    </row>
    <row r="28571" spans="5:5" x14ac:dyDescent="0.25">
      <c r="E28571" s="2"/>
    </row>
    <row r="28572" spans="5:5" x14ac:dyDescent="0.25">
      <c r="E28572" s="2"/>
    </row>
    <row r="28573" spans="5:5" x14ac:dyDescent="0.25">
      <c r="E28573" s="2"/>
    </row>
    <row r="28574" spans="5:5" x14ac:dyDescent="0.25">
      <c r="E28574" s="2"/>
    </row>
    <row r="28575" spans="5:5" x14ac:dyDescent="0.25">
      <c r="E28575" s="2"/>
    </row>
    <row r="28576" spans="5:5" x14ac:dyDescent="0.25">
      <c r="E28576" s="2"/>
    </row>
    <row r="28577" spans="5:5" x14ac:dyDescent="0.25">
      <c r="E28577" s="2"/>
    </row>
    <row r="28578" spans="5:5" x14ac:dyDescent="0.25">
      <c r="E28578" s="2"/>
    </row>
    <row r="28579" spans="5:5" x14ac:dyDescent="0.25">
      <c r="E28579" s="2"/>
    </row>
    <row r="28580" spans="5:5" x14ac:dyDescent="0.25">
      <c r="E28580" s="2"/>
    </row>
    <row r="28581" spans="5:5" x14ac:dyDescent="0.25">
      <c r="E28581" s="2"/>
    </row>
    <row r="28582" spans="5:5" x14ac:dyDescent="0.25">
      <c r="E28582" s="2"/>
    </row>
    <row r="28583" spans="5:5" x14ac:dyDescent="0.25">
      <c r="E28583" s="2"/>
    </row>
    <row r="28584" spans="5:5" x14ac:dyDescent="0.25">
      <c r="E28584" s="2"/>
    </row>
    <row r="28585" spans="5:5" x14ac:dyDescent="0.25">
      <c r="E28585" s="2"/>
    </row>
    <row r="28586" spans="5:5" x14ac:dyDescent="0.25">
      <c r="E28586" s="2"/>
    </row>
    <row r="28587" spans="5:5" x14ac:dyDescent="0.25">
      <c r="E28587" s="2"/>
    </row>
    <row r="28588" spans="5:5" x14ac:dyDescent="0.25">
      <c r="E28588" s="2"/>
    </row>
    <row r="28589" spans="5:5" x14ac:dyDescent="0.25">
      <c r="E28589" s="2"/>
    </row>
    <row r="28590" spans="5:5" x14ac:dyDescent="0.25">
      <c r="E28590" s="2"/>
    </row>
    <row r="28591" spans="5:5" x14ac:dyDescent="0.25">
      <c r="E28591" s="2"/>
    </row>
    <row r="28592" spans="5:5" x14ac:dyDescent="0.25">
      <c r="E28592" s="2"/>
    </row>
    <row r="28593" spans="5:5" x14ac:dyDescent="0.25">
      <c r="E28593" s="2"/>
    </row>
    <row r="28594" spans="5:5" x14ac:dyDescent="0.25">
      <c r="E28594" s="2"/>
    </row>
    <row r="28595" spans="5:5" x14ac:dyDescent="0.25">
      <c r="E28595" s="2"/>
    </row>
    <row r="28596" spans="5:5" x14ac:dyDescent="0.25">
      <c r="E28596" s="2"/>
    </row>
    <row r="28597" spans="5:5" x14ac:dyDescent="0.25">
      <c r="E28597" s="2"/>
    </row>
    <row r="28598" spans="5:5" x14ac:dyDescent="0.25">
      <c r="E28598" s="2"/>
    </row>
    <row r="28599" spans="5:5" x14ac:dyDescent="0.25">
      <c r="E28599" s="2"/>
    </row>
    <row r="28600" spans="5:5" x14ac:dyDescent="0.25">
      <c r="E28600" s="2"/>
    </row>
    <row r="28601" spans="5:5" x14ac:dyDescent="0.25">
      <c r="E28601" s="2"/>
    </row>
    <row r="28602" spans="5:5" x14ac:dyDescent="0.25">
      <c r="E28602" s="2"/>
    </row>
    <row r="28603" spans="5:5" x14ac:dyDescent="0.25">
      <c r="E28603" s="2"/>
    </row>
    <row r="28604" spans="5:5" x14ac:dyDescent="0.25">
      <c r="E28604" s="2"/>
    </row>
    <row r="28605" spans="5:5" x14ac:dyDescent="0.25">
      <c r="E28605" s="2"/>
    </row>
    <row r="28606" spans="5:5" x14ac:dyDescent="0.25">
      <c r="E28606" s="2"/>
    </row>
    <row r="28607" spans="5:5" x14ac:dyDescent="0.25">
      <c r="E28607" s="2"/>
    </row>
    <row r="28608" spans="5:5" x14ac:dyDescent="0.25">
      <c r="E28608" s="2"/>
    </row>
    <row r="28609" spans="5:5" x14ac:dyDescent="0.25">
      <c r="E28609" s="2"/>
    </row>
    <row r="28610" spans="5:5" x14ac:dyDescent="0.25">
      <c r="E28610" s="2"/>
    </row>
    <row r="28611" spans="5:5" x14ac:dyDescent="0.25">
      <c r="E28611" s="2"/>
    </row>
    <row r="28612" spans="5:5" x14ac:dyDescent="0.25">
      <c r="E28612" s="2"/>
    </row>
    <row r="28613" spans="5:5" x14ac:dyDescent="0.25">
      <c r="E28613" s="2"/>
    </row>
    <row r="28614" spans="5:5" x14ac:dyDescent="0.25">
      <c r="E28614" s="2"/>
    </row>
    <row r="28615" spans="5:5" x14ac:dyDescent="0.25">
      <c r="E28615" s="2"/>
    </row>
    <row r="28616" spans="5:5" x14ac:dyDescent="0.25">
      <c r="E28616" s="2"/>
    </row>
    <row r="28617" spans="5:5" x14ac:dyDescent="0.25">
      <c r="E28617" s="2"/>
    </row>
    <row r="28618" spans="5:5" x14ac:dyDescent="0.25">
      <c r="E28618" s="2"/>
    </row>
    <row r="28619" spans="5:5" x14ac:dyDescent="0.25">
      <c r="E28619" s="2"/>
    </row>
    <row r="28620" spans="5:5" x14ac:dyDescent="0.25">
      <c r="E28620" s="2"/>
    </row>
    <row r="28621" spans="5:5" x14ac:dyDescent="0.25">
      <c r="E28621" s="2"/>
    </row>
    <row r="28622" spans="5:5" x14ac:dyDescent="0.25">
      <c r="E28622" s="2"/>
    </row>
    <row r="28623" spans="5:5" x14ac:dyDescent="0.25">
      <c r="E28623" s="2"/>
    </row>
    <row r="28624" spans="5:5" x14ac:dyDescent="0.25">
      <c r="E28624" s="2"/>
    </row>
    <row r="28625" spans="5:5" x14ac:dyDescent="0.25">
      <c r="E28625" s="2"/>
    </row>
    <row r="28626" spans="5:5" x14ac:dyDescent="0.25">
      <c r="E28626" s="2"/>
    </row>
    <row r="28627" spans="5:5" x14ac:dyDescent="0.25">
      <c r="E28627" s="2"/>
    </row>
    <row r="28628" spans="5:5" x14ac:dyDescent="0.25">
      <c r="E28628" s="2"/>
    </row>
    <row r="28629" spans="5:5" x14ac:dyDescent="0.25">
      <c r="E28629" s="2"/>
    </row>
    <row r="28630" spans="5:5" x14ac:dyDescent="0.25">
      <c r="E28630" s="2"/>
    </row>
    <row r="28631" spans="5:5" x14ac:dyDescent="0.25">
      <c r="E28631" s="2"/>
    </row>
    <row r="28632" spans="5:5" x14ac:dyDescent="0.25">
      <c r="E28632" s="2"/>
    </row>
    <row r="28633" spans="5:5" x14ac:dyDescent="0.25">
      <c r="E28633" s="2"/>
    </row>
    <row r="28634" spans="5:5" x14ac:dyDescent="0.25">
      <c r="E28634" s="2"/>
    </row>
    <row r="28635" spans="5:5" x14ac:dyDescent="0.25">
      <c r="E28635" s="2"/>
    </row>
    <row r="28636" spans="5:5" x14ac:dyDescent="0.25">
      <c r="E28636" s="2"/>
    </row>
    <row r="28637" spans="5:5" x14ac:dyDescent="0.25">
      <c r="E28637" s="2"/>
    </row>
    <row r="28638" spans="5:5" x14ac:dyDescent="0.25">
      <c r="E28638" s="2"/>
    </row>
    <row r="28639" spans="5:5" x14ac:dyDescent="0.25">
      <c r="E28639" s="2"/>
    </row>
    <row r="28640" spans="5:5" x14ac:dyDescent="0.25">
      <c r="E28640" s="2"/>
    </row>
    <row r="28641" spans="5:5" x14ac:dyDescent="0.25">
      <c r="E28641" s="2"/>
    </row>
    <row r="28642" spans="5:5" x14ac:dyDescent="0.25">
      <c r="E28642" s="2"/>
    </row>
    <row r="28643" spans="5:5" x14ac:dyDescent="0.25">
      <c r="E28643" s="2"/>
    </row>
    <row r="28644" spans="5:5" x14ac:dyDescent="0.25">
      <c r="E28644" s="2"/>
    </row>
    <row r="28645" spans="5:5" x14ac:dyDescent="0.25">
      <c r="E28645" s="2"/>
    </row>
    <row r="28646" spans="5:5" x14ac:dyDescent="0.25">
      <c r="E28646" s="2"/>
    </row>
    <row r="28647" spans="5:5" x14ac:dyDescent="0.25">
      <c r="E28647" s="2"/>
    </row>
    <row r="28648" spans="5:5" x14ac:dyDescent="0.25">
      <c r="E28648" s="2"/>
    </row>
    <row r="28649" spans="5:5" x14ac:dyDescent="0.25">
      <c r="E28649" s="2"/>
    </row>
    <row r="28650" spans="5:5" x14ac:dyDescent="0.25">
      <c r="E28650" s="2"/>
    </row>
    <row r="28651" spans="5:5" x14ac:dyDescent="0.25">
      <c r="E28651" s="2"/>
    </row>
    <row r="28652" spans="5:5" x14ac:dyDescent="0.25">
      <c r="E28652" s="2"/>
    </row>
    <row r="28653" spans="5:5" x14ac:dyDescent="0.25">
      <c r="E28653" s="2"/>
    </row>
    <row r="28654" spans="5:5" x14ac:dyDescent="0.25">
      <c r="E28654" s="2"/>
    </row>
    <row r="28655" spans="5:5" x14ac:dyDescent="0.25">
      <c r="E28655" s="2"/>
    </row>
    <row r="28656" spans="5:5" x14ac:dyDescent="0.25">
      <c r="E28656" s="2"/>
    </row>
    <row r="28657" spans="5:5" x14ac:dyDescent="0.25">
      <c r="E28657" s="2"/>
    </row>
    <row r="28658" spans="5:5" x14ac:dyDescent="0.25">
      <c r="E28658" s="2"/>
    </row>
    <row r="28659" spans="5:5" x14ac:dyDescent="0.25">
      <c r="E28659" s="2"/>
    </row>
    <row r="28660" spans="5:5" x14ac:dyDescent="0.25">
      <c r="E28660" s="2"/>
    </row>
    <row r="28661" spans="5:5" x14ac:dyDescent="0.25">
      <c r="E28661" s="2"/>
    </row>
    <row r="28662" spans="5:5" x14ac:dyDescent="0.25">
      <c r="E28662" s="2"/>
    </row>
    <row r="28663" spans="5:5" x14ac:dyDescent="0.25">
      <c r="E28663" s="2"/>
    </row>
    <row r="28664" spans="5:5" x14ac:dyDescent="0.25">
      <c r="E28664" s="2"/>
    </row>
    <row r="28665" spans="5:5" x14ac:dyDescent="0.25">
      <c r="E28665" s="2"/>
    </row>
    <row r="28666" spans="5:5" x14ac:dyDescent="0.25">
      <c r="E28666" s="2"/>
    </row>
    <row r="28667" spans="5:5" x14ac:dyDescent="0.25">
      <c r="E28667" s="2"/>
    </row>
    <row r="28668" spans="5:5" x14ac:dyDescent="0.25">
      <c r="E28668" s="2"/>
    </row>
    <row r="28669" spans="5:5" x14ac:dyDescent="0.25">
      <c r="E28669" s="2"/>
    </row>
    <row r="28670" spans="5:5" x14ac:dyDescent="0.25">
      <c r="E28670" s="2"/>
    </row>
    <row r="28671" spans="5:5" x14ac:dyDescent="0.25">
      <c r="E28671" s="2"/>
    </row>
    <row r="28672" spans="5:5" x14ac:dyDescent="0.25">
      <c r="E28672" s="2"/>
    </row>
    <row r="28673" spans="5:5" x14ac:dyDescent="0.25">
      <c r="E28673" s="2"/>
    </row>
    <row r="28674" spans="5:5" x14ac:dyDescent="0.25">
      <c r="E28674" s="2"/>
    </row>
    <row r="28675" spans="5:5" x14ac:dyDescent="0.25">
      <c r="E28675" s="2"/>
    </row>
    <row r="28676" spans="5:5" x14ac:dyDescent="0.25">
      <c r="E28676" s="2"/>
    </row>
    <row r="28677" spans="5:5" x14ac:dyDescent="0.25">
      <c r="E28677" s="2"/>
    </row>
    <row r="28678" spans="5:5" x14ac:dyDescent="0.25">
      <c r="E28678" s="2"/>
    </row>
    <row r="28679" spans="5:5" x14ac:dyDescent="0.25">
      <c r="E28679" s="2"/>
    </row>
    <row r="28680" spans="5:5" x14ac:dyDescent="0.25">
      <c r="E28680" s="2"/>
    </row>
    <row r="28681" spans="5:5" x14ac:dyDescent="0.25">
      <c r="E28681" s="2"/>
    </row>
    <row r="28682" spans="5:5" x14ac:dyDescent="0.25">
      <c r="E28682" s="2"/>
    </row>
    <row r="28683" spans="5:5" x14ac:dyDescent="0.25">
      <c r="E28683" s="2"/>
    </row>
    <row r="28684" spans="5:5" x14ac:dyDescent="0.25">
      <c r="E28684" s="2"/>
    </row>
    <row r="28685" spans="5:5" x14ac:dyDescent="0.25">
      <c r="E28685" s="2"/>
    </row>
    <row r="28686" spans="5:5" x14ac:dyDescent="0.25">
      <c r="E28686" s="2"/>
    </row>
    <row r="28687" spans="5:5" x14ac:dyDescent="0.25">
      <c r="E28687" s="2"/>
    </row>
    <row r="28688" spans="5:5" x14ac:dyDescent="0.25">
      <c r="E28688" s="2"/>
    </row>
    <row r="28689" spans="5:5" x14ac:dyDescent="0.25">
      <c r="E28689" s="2"/>
    </row>
    <row r="28690" spans="5:5" x14ac:dyDescent="0.25">
      <c r="E28690" s="2"/>
    </row>
    <row r="28691" spans="5:5" x14ac:dyDescent="0.25">
      <c r="E28691" s="2"/>
    </row>
    <row r="28692" spans="5:5" x14ac:dyDescent="0.25">
      <c r="E28692" s="2"/>
    </row>
    <row r="28693" spans="5:5" x14ac:dyDescent="0.25">
      <c r="E28693" s="2"/>
    </row>
    <row r="28694" spans="5:5" x14ac:dyDescent="0.25">
      <c r="E28694" s="2"/>
    </row>
    <row r="28695" spans="5:5" x14ac:dyDescent="0.25">
      <c r="E28695" s="2"/>
    </row>
    <row r="28696" spans="5:5" x14ac:dyDescent="0.25">
      <c r="E28696" s="2"/>
    </row>
    <row r="28697" spans="5:5" x14ac:dyDescent="0.25">
      <c r="E28697" s="2"/>
    </row>
    <row r="28698" spans="5:5" x14ac:dyDescent="0.25">
      <c r="E28698" s="2"/>
    </row>
    <row r="28699" spans="5:5" x14ac:dyDescent="0.25">
      <c r="E28699" s="2"/>
    </row>
    <row r="28700" spans="5:5" x14ac:dyDescent="0.25">
      <c r="E28700" s="2"/>
    </row>
    <row r="28701" spans="5:5" x14ac:dyDescent="0.25">
      <c r="E28701" s="2"/>
    </row>
    <row r="28702" spans="5:5" x14ac:dyDescent="0.25">
      <c r="E28702" s="2"/>
    </row>
    <row r="28703" spans="5:5" x14ac:dyDescent="0.25">
      <c r="E28703" s="2"/>
    </row>
    <row r="28704" spans="5:5" x14ac:dyDescent="0.25">
      <c r="E28704" s="2"/>
    </row>
    <row r="28705" spans="5:5" x14ac:dyDescent="0.25">
      <c r="E28705" s="2"/>
    </row>
    <row r="28706" spans="5:5" x14ac:dyDescent="0.25">
      <c r="E28706" s="2"/>
    </row>
    <row r="28707" spans="5:5" x14ac:dyDescent="0.25">
      <c r="E28707" s="2"/>
    </row>
    <row r="28708" spans="5:5" x14ac:dyDescent="0.25">
      <c r="E28708" s="2"/>
    </row>
    <row r="28709" spans="5:5" x14ac:dyDescent="0.25">
      <c r="E28709" s="2"/>
    </row>
    <row r="28710" spans="5:5" x14ac:dyDescent="0.25">
      <c r="E28710" s="2"/>
    </row>
    <row r="28711" spans="5:5" x14ac:dyDescent="0.25">
      <c r="E28711" s="2"/>
    </row>
    <row r="28712" spans="5:5" x14ac:dyDescent="0.25">
      <c r="E28712" s="2"/>
    </row>
    <row r="28713" spans="5:5" x14ac:dyDescent="0.25">
      <c r="E28713" s="2"/>
    </row>
    <row r="28714" spans="5:5" x14ac:dyDescent="0.25">
      <c r="E28714" s="2"/>
    </row>
    <row r="28715" spans="5:5" x14ac:dyDescent="0.25">
      <c r="E28715" s="2"/>
    </row>
    <row r="28716" spans="5:5" x14ac:dyDescent="0.25">
      <c r="E28716" s="2"/>
    </row>
    <row r="28717" spans="5:5" x14ac:dyDescent="0.25">
      <c r="E28717" s="2"/>
    </row>
    <row r="28718" spans="5:5" x14ac:dyDescent="0.25">
      <c r="E28718" s="2"/>
    </row>
    <row r="28719" spans="5:5" x14ac:dyDescent="0.25">
      <c r="E28719" s="2"/>
    </row>
    <row r="28720" spans="5:5" x14ac:dyDescent="0.25">
      <c r="E28720" s="2"/>
    </row>
    <row r="28721" spans="5:5" x14ac:dyDescent="0.25">
      <c r="E28721" s="2"/>
    </row>
    <row r="28722" spans="5:5" x14ac:dyDescent="0.25">
      <c r="E28722" s="2"/>
    </row>
    <row r="28723" spans="5:5" x14ac:dyDescent="0.25">
      <c r="E28723" s="2"/>
    </row>
    <row r="28724" spans="5:5" x14ac:dyDescent="0.25">
      <c r="E28724" s="2"/>
    </row>
    <row r="28725" spans="5:5" x14ac:dyDescent="0.25">
      <c r="E28725" s="2"/>
    </row>
    <row r="28726" spans="5:5" x14ac:dyDescent="0.25">
      <c r="E28726" s="2"/>
    </row>
    <row r="28727" spans="5:5" x14ac:dyDescent="0.25">
      <c r="E28727" s="2"/>
    </row>
    <row r="28728" spans="5:5" x14ac:dyDescent="0.25">
      <c r="E28728" s="2"/>
    </row>
    <row r="28729" spans="5:5" x14ac:dyDescent="0.25">
      <c r="E28729" s="2"/>
    </row>
    <row r="28730" spans="5:5" x14ac:dyDescent="0.25">
      <c r="E28730" s="2"/>
    </row>
    <row r="28731" spans="5:5" x14ac:dyDescent="0.25">
      <c r="E28731" s="2"/>
    </row>
    <row r="28732" spans="5:5" x14ac:dyDescent="0.25">
      <c r="E28732" s="2"/>
    </row>
    <row r="28733" spans="5:5" x14ac:dyDescent="0.25">
      <c r="E28733" s="2"/>
    </row>
    <row r="28734" spans="5:5" x14ac:dyDescent="0.25">
      <c r="E28734" s="2"/>
    </row>
    <row r="28735" spans="5:5" x14ac:dyDescent="0.25">
      <c r="E28735" s="2"/>
    </row>
    <row r="28736" spans="5:5" x14ac:dyDescent="0.25">
      <c r="E28736" s="2"/>
    </row>
    <row r="28737" spans="5:5" x14ac:dyDescent="0.25">
      <c r="E28737" s="2"/>
    </row>
    <row r="28738" spans="5:5" x14ac:dyDescent="0.25">
      <c r="E28738" s="2"/>
    </row>
    <row r="28739" spans="5:5" x14ac:dyDescent="0.25">
      <c r="E28739" s="2"/>
    </row>
    <row r="28740" spans="5:5" x14ac:dyDescent="0.25">
      <c r="E28740" s="2"/>
    </row>
    <row r="28741" spans="5:5" x14ac:dyDescent="0.25">
      <c r="E28741" s="2"/>
    </row>
    <row r="28742" spans="5:5" x14ac:dyDescent="0.25">
      <c r="E28742" s="2"/>
    </row>
    <row r="28743" spans="5:5" x14ac:dyDescent="0.25">
      <c r="E28743" s="2"/>
    </row>
    <row r="28744" spans="5:5" x14ac:dyDescent="0.25">
      <c r="E28744" s="2"/>
    </row>
    <row r="28745" spans="5:5" x14ac:dyDescent="0.25">
      <c r="E28745" s="2"/>
    </row>
    <row r="28746" spans="5:5" x14ac:dyDescent="0.25">
      <c r="E28746" s="2"/>
    </row>
    <row r="28747" spans="5:5" x14ac:dyDescent="0.25">
      <c r="E28747" s="2"/>
    </row>
    <row r="28748" spans="5:5" x14ac:dyDescent="0.25">
      <c r="E28748" s="2"/>
    </row>
    <row r="28749" spans="5:5" x14ac:dyDescent="0.25">
      <c r="E28749" s="2"/>
    </row>
    <row r="28750" spans="5:5" x14ac:dyDescent="0.25">
      <c r="E28750" s="2"/>
    </row>
    <row r="28751" spans="5:5" x14ac:dyDescent="0.25">
      <c r="E28751" s="2"/>
    </row>
    <row r="28752" spans="5:5" x14ac:dyDescent="0.25">
      <c r="E28752" s="2"/>
    </row>
    <row r="28753" spans="5:5" x14ac:dyDescent="0.25">
      <c r="E28753" s="2"/>
    </row>
    <row r="28754" spans="5:5" x14ac:dyDescent="0.25">
      <c r="E28754" s="2"/>
    </row>
    <row r="28755" spans="5:5" x14ac:dyDescent="0.25">
      <c r="E28755" s="2"/>
    </row>
    <row r="28756" spans="5:5" x14ac:dyDescent="0.25">
      <c r="E28756" s="2"/>
    </row>
    <row r="28757" spans="5:5" x14ac:dyDescent="0.25">
      <c r="E28757" s="2"/>
    </row>
    <row r="28758" spans="5:5" x14ac:dyDescent="0.25">
      <c r="E28758" s="2"/>
    </row>
    <row r="28759" spans="5:5" x14ac:dyDescent="0.25">
      <c r="E28759" s="2"/>
    </row>
    <row r="28760" spans="5:5" x14ac:dyDescent="0.25">
      <c r="E28760" s="2"/>
    </row>
    <row r="28761" spans="5:5" x14ac:dyDescent="0.25">
      <c r="E28761" s="2"/>
    </row>
    <row r="28762" spans="5:5" x14ac:dyDescent="0.25">
      <c r="E28762" s="2"/>
    </row>
    <row r="28763" spans="5:5" x14ac:dyDescent="0.25">
      <c r="E28763" s="2"/>
    </row>
    <row r="28764" spans="5:5" x14ac:dyDescent="0.25">
      <c r="E28764" s="2"/>
    </row>
    <row r="28765" spans="5:5" x14ac:dyDescent="0.25">
      <c r="E28765" s="2"/>
    </row>
    <row r="28766" spans="5:5" x14ac:dyDescent="0.25">
      <c r="E28766" s="2"/>
    </row>
    <row r="28767" spans="5:5" x14ac:dyDescent="0.25">
      <c r="E28767" s="2"/>
    </row>
    <row r="28768" spans="5:5" x14ac:dyDescent="0.25">
      <c r="E28768" s="2"/>
    </row>
    <row r="28769" spans="5:5" x14ac:dyDescent="0.25">
      <c r="E28769" s="2"/>
    </row>
    <row r="28770" spans="5:5" x14ac:dyDescent="0.25">
      <c r="E28770" s="2"/>
    </row>
    <row r="28771" spans="5:5" x14ac:dyDescent="0.25">
      <c r="E28771" s="2"/>
    </row>
    <row r="28772" spans="5:5" x14ac:dyDescent="0.25">
      <c r="E28772" s="2"/>
    </row>
    <row r="28773" spans="5:5" x14ac:dyDescent="0.25">
      <c r="E28773" s="2"/>
    </row>
    <row r="28774" spans="5:5" x14ac:dyDescent="0.25">
      <c r="E28774" s="2"/>
    </row>
    <row r="28775" spans="5:5" x14ac:dyDescent="0.25">
      <c r="E28775" s="2"/>
    </row>
    <row r="28776" spans="5:5" x14ac:dyDescent="0.25">
      <c r="E28776" s="2"/>
    </row>
    <row r="28777" spans="5:5" x14ac:dyDescent="0.25">
      <c r="E28777" s="2"/>
    </row>
    <row r="28778" spans="5:5" x14ac:dyDescent="0.25">
      <c r="E28778" s="2"/>
    </row>
    <row r="28779" spans="5:5" x14ac:dyDescent="0.25">
      <c r="E28779" s="2"/>
    </row>
    <row r="28780" spans="5:5" x14ac:dyDescent="0.25">
      <c r="E28780" s="2"/>
    </row>
    <row r="28781" spans="5:5" x14ac:dyDescent="0.25">
      <c r="E28781" s="2"/>
    </row>
    <row r="28782" spans="5:5" x14ac:dyDescent="0.25">
      <c r="E28782" s="2"/>
    </row>
    <row r="28783" spans="5:5" x14ac:dyDescent="0.25">
      <c r="E28783" s="2"/>
    </row>
    <row r="28784" spans="5:5" x14ac:dyDescent="0.25">
      <c r="E28784" s="2"/>
    </row>
    <row r="28785" spans="5:5" x14ac:dyDescent="0.25">
      <c r="E28785" s="2"/>
    </row>
    <row r="28786" spans="5:5" x14ac:dyDescent="0.25">
      <c r="E28786" s="2"/>
    </row>
    <row r="28787" spans="5:5" x14ac:dyDescent="0.25">
      <c r="E28787" s="2"/>
    </row>
    <row r="28788" spans="5:5" x14ac:dyDescent="0.25">
      <c r="E28788" s="2"/>
    </row>
    <row r="28789" spans="5:5" x14ac:dyDescent="0.25">
      <c r="E28789" s="2"/>
    </row>
    <row r="28790" spans="5:5" x14ac:dyDescent="0.25">
      <c r="E28790" s="2"/>
    </row>
    <row r="28791" spans="5:5" x14ac:dyDescent="0.25">
      <c r="E28791" s="2"/>
    </row>
    <row r="28792" spans="5:5" x14ac:dyDescent="0.25">
      <c r="E28792" s="2"/>
    </row>
    <row r="28793" spans="5:5" x14ac:dyDescent="0.25">
      <c r="E28793" s="2"/>
    </row>
    <row r="28794" spans="5:5" x14ac:dyDescent="0.25">
      <c r="E28794" s="2"/>
    </row>
    <row r="28795" spans="5:5" x14ac:dyDescent="0.25">
      <c r="E28795" s="2"/>
    </row>
    <row r="28796" spans="5:5" x14ac:dyDescent="0.25">
      <c r="E28796" s="2"/>
    </row>
    <row r="28797" spans="5:5" x14ac:dyDescent="0.25">
      <c r="E28797" s="2"/>
    </row>
    <row r="28798" spans="5:5" x14ac:dyDescent="0.25">
      <c r="E28798" s="2"/>
    </row>
    <row r="28799" spans="5:5" x14ac:dyDescent="0.25">
      <c r="E28799" s="2"/>
    </row>
    <row r="28800" spans="5:5" x14ac:dyDescent="0.25">
      <c r="E28800" s="2"/>
    </row>
    <row r="28801" spans="5:5" x14ac:dyDescent="0.25">
      <c r="E28801" s="2"/>
    </row>
    <row r="28802" spans="5:5" x14ac:dyDescent="0.25">
      <c r="E28802" s="2"/>
    </row>
    <row r="28803" spans="5:5" x14ac:dyDescent="0.25">
      <c r="E28803" s="2"/>
    </row>
    <row r="28804" spans="5:5" x14ac:dyDescent="0.25">
      <c r="E28804" s="2"/>
    </row>
    <row r="28805" spans="5:5" x14ac:dyDescent="0.25">
      <c r="E28805" s="2"/>
    </row>
    <row r="28806" spans="5:5" x14ac:dyDescent="0.25">
      <c r="E28806" s="2"/>
    </row>
    <row r="28807" spans="5:5" x14ac:dyDescent="0.25">
      <c r="E28807" s="2"/>
    </row>
    <row r="28808" spans="5:5" x14ac:dyDescent="0.25">
      <c r="E28808" s="2"/>
    </row>
    <row r="28809" spans="5:5" x14ac:dyDescent="0.25">
      <c r="E28809" s="2"/>
    </row>
    <row r="28810" spans="5:5" x14ac:dyDescent="0.25">
      <c r="E28810" s="2"/>
    </row>
    <row r="28811" spans="5:5" x14ac:dyDescent="0.25">
      <c r="E28811" s="2"/>
    </row>
    <row r="28812" spans="5:5" x14ac:dyDescent="0.25">
      <c r="E28812" s="2"/>
    </row>
    <row r="28813" spans="5:5" x14ac:dyDescent="0.25">
      <c r="E28813" s="2"/>
    </row>
    <row r="28814" spans="5:5" x14ac:dyDescent="0.25">
      <c r="E28814" s="2"/>
    </row>
    <row r="28815" spans="5:5" x14ac:dyDescent="0.25">
      <c r="E28815" s="2"/>
    </row>
    <row r="28816" spans="5:5" x14ac:dyDescent="0.25">
      <c r="E28816" s="2"/>
    </row>
    <row r="28817" spans="5:5" x14ac:dyDescent="0.25">
      <c r="E28817" s="2"/>
    </row>
    <row r="28818" spans="5:5" x14ac:dyDescent="0.25">
      <c r="E28818" s="2"/>
    </row>
    <row r="28819" spans="5:5" x14ac:dyDescent="0.25">
      <c r="E28819" s="2"/>
    </row>
    <row r="28820" spans="5:5" x14ac:dyDescent="0.25">
      <c r="E28820" s="2"/>
    </row>
    <row r="28821" spans="5:5" x14ac:dyDescent="0.25">
      <c r="E28821" s="2"/>
    </row>
    <row r="28822" spans="5:5" x14ac:dyDescent="0.25">
      <c r="E28822" s="2"/>
    </row>
    <row r="28823" spans="5:5" x14ac:dyDescent="0.25">
      <c r="E28823" s="2"/>
    </row>
    <row r="28824" spans="5:5" x14ac:dyDescent="0.25">
      <c r="E28824" s="2"/>
    </row>
    <row r="28825" spans="5:5" x14ac:dyDescent="0.25">
      <c r="E28825" s="2"/>
    </row>
    <row r="28826" spans="5:5" x14ac:dyDescent="0.25">
      <c r="E28826" s="2"/>
    </row>
    <row r="28827" spans="5:5" x14ac:dyDescent="0.25">
      <c r="E28827" s="2"/>
    </row>
    <row r="28828" spans="5:5" x14ac:dyDescent="0.25">
      <c r="E28828" s="2"/>
    </row>
    <row r="28829" spans="5:5" x14ac:dyDescent="0.25">
      <c r="E28829" s="2"/>
    </row>
    <row r="28830" spans="5:5" x14ac:dyDescent="0.25">
      <c r="E28830" s="2"/>
    </row>
    <row r="28831" spans="5:5" x14ac:dyDescent="0.25">
      <c r="E28831" s="2"/>
    </row>
    <row r="28832" spans="5:5" x14ac:dyDescent="0.25">
      <c r="E28832" s="2"/>
    </row>
    <row r="28833" spans="5:5" x14ac:dyDescent="0.25">
      <c r="E28833" s="2"/>
    </row>
    <row r="28834" spans="5:5" x14ac:dyDescent="0.25">
      <c r="E28834" s="2"/>
    </row>
    <row r="28835" spans="5:5" x14ac:dyDescent="0.25">
      <c r="E28835" s="2"/>
    </row>
    <row r="28836" spans="5:5" x14ac:dyDescent="0.25">
      <c r="E28836" s="2"/>
    </row>
    <row r="28837" spans="5:5" x14ac:dyDescent="0.25">
      <c r="E28837" s="2"/>
    </row>
    <row r="28838" spans="5:5" x14ac:dyDescent="0.25">
      <c r="E28838" s="2"/>
    </row>
    <row r="28839" spans="5:5" x14ac:dyDescent="0.25">
      <c r="E28839" s="2"/>
    </row>
    <row r="28840" spans="5:5" x14ac:dyDescent="0.25">
      <c r="E28840" s="2"/>
    </row>
    <row r="28841" spans="5:5" x14ac:dyDescent="0.25">
      <c r="E28841" s="2"/>
    </row>
    <row r="28842" spans="5:5" x14ac:dyDescent="0.25">
      <c r="E28842" s="2"/>
    </row>
    <row r="28843" spans="5:5" x14ac:dyDescent="0.25">
      <c r="E28843" s="2"/>
    </row>
    <row r="28844" spans="5:5" x14ac:dyDescent="0.25">
      <c r="E28844" s="2"/>
    </row>
    <row r="28845" spans="5:5" x14ac:dyDescent="0.25">
      <c r="E28845" s="2"/>
    </row>
    <row r="28846" spans="5:5" x14ac:dyDescent="0.25">
      <c r="E28846" s="2"/>
    </row>
    <row r="28847" spans="5:5" x14ac:dyDescent="0.25">
      <c r="E28847" s="2"/>
    </row>
    <row r="28848" spans="5:5" x14ac:dyDescent="0.25">
      <c r="E28848" s="2"/>
    </row>
    <row r="28849" spans="5:5" x14ac:dyDescent="0.25">
      <c r="E28849" s="2"/>
    </row>
    <row r="28850" spans="5:5" x14ac:dyDescent="0.25">
      <c r="E28850" s="2"/>
    </row>
    <row r="28851" spans="5:5" x14ac:dyDescent="0.25">
      <c r="E28851" s="2"/>
    </row>
    <row r="28852" spans="5:5" x14ac:dyDescent="0.25">
      <c r="E28852" s="2"/>
    </row>
    <row r="28853" spans="5:5" x14ac:dyDescent="0.25">
      <c r="E28853" s="2"/>
    </row>
    <row r="28854" spans="5:5" x14ac:dyDescent="0.25">
      <c r="E28854" s="2"/>
    </row>
    <row r="28855" spans="5:5" x14ac:dyDescent="0.25">
      <c r="E28855" s="2"/>
    </row>
    <row r="28856" spans="5:5" x14ac:dyDescent="0.25">
      <c r="E28856" s="2"/>
    </row>
    <row r="28857" spans="5:5" x14ac:dyDescent="0.25">
      <c r="E28857" s="2"/>
    </row>
    <row r="28858" spans="5:5" x14ac:dyDescent="0.25">
      <c r="E28858" s="2"/>
    </row>
    <row r="28859" spans="5:5" x14ac:dyDescent="0.25">
      <c r="E28859" s="2"/>
    </row>
    <row r="28860" spans="5:5" x14ac:dyDescent="0.25">
      <c r="E28860" s="2"/>
    </row>
    <row r="28861" spans="5:5" x14ac:dyDescent="0.25">
      <c r="E28861" s="2"/>
    </row>
    <row r="28862" spans="5:5" x14ac:dyDescent="0.25">
      <c r="E28862" s="2"/>
    </row>
    <row r="28863" spans="5:5" x14ac:dyDescent="0.25">
      <c r="E28863" s="2"/>
    </row>
    <row r="28864" spans="5:5" x14ac:dyDescent="0.25">
      <c r="E28864" s="2"/>
    </row>
    <row r="28865" spans="5:5" x14ac:dyDescent="0.25">
      <c r="E28865" s="2"/>
    </row>
    <row r="28866" spans="5:5" x14ac:dyDescent="0.25">
      <c r="E28866" s="2"/>
    </row>
    <row r="28867" spans="5:5" x14ac:dyDescent="0.25">
      <c r="E28867" s="2"/>
    </row>
    <row r="28868" spans="5:5" x14ac:dyDescent="0.25">
      <c r="E28868" s="2"/>
    </row>
    <row r="28869" spans="5:5" x14ac:dyDescent="0.25">
      <c r="E28869" s="2"/>
    </row>
    <row r="28870" spans="5:5" x14ac:dyDescent="0.25">
      <c r="E28870" s="2"/>
    </row>
    <row r="28871" spans="5:5" x14ac:dyDescent="0.25">
      <c r="E28871" s="2"/>
    </row>
    <row r="28872" spans="5:5" x14ac:dyDescent="0.25">
      <c r="E28872" s="2"/>
    </row>
    <row r="28873" spans="5:5" x14ac:dyDescent="0.25">
      <c r="E28873" s="2"/>
    </row>
    <row r="28874" spans="5:5" x14ac:dyDescent="0.25">
      <c r="E28874" s="2"/>
    </row>
    <row r="28875" spans="5:5" x14ac:dyDescent="0.25">
      <c r="E28875" s="2"/>
    </row>
    <row r="28876" spans="5:5" x14ac:dyDescent="0.25">
      <c r="E28876" s="2"/>
    </row>
    <row r="28877" spans="5:5" x14ac:dyDescent="0.25">
      <c r="E28877" s="2"/>
    </row>
    <row r="28878" spans="5:5" x14ac:dyDescent="0.25">
      <c r="E28878" s="2"/>
    </row>
    <row r="28879" spans="5:5" x14ac:dyDescent="0.25">
      <c r="E28879" s="2"/>
    </row>
    <row r="28880" spans="5:5" x14ac:dyDescent="0.25">
      <c r="E28880" s="2"/>
    </row>
    <row r="28881" spans="5:5" x14ac:dyDescent="0.25">
      <c r="E28881" s="2"/>
    </row>
    <row r="28882" spans="5:5" x14ac:dyDescent="0.25">
      <c r="E28882" s="2"/>
    </row>
    <row r="28883" spans="5:5" x14ac:dyDescent="0.25">
      <c r="E28883" s="2"/>
    </row>
    <row r="28884" spans="5:5" x14ac:dyDescent="0.25">
      <c r="E28884" s="2"/>
    </row>
    <row r="28885" spans="5:5" x14ac:dyDescent="0.25">
      <c r="E28885" s="2"/>
    </row>
    <row r="28886" spans="5:5" x14ac:dyDescent="0.25">
      <c r="E28886" s="2"/>
    </row>
    <row r="28887" spans="5:5" x14ac:dyDescent="0.25">
      <c r="E28887" s="2"/>
    </row>
    <row r="28888" spans="5:5" x14ac:dyDescent="0.25">
      <c r="E28888" s="2"/>
    </row>
    <row r="28889" spans="5:5" x14ac:dyDescent="0.25">
      <c r="E28889" s="2"/>
    </row>
    <row r="28890" spans="5:5" x14ac:dyDescent="0.25">
      <c r="E28890" s="2"/>
    </row>
    <row r="28891" spans="5:5" x14ac:dyDescent="0.25">
      <c r="E28891" s="2"/>
    </row>
    <row r="28892" spans="5:5" x14ac:dyDescent="0.25">
      <c r="E28892" s="2"/>
    </row>
    <row r="28893" spans="5:5" x14ac:dyDescent="0.25">
      <c r="E28893" s="2"/>
    </row>
    <row r="28894" spans="5:5" x14ac:dyDescent="0.25">
      <c r="E28894" s="2"/>
    </row>
    <row r="28895" spans="5:5" x14ac:dyDescent="0.25">
      <c r="E28895" s="2"/>
    </row>
    <row r="28896" spans="5:5" x14ac:dyDescent="0.25">
      <c r="E28896" s="2"/>
    </row>
    <row r="28897" spans="5:5" x14ac:dyDescent="0.25">
      <c r="E28897" s="2"/>
    </row>
    <row r="28898" spans="5:5" x14ac:dyDescent="0.25">
      <c r="E28898" s="2"/>
    </row>
    <row r="28899" spans="5:5" x14ac:dyDescent="0.25">
      <c r="E28899" s="2"/>
    </row>
    <row r="28900" spans="5:5" x14ac:dyDescent="0.25">
      <c r="E28900" s="2"/>
    </row>
    <row r="28901" spans="5:5" x14ac:dyDescent="0.25">
      <c r="E28901" s="2"/>
    </row>
    <row r="28902" spans="5:5" x14ac:dyDescent="0.25">
      <c r="E28902" s="2"/>
    </row>
    <row r="28903" spans="5:5" x14ac:dyDescent="0.25">
      <c r="E28903" s="2"/>
    </row>
    <row r="28904" spans="5:5" x14ac:dyDescent="0.25">
      <c r="E28904" s="2"/>
    </row>
    <row r="28905" spans="5:5" x14ac:dyDescent="0.25">
      <c r="E28905" s="2"/>
    </row>
    <row r="28906" spans="5:5" x14ac:dyDescent="0.25">
      <c r="E28906" s="2"/>
    </row>
    <row r="28907" spans="5:5" x14ac:dyDescent="0.25">
      <c r="E28907" s="2"/>
    </row>
    <row r="28908" spans="5:5" x14ac:dyDescent="0.25">
      <c r="E28908" s="2"/>
    </row>
    <row r="28909" spans="5:5" x14ac:dyDescent="0.25">
      <c r="E28909" s="2"/>
    </row>
    <row r="28910" spans="5:5" x14ac:dyDescent="0.25">
      <c r="E28910" s="2"/>
    </row>
    <row r="28911" spans="5:5" x14ac:dyDescent="0.25">
      <c r="E28911" s="2"/>
    </row>
    <row r="28912" spans="5:5" x14ac:dyDescent="0.25">
      <c r="E28912" s="2"/>
    </row>
    <row r="28913" spans="5:5" x14ac:dyDescent="0.25">
      <c r="E28913" s="2"/>
    </row>
    <row r="28914" spans="5:5" x14ac:dyDescent="0.25">
      <c r="E28914" s="2"/>
    </row>
    <row r="28915" spans="5:5" x14ac:dyDescent="0.25">
      <c r="E28915" s="2"/>
    </row>
    <row r="28916" spans="5:5" x14ac:dyDescent="0.25">
      <c r="E28916" s="2"/>
    </row>
    <row r="28917" spans="5:5" x14ac:dyDescent="0.25">
      <c r="E28917" s="2"/>
    </row>
    <row r="28918" spans="5:5" x14ac:dyDescent="0.25">
      <c r="E28918" s="2"/>
    </row>
    <row r="28919" spans="5:5" x14ac:dyDescent="0.25">
      <c r="E28919" s="2"/>
    </row>
    <row r="28920" spans="5:5" x14ac:dyDescent="0.25">
      <c r="E28920" s="2"/>
    </row>
    <row r="28921" spans="5:5" x14ac:dyDescent="0.25">
      <c r="E28921" s="2"/>
    </row>
    <row r="28922" spans="5:5" x14ac:dyDescent="0.25">
      <c r="E28922" s="2"/>
    </row>
    <row r="28923" spans="5:5" x14ac:dyDescent="0.25">
      <c r="E28923" s="2"/>
    </row>
    <row r="28924" spans="5:5" x14ac:dyDescent="0.25">
      <c r="E28924" s="2"/>
    </row>
    <row r="28925" spans="5:5" x14ac:dyDescent="0.25">
      <c r="E28925" s="2"/>
    </row>
    <row r="28926" spans="5:5" x14ac:dyDescent="0.25">
      <c r="E28926" s="2"/>
    </row>
    <row r="28927" spans="5:5" x14ac:dyDescent="0.25">
      <c r="E28927" s="2"/>
    </row>
    <row r="28928" spans="5:5" x14ac:dyDescent="0.25">
      <c r="E28928" s="2"/>
    </row>
    <row r="28929" spans="5:5" x14ac:dyDescent="0.25">
      <c r="E28929" s="2"/>
    </row>
    <row r="28930" spans="5:5" x14ac:dyDescent="0.25">
      <c r="E28930" s="2"/>
    </row>
    <row r="28931" spans="5:5" x14ac:dyDescent="0.25">
      <c r="E28931" s="2"/>
    </row>
    <row r="28932" spans="5:5" x14ac:dyDescent="0.25">
      <c r="E28932" s="2"/>
    </row>
    <row r="28933" spans="5:5" x14ac:dyDescent="0.25">
      <c r="E28933" s="2"/>
    </row>
    <row r="28934" spans="5:5" x14ac:dyDescent="0.25">
      <c r="E28934" s="2"/>
    </row>
    <row r="28935" spans="5:5" x14ac:dyDescent="0.25">
      <c r="E28935" s="2"/>
    </row>
    <row r="28936" spans="5:5" x14ac:dyDescent="0.25">
      <c r="E28936" s="2"/>
    </row>
    <row r="28937" spans="5:5" x14ac:dyDescent="0.25">
      <c r="E28937" s="2"/>
    </row>
    <row r="28938" spans="5:5" x14ac:dyDescent="0.25">
      <c r="E28938" s="2"/>
    </row>
    <row r="28939" spans="5:5" x14ac:dyDescent="0.25">
      <c r="E28939" s="2"/>
    </row>
    <row r="28940" spans="5:5" x14ac:dyDescent="0.25">
      <c r="E28940" s="2"/>
    </row>
    <row r="28941" spans="5:5" x14ac:dyDescent="0.25">
      <c r="E28941" s="2"/>
    </row>
    <row r="28942" spans="5:5" x14ac:dyDescent="0.25">
      <c r="E28942" s="2"/>
    </row>
    <row r="28943" spans="5:5" x14ac:dyDescent="0.25">
      <c r="E28943" s="2"/>
    </row>
    <row r="28944" spans="5:5" x14ac:dyDescent="0.25">
      <c r="E28944" s="2"/>
    </row>
    <row r="28945" spans="5:5" x14ac:dyDescent="0.25">
      <c r="E28945" s="2"/>
    </row>
    <row r="28946" spans="5:5" x14ac:dyDescent="0.25">
      <c r="E28946" s="2"/>
    </row>
    <row r="28947" spans="5:5" x14ac:dyDescent="0.25">
      <c r="E28947" s="2"/>
    </row>
    <row r="28948" spans="5:5" x14ac:dyDescent="0.25">
      <c r="E28948" s="2"/>
    </row>
    <row r="28949" spans="5:5" x14ac:dyDescent="0.25">
      <c r="E28949" s="2"/>
    </row>
    <row r="28950" spans="5:5" x14ac:dyDescent="0.25">
      <c r="E28950" s="2"/>
    </row>
    <row r="28951" spans="5:5" x14ac:dyDescent="0.25">
      <c r="E28951" s="2"/>
    </row>
    <row r="28952" spans="5:5" x14ac:dyDescent="0.25">
      <c r="E28952" s="2"/>
    </row>
    <row r="28953" spans="5:5" x14ac:dyDescent="0.25">
      <c r="E28953" s="2"/>
    </row>
    <row r="28954" spans="5:5" x14ac:dyDescent="0.25">
      <c r="E28954" s="2"/>
    </row>
    <row r="28955" spans="5:5" x14ac:dyDescent="0.25">
      <c r="E28955" s="2"/>
    </row>
    <row r="28956" spans="5:5" x14ac:dyDescent="0.25">
      <c r="E28956" s="2"/>
    </row>
    <row r="28957" spans="5:5" x14ac:dyDescent="0.25">
      <c r="E28957" s="2"/>
    </row>
    <row r="28958" spans="5:5" x14ac:dyDescent="0.25">
      <c r="E28958" s="2"/>
    </row>
    <row r="28959" spans="5:5" x14ac:dyDescent="0.25">
      <c r="E28959" s="2"/>
    </row>
    <row r="28960" spans="5:5" x14ac:dyDescent="0.25">
      <c r="E28960" s="2"/>
    </row>
    <row r="28961" spans="5:5" x14ac:dyDescent="0.25">
      <c r="E28961" s="2"/>
    </row>
    <row r="28962" spans="5:5" x14ac:dyDescent="0.25">
      <c r="E28962" s="2"/>
    </row>
    <row r="28963" spans="5:5" x14ac:dyDescent="0.25">
      <c r="E28963" s="2"/>
    </row>
    <row r="28964" spans="5:5" x14ac:dyDescent="0.25">
      <c r="E28964" s="2"/>
    </row>
    <row r="28965" spans="5:5" x14ac:dyDescent="0.25">
      <c r="E28965" s="2"/>
    </row>
    <row r="28966" spans="5:5" x14ac:dyDescent="0.25">
      <c r="E28966" s="2"/>
    </row>
    <row r="28967" spans="5:5" x14ac:dyDescent="0.25">
      <c r="E28967" s="2"/>
    </row>
    <row r="28968" spans="5:5" x14ac:dyDescent="0.25">
      <c r="E28968" s="2"/>
    </row>
    <row r="28969" spans="5:5" x14ac:dyDescent="0.25">
      <c r="E28969" s="2"/>
    </row>
    <row r="28970" spans="5:5" x14ac:dyDescent="0.25">
      <c r="E28970" s="2"/>
    </row>
    <row r="28971" spans="5:5" x14ac:dyDescent="0.25">
      <c r="E28971" s="2"/>
    </row>
    <row r="28972" spans="5:5" x14ac:dyDescent="0.25">
      <c r="E28972" s="2"/>
    </row>
    <row r="28973" spans="5:5" x14ac:dyDescent="0.25">
      <c r="E28973" s="2"/>
    </row>
    <row r="28974" spans="5:5" x14ac:dyDescent="0.25">
      <c r="E28974" s="2"/>
    </row>
    <row r="28975" spans="5:5" x14ac:dyDescent="0.25">
      <c r="E28975" s="2"/>
    </row>
    <row r="28976" spans="5:5" x14ac:dyDescent="0.25">
      <c r="E28976" s="2"/>
    </row>
    <row r="28977" spans="5:5" x14ac:dyDescent="0.25">
      <c r="E28977" s="2"/>
    </row>
    <row r="28978" spans="5:5" x14ac:dyDescent="0.25">
      <c r="E28978" s="2"/>
    </row>
    <row r="28979" spans="5:5" x14ac:dyDescent="0.25">
      <c r="E28979" s="2"/>
    </row>
    <row r="28980" spans="5:5" x14ac:dyDescent="0.25">
      <c r="E28980" s="2"/>
    </row>
    <row r="28981" spans="5:5" x14ac:dyDescent="0.25">
      <c r="E28981" s="2"/>
    </row>
    <row r="28982" spans="5:5" x14ac:dyDescent="0.25">
      <c r="E28982" s="2"/>
    </row>
    <row r="28983" spans="5:5" x14ac:dyDescent="0.25">
      <c r="E28983" s="2"/>
    </row>
    <row r="28984" spans="5:5" x14ac:dyDescent="0.25">
      <c r="E28984" s="2"/>
    </row>
    <row r="28985" spans="5:5" x14ac:dyDescent="0.25">
      <c r="E28985" s="2"/>
    </row>
    <row r="28986" spans="5:5" x14ac:dyDescent="0.25">
      <c r="E28986" s="2"/>
    </row>
    <row r="28987" spans="5:5" x14ac:dyDescent="0.25">
      <c r="E28987" s="2"/>
    </row>
    <row r="28988" spans="5:5" x14ac:dyDescent="0.25">
      <c r="E28988" s="2"/>
    </row>
    <row r="28989" spans="5:5" x14ac:dyDescent="0.25">
      <c r="E28989" s="2"/>
    </row>
    <row r="28990" spans="5:5" x14ac:dyDescent="0.25">
      <c r="E28990" s="2"/>
    </row>
    <row r="28991" spans="5:5" x14ac:dyDescent="0.25">
      <c r="E28991" s="2"/>
    </row>
    <row r="28992" spans="5:5" x14ac:dyDescent="0.25">
      <c r="E28992" s="2"/>
    </row>
    <row r="28993" spans="5:5" x14ac:dyDescent="0.25">
      <c r="E28993" s="2"/>
    </row>
    <row r="28994" spans="5:5" x14ac:dyDescent="0.25">
      <c r="E28994" s="2"/>
    </row>
    <row r="28995" spans="5:5" x14ac:dyDescent="0.25">
      <c r="E28995" s="2"/>
    </row>
    <row r="28996" spans="5:5" x14ac:dyDescent="0.25">
      <c r="E28996" s="2"/>
    </row>
    <row r="28997" spans="5:5" x14ac:dyDescent="0.25">
      <c r="E28997" s="2"/>
    </row>
    <row r="28998" spans="5:5" x14ac:dyDescent="0.25">
      <c r="E28998" s="2"/>
    </row>
    <row r="28999" spans="5:5" x14ac:dyDescent="0.25">
      <c r="E28999" s="2"/>
    </row>
    <row r="29000" spans="5:5" x14ac:dyDescent="0.25">
      <c r="E29000" s="2"/>
    </row>
    <row r="29001" spans="5:5" x14ac:dyDescent="0.25">
      <c r="E29001" s="2"/>
    </row>
    <row r="29002" spans="5:5" x14ac:dyDescent="0.25">
      <c r="E29002" s="2"/>
    </row>
    <row r="29003" spans="5:5" x14ac:dyDescent="0.25">
      <c r="E29003" s="2"/>
    </row>
    <row r="29004" spans="5:5" x14ac:dyDescent="0.25">
      <c r="E29004" s="2"/>
    </row>
    <row r="29005" spans="5:5" x14ac:dyDescent="0.25">
      <c r="E29005" s="2"/>
    </row>
    <row r="29006" spans="5:5" x14ac:dyDescent="0.25">
      <c r="E29006" s="2"/>
    </row>
    <row r="29007" spans="5:5" x14ac:dyDescent="0.25">
      <c r="E29007" s="2"/>
    </row>
    <row r="29008" spans="5:5" x14ac:dyDescent="0.25">
      <c r="E29008" s="2"/>
    </row>
    <row r="29009" spans="5:5" x14ac:dyDescent="0.25">
      <c r="E29009" s="2"/>
    </row>
    <row r="29010" spans="5:5" x14ac:dyDescent="0.25">
      <c r="E29010" s="2"/>
    </row>
    <row r="29011" spans="5:5" x14ac:dyDescent="0.25">
      <c r="E29011" s="2"/>
    </row>
    <row r="29012" spans="5:5" x14ac:dyDescent="0.25">
      <c r="E29012" s="2"/>
    </row>
    <row r="29013" spans="5:5" x14ac:dyDescent="0.25">
      <c r="E29013" s="2"/>
    </row>
    <row r="29014" spans="5:5" x14ac:dyDescent="0.25">
      <c r="E29014" s="2"/>
    </row>
    <row r="29015" spans="5:5" x14ac:dyDescent="0.25">
      <c r="E29015" s="2"/>
    </row>
    <row r="29016" spans="5:5" x14ac:dyDescent="0.25">
      <c r="E29016" s="2"/>
    </row>
    <row r="29017" spans="5:5" x14ac:dyDescent="0.25">
      <c r="E29017" s="2"/>
    </row>
    <row r="29018" spans="5:5" x14ac:dyDescent="0.25">
      <c r="E29018" s="2"/>
    </row>
    <row r="29019" spans="5:5" x14ac:dyDescent="0.25">
      <c r="E29019" s="2"/>
    </row>
    <row r="29020" spans="5:5" x14ac:dyDescent="0.25">
      <c r="E29020" s="2"/>
    </row>
    <row r="29021" spans="5:5" x14ac:dyDescent="0.25">
      <c r="E29021" s="2"/>
    </row>
    <row r="29022" spans="5:5" x14ac:dyDescent="0.25">
      <c r="E29022" s="2"/>
    </row>
    <row r="29023" spans="5:5" x14ac:dyDescent="0.25">
      <c r="E29023" s="2"/>
    </row>
    <row r="29024" spans="5:5" x14ac:dyDescent="0.25">
      <c r="E29024" s="2"/>
    </row>
    <row r="29025" spans="5:5" x14ac:dyDescent="0.25">
      <c r="E29025" s="2"/>
    </row>
    <row r="29026" spans="5:5" x14ac:dyDescent="0.25">
      <c r="E29026" s="2"/>
    </row>
    <row r="29027" spans="5:5" x14ac:dyDescent="0.25">
      <c r="E29027" s="2"/>
    </row>
    <row r="29028" spans="5:5" x14ac:dyDescent="0.25">
      <c r="E29028" s="2"/>
    </row>
    <row r="29029" spans="5:5" x14ac:dyDescent="0.25">
      <c r="E29029" s="2"/>
    </row>
    <row r="29030" spans="5:5" x14ac:dyDescent="0.25">
      <c r="E29030" s="2"/>
    </row>
    <row r="29031" spans="5:5" x14ac:dyDescent="0.25">
      <c r="E29031" s="2"/>
    </row>
    <row r="29032" spans="5:5" x14ac:dyDescent="0.25">
      <c r="E29032" s="2"/>
    </row>
    <row r="29033" spans="5:5" x14ac:dyDescent="0.25">
      <c r="E29033" s="2"/>
    </row>
    <row r="29034" spans="5:5" x14ac:dyDescent="0.25">
      <c r="E29034" s="2"/>
    </row>
    <row r="29035" spans="5:5" x14ac:dyDescent="0.25">
      <c r="E29035" s="2"/>
    </row>
    <row r="29036" spans="5:5" x14ac:dyDescent="0.25">
      <c r="E29036" s="2"/>
    </row>
    <row r="29037" spans="5:5" x14ac:dyDescent="0.25">
      <c r="E29037" s="2"/>
    </row>
    <row r="29038" spans="5:5" x14ac:dyDescent="0.25">
      <c r="E29038" s="2"/>
    </row>
    <row r="29039" spans="5:5" x14ac:dyDescent="0.25">
      <c r="E29039" s="2"/>
    </row>
    <row r="29040" spans="5:5" x14ac:dyDescent="0.25">
      <c r="E29040" s="2"/>
    </row>
    <row r="29041" spans="5:5" x14ac:dyDescent="0.25">
      <c r="E29041" s="2"/>
    </row>
    <row r="29042" spans="5:5" x14ac:dyDescent="0.25">
      <c r="E29042" s="2"/>
    </row>
    <row r="29043" spans="5:5" x14ac:dyDescent="0.25">
      <c r="E29043" s="2"/>
    </row>
    <row r="29044" spans="5:5" x14ac:dyDescent="0.25">
      <c r="E29044" s="2"/>
    </row>
    <row r="29045" spans="5:5" x14ac:dyDescent="0.25">
      <c r="E29045" s="2"/>
    </row>
    <row r="29046" spans="5:5" x14ac:dyDescent="0.25">
      <c r="E29046" s="2"/>
    </row>
    <row r="29047" spans="5:5" x14ac:dyDescent="0.25">
      <c r="E29047" s="2"/>
    </row>
    <row r="29048" spans="5:5" x14ac:dyDescent="0.25">
      <c r="E29048" s="2"/>
    </row>
    <row r="29049" spans="5:5" x14ac:dyDescent="0.25">
      <c r="E29049" s="2"/>
    </row>
    <row r="29050" spans="5:5" x14ac:dyDescent="0.25">
      <c r="E29050" s="2"/>
    </row>
    <row r="29051" spans="5:5" x14ac:dyDescent="0.25">
      <c r="E29051" s="2"/>
    </row>
    <row r="29052" spans="5:5" x14ac:dyDescent="0.25">
      <c r="E29052" s="2"/>
    </row>
    <row r="29053" spans="5:5" x14ac:dyDescent="0.25">
      <c r="E29053" s="2"/>
    </row>
    <row r="29054" spans="5:5" x14ac:dyDescent="0.25">
      <c r="E29054" s="2"/>
    </row>
    <row r="29055" spans="5:5" x14ac:dyDescent="0.25">
      <c r="E29055" s="2"/>
    </row>
    <row r="29056" spans="5:5" x14ac:dyDescent="0.25">
      <c r="E29056" s="2"/>
    </row>
    <row r="29057" spans="5:5" x14ac:dyDescent="0.25">
      <c r="E29057" s="2"/>
    </row>
    <row r="29058" spans="5:5" x14ac:dyDescent="0.25">
      <c r="E29058" s="2"/>
    </row>
    <row r="29059" spans="5:5" x14ac:dyDescent="0.25">
      <c r="E29059" s="2"/>
    </row>
    <row r="29060" spans="5:5" x14ac:dyDescent="0.25">
      <c r="E29060" s="2"/>
    </row>
    <row r="29061" spans="5:5" x14ac:dyDescent="0.25">
      <c r="E29061" s="2"/>
    </row>
    <row r="29062" spans="5:5" x14ac:dyDescent="0.25">
      <c r="E29062" s="2"/>
    </row>
    <row r="29063" spans="5:5" x14ac:dyDescent="0.25">
      <c r="E29063" s="2"/>
    </row>
    <row r="29064" spans="5:5" x14ac:dyDescent="0.25">
      <c r="E29064" s="2"/>
    </row>
    <row r="29065" spans="5:5" x14ac:dyDescent="0.25">
      <c r="E29065" s="2"/>
    </row>
    <row r="29066" spans="5:5" x14ac:dyDescent="0.25">
      <c r="E29066" s="2"/>
    </row>
    <row r="29067" spans="5:5" x14ac:dyDescent="0.25">
      <c r="E29067" s="2"/>
    </row>
    <row r="29068" spans="5:5" x14ac:dyDescent="0.25">
      <c r="E29068" s="2"/>
    </row>
    <row r="29069" spans="5:5" x14ac:dyDescent="0.25">
      <c r="E29069" s="2"/>
    </row>
    <row r="29070" spans="5:5" x14ac:dyDescent="0.25">
      <c r="E29070" s="2"/>
    </row>
    <row r="29071" spans="5:5" x14ac:dyDescent="0.25">
      <c r="E29071" s="2"/>
    </row>
    <row r="29072" spans="5:5" x14ac:dyDescent="0.25">
      <c r="E29072" s="2"/>
    </row>
    <row r="29073" spans="5:5" x14ac:dyDescent="0.25">
      <c r="E29073" s="2"/>
    </row>
    <row r="29074" spans="5:5" x14ac:dyDescent="0.25">
      <c r="E29074" s="2"/>
    </row>
    <row r="29075" spans="5:5" x14ac:dyDescent="0.25">
      <c r="E29075" s="2"/>
    </row>
    <row r="29076" spans="5:5" x14ac:dyDescent="0.25">
      <c r="E29076" s="2"/>
    </row>
    <row r="29077" spans="5:5" x14ac:dyDescent="0.25">
      <c r="E29077" s="2"/>
    </row>
    <row r="29078" spans="5:5" x14ac:dyDescent="0.25">
      <c r="E29078" s="2"/>
    </row>
    <row r="29079" spans="5:5" x14ac:dyDescent="0.25">
      <c r="E29079" s="2"/>
    </row>
    <row r="29080" spans="5:5" x14ac:dyDescent="0.25">
      <c r="E29080" s="2"/>
    </row>
    <row r="29081" spans="5:5" x14ac:dyDescent="0.25">
      <c r="E29081" s="2"/>
    </row>
    <row r="29082" spans="5:5" x14ac:dyDescent="0.25">
      <c r="E29082" s="2"/>
    </row>
    <row r="29083" spans="5:5" x14ac:dyDescent="0.25">
      <c r="E29083" s="2"/>
    </row>
    <row r="29084" spans="5:5" x14ac:dyDescent="0.25">
      <c r="E29084" s="2"/>
    </row>
    <row r="29085" spans="5:5" x14ac:dyDescent="0.25">
      <c r="E29085" s="2"/>
    </row>
    <row r="29086" spans="5:5" x14ac:dyDescent="0.25">
      <c r="E29086" s="2"/>
    </row>
    <row r="29087" spans="5:5" x14ac:dyDescent="0.25">
      <c r="E29087" s="2"/>
    </row>
    <row r="29088" spans="5:5" x14ac:dyDescent="0.25">
      <c r="E29088" s="2"/>
    </row>
    <row r="29089" spans="5:5" x14ac:dyDescent="0.25">
      <c r="E29089" s="2"/>
    </row>
    <row r="29090" spans="5:5" x14ac:dyDescent="0.25">
      <c r="E29090" s="2"/>
    </row>
    <row r="29091" spans="5:5" x14ac:dyDescent="0.25">
      <c r="E29091" s="2"/>
    </row>
    <row r="29092" spans="5:5" x14ac:dyDescent="0.25">
      <c r="E29092" s="2"/>
    </row>
    <row r="29093" spans="5:5" x14ac:dyDescent="0.25">
      <c r="E29093" s="2"/>
    </row>
    <row r="29094" spans="5:5" x14ac:dyDescent="0.25">
      <c r="E29094" s="2"/>
    </row>
    <row r="29095" spans="5:5" x14ac:dyDescent="0.25">
      <c r="E29095" s="2"/>
    </row>
    <row r="29096" spans="5:5" x14ac:dyDescent="0.25">
      <c r="E29096" s="2"/>
    </row>
    <row r="29097" spans="5:5" x14ac:dyDescent="0.25">
      <c r="E29097" s="2"/>
    </row>
    <row r="29098" spans="5:5" x14ac:dyDescent="0.25">
      <c r="E29098" s="2"/>
    </row>
    <row r="29099" spans="5:5" x14ac:dyDescent="0.25">
      <c r="E29099" s="2"/>
    </row>
    <row r="29100" spans="5:5" x14ac:dyDescent="0.25">
      <c r="E29100" s="2"/>
    </row>
    <row r="29101" spans="5:5" x14ac:dyDescent="0.25">
      <c r="E29101" s="2"/>
    </row>
    <row r="29102" spans="5:5" x14ac:dyDescent="0.25">
      <c r="E29102" s="2"/>
    </row>
    <row r="29103" spans="5:5" x14ac:dyDescent="0.25">
      <c r="E29103" s="2"/>
    </row>
    <row r="29104" spans="5:5" x14ac:dyDescent="0.25">
      <c r="E29104" s="2"/>
    </row>
    <row r="29105" spans="5:5" x14ac:dyDescent="0.25">
      <c r="E29105" s="2"/>
    </row>
    <row r="29106" spans="5:5" x14ac:dyDescent="0.25">
      <c r="E29106" s="2"/>
    </row>
    <row r="29107" spans="5:5" x14ac:dyDescent="0.25">
      <c r="E29107" s="2"/>
    </row>
    <row r="29108" spans="5:5" x14ac:dyDescent="0.25">
      <c r="E29108" s="2"/>
    </row>
    <row r="29109" spans="5:5" x14ac:dyDescent="0.25">
      <c r="E29109" s="2"/>
    </row>
    <row r="29110" spans="5:5" x14ac:dyDescent="0.25">
      <c r="E29110" s="2"/>
    </row>
    <row r="29111" spans="5:5" x14ac:dyDescent="0.25">
      <c r="E29111" s="2"/>
    </row>
    <row r="29112" spans="5:5" x14ac:dyDescent="0.25">
      <c r="E29112" s="2"/>
    </row>
    <row r="29113" spans="5:5" x14ac:dyDescent="0.25">
      <c r="E29113" s="2"/>
    </row>
    <row r="29114" spans="5:5" x14ac:dyDescent="0.25">
      <c r="E29114" s="2"/>
    </row>
    <row r="29115" spans="5:5" x14ac:dyDescent="0.25">
      <c r="E29115" s="2"/>
    </row>
    <row r="29116" spans="5:5" x14ac:dyDescent="0.25">
      <c r="E29116" s="2"/>
    </row>
    <row r="29117" spans="5:5" x14ac:dyDescent="0.25">
      <c r="E29117" s="2"/>
    </row>
    <row r="29118" spans="5:5" x14ac:dyDescent="0.25">
      <c r="E29118" s="2"/>
    </row>
    <row r="29119" spans="5:5" x14ac:dyDescent="0.25">
      <c r="E29119" s="2"/>
    </row>
    <row r="29120" spans="5:5" x14ac:dyDescent="0.25">
      <c r="E29120" s="2"/>
    </row>
    <row r="29121" spans="5:5" x14ac:dyDescent="0.25">
      <c r="E29121" s="2"/>
    </row>
    <row r="29122" spans="5:5" x14ac:dyDescent="0.25">
      <c r="E29122" s="2"/>
    </row>
    <row r="29123" spans="5:5" x14ac:dyDescent="0.25">
      <c r="E29123" s="2"/>
    </row>
    <row r="29124" spans="5:5" x14ac:dyDescent="0.25">
      <c r="E29124" s="2"/>
    </row>
    <row r="29125" spans="5:5" x14ac:dyDescent="0.25">
      <c r="E29125" s="2"/>
    </row>
    <row r="29126" spans="5:5" x14ac:dyDescent="0.25">
      <c r="E29126" s="2"/>
    </row>
    <row r="29127" spans="5:5" x14ac:dyDescent="0.25">
      <c r="E29127" s="2"/>
    </row>
    <row r="29128" spans="5:5" x14ac:dyDescent="0.25">
      <c r="E29128" s="2"/>
    </row>
    <row r="29129" spans="5:5" x14ac:dyDescent="0.25">
      <c r="E29129" s="2"/>
    </row>
    <row r="29130" spans="5:5" x14ac:dyDescent="0.25">
      <c r="E29130" s="2"/>
    </row>
    <row r="29131" spans="5:5" x14ac:dyDescent="0.25">
      <c r="E29131" s="2"/>
    </row>
    <row r="29132" spans="5:5" x14ac:dyDescent="0.25">
      <c r="E29132" s="2"/>
    </row>
    <row r="29133" spans="5:5" x14ac:dyDescent="0.25">
      <c r="E29133" s="2"/>
    </row>
    <row r="29134" spans="5:5" x14ac:dyDescent="0.25">
      <c r="E29134" s="2"/>
    </row>
    <row r="29135" spans="5:5" x14ac:dyDescent="0.25">
      <c r="E29135" s="2"/>
    </row>
    <row r="29136" spans="5:5" x14ac:dyDescent="0.25">
      <c r="E29136" s="2"/>
    </row>
    <row r="29137" spans="5:5" x14ac:dyDescent="0.25">
      <c r="E29137" s="2"/>
    </row>
    <row r="29138" spans="5:5" x14ac:dyDescent="0.25">
      <c r="E29138" s="2"/>
    </row>
    <row r="29139" spans="5:5" x14ac:dyDescent="0.25">
      <c r="E29139" s="2"/>
    </row>
    <row r="29140" spans="5:5" x14ac:dyDescent="0.25">
      <c r="E29140" s="2"/>
    </row>
    <row r="29141" spans="5:5" x14ac:dyDescent="0.25">
      <c r="E29141" s="2"/>
    </row>
    <row r="29142" spans="5:5" x14ac:dyDescent="0.25">
      <c r="E29142" s="2"/>
    </row>
    <row r="29143" spans="5:5" x14ac:dyDescent="0.25">
      <c r="E29143" s="2"/>
    </row>
    <row r="29144" spans="5:5" x14ac:dyDescent="0.25">
      <c r="E29144" s="2"/>
    </row>
    <row r="29145" spans="5:5" x14ac:dyDescent="0.25">
      <c r="E29145" s="2"/>
    </row>
    <row r="29146" spans="5:5" x14ac:dyDescent="0.25">
      <c r="E29146" s="2"/>
    </row>
    <row r="29147" spans="5:5" x14ac:dyDescent="0.25">
      <c r="E29147" s="2"/>
    </row>
    <row r="29148" spans="5:5" x14ac:dyDescent="0.25">
      <c r="E29148" s="2"/>
    </row>
    <row r="29149" spans="5:5" x14ac:dyDescent="0.25">
      <c r="E29149" s="2"/>
    </row>
    <row r="29150" spans="5:5" x14ac:dyDescent="0.25">
      <c r="E29150" s="2"/>
    </row>
    <row r="29151" spans="5:5" x14ac:dyDescent="0.25">
      <c r="E29151" s="2"/>
    </row>
    <row r="29152" spans="5:5" x14ac:dyDescent="0.25">
      <c r="E29152" s="2"/>
    </row>
    <row r="29153" spans="5:5" x14ac:dyDescent="0.25">
      <c r="E29153" s="2"/>
    </row>
    <row r="29154" spans="5:5" x14ac:dyDescent="0.25">
      <c r="E29154" s="2"/>
    </row>
    <row r="29155" spans="5:5" x14ac:dyDescent="0.25">
      <c r="E29155" s="2"/>
    </row>
    <row r="29156" spans="5:5" x14ac:dyDescent="0.25">
      <c r="E29156" s="2"/>
    </row>
    <row r="29157" spans="5:5" x14ac:dyDescent="0.25">
      <c r="E29157" s="2"/>
    </row>
    <row r="29158" spans="5:5" x14ac:dyDescent="0.25">
      <c r="E29158" s="2"/>
    </row>
    <row r="29159" spans="5:5" x14ac:dyDescent="0.25">
      <c r="E29159" s="2"/>
    </row>
    <row r="29160" spans="5:5" x14ac:dyDescent="0.25">
      <c r="E29160" s="2"/>
    </row>
    <row r="29161" spans="5:5" x14ac:dyDescent="0.25">
      <c r="E29161" s="2"/>
    </row>
    <row r="29162" spans="5:5" x14ac:dyDescent="0.25">
      <c r="E29162" s="2"/>
    </row>
    <row r="29163" spans="5:5" x14ac:dyDescent="0.25">
      <c r="E29163" s="2"/>
    </row>
    <row r="29164" spans="5:5" x14ac:dyDescent="0.25">
      <c r="E29164" s="2"/>
    </row>
    <row r="29165" spans="5:5" x14ac:dyDescent="0.25">
      <c r="E29165" s="2"/>
    </row>
    <row r="29166" spans="5:5" x14ac:dyDescent="0.25">
      <c r="E29166" s="2"/>
    </row>
    <row r="29167" spans="5:5" x14ac:dyDescent="0.25">
      <c r="E29167" s="2"/>
    </row>
    <row r="29168" spans="5:5" x14ac:dyDescent="0.25">
      <c r="E29168" s="2"/>
    </row>
    <row r="29169" spans="5:5" x14ac:dyDescent="0.25">
      <c r="E29169" s="2"/>
    </row>
    <row r="29170" spans="5:5" x14ac:dyDescent="0.25">
      <c r="E29170" s="2"/>
    </row>
    <row r="29171" spans="5:5" x14ac:dyDescent="0.25">
      <c r="E29171" s="2"/>
    </row>
    <row r="29172" spans="5:5" x14ac:dyDescent="0.25">
      <c r="E29172" s="2"/>
    </row>
    <row r="29173" spans="5:5" x14ac:dyDescent="0.25">
      <c r="E29173" s="2"/>
    </row>
    <row r="29174" spans="5:5" x14ac:dyDescent="0.25">
      <c r="E29174" s="2"/>
    </row>
    <row r="29175" spans="5:5" x14ac:dyDescent="0.25">
      <c r="E29175" s="2"/>
    </row>
    <row r="29176" spans="5:5" x14ac:dyDescent="0.25">
      <c r="E29176" s="2"/>
    </row>
    <row r="29177" spans="5:5" x14ac:dyDescent="0.25">
      <c r="E29177" s="2"/>
    </row>
    <row r="29178" spans="5:5" x14ac:dyDescent="0.25">
      <c r="E29178" s="2"/>
    </row>
    <row r="29179" spans="5:5" x14ac:dyDescent="0.25">
      <c r="E29179" s="2"/>
    </row>
    <row r="29180" spans="5:5" x14ac:dyDescent="0.25">
      <c r="E29180" s="2"/>
    </row>
    <row r="29181" spans="5:5" x14ac:dyDescent="0.25">
      <c r="E29181" s="2"/>
    </row>
    <row r="29182" spans="5:5" x14ac:dyDescent="0.25">
      <c r="E29182" s="2"/>
    </row>
    <row r="29183" spans="5:5" x14ac:dyDescent="0.25">
      <c r="E29183" s="2"/>
    </row>
    <row r="29184" spans="5:5" x14ac:dyDescent="0.25">
      <c r="E29184" s="2"/>
    </row>
    <row r="29185" spans="5:5" x14ac:dyDescent="0.25">
      <c r="E29185" s="2"/>
    </row>
    <row r="29186" spans="5:5" x14ac:dyDescent="0.25">
      <c r="E29186" s="2"/>
    </row>
    <row r="29187" spans="5:5" x14ac:dyDescent="0.25">
      <c r="E29187" s="2"/>
    </row>
    <row r="29188" spans="5:5" x14ac:dyDescent="0.25">
      <c r="E29188" s="2"/>
    </row>
    <row r="29189" spans="5:5" x14ac:dyDescent="0.25">
      <c r="E29189" s="2"/>
    </row>
    <row r="29190" spans="5:5" x14ac:dyDescent="0.25">
      <c r="E29190" s="2"/>
    </row>
    <row r="29191" spans="5:5" x14ac:dyDescent="0.25">
      <c r="E29191" s="2"/>
    </row>
    <row r="29192" spans="5:5" x14ac:dyDescent="0.25">
      <c r="E29192" s="2"/>
    </row>
    <row r="29193" spans="5:5" x14ac:dyDescent="0.25">
      <c r="E29193" s="2"/>
    </row>
    <row r="29194" spans="5:5" x14ac:dyDescent="0.25">
      <c r="E29194" s="2"/>
    </row>
    <row r="29195" spans="5:5" x14ac:dyDescent="0.25">
      <c r="E29195" s="2"/>
    </row>
    <row r="29196" spans="5:5" x14ac:dyDescent="0.25">
      <c r="E29196" s="2"/>
    </row>
    <row r="29197" spans="5:5" x14ac:dyDescent="0.25">
      <c r="E29197" s="2"/>
    </row>
    <row r="29198" spans="5:5" x14ac:dyDescent="0.25">
      <c r="E29198" s="2"/>
    </row>
    <row r="29199" spans="5:5" x14ac:dyDescent="0.25">
      <c r="E29199" s="2"/>
    </row>
    <row r="29200" spans="5:5" x14ac:dyDescent="0.25">
      <c r="E29200" s="2"/>
    </row>
    <row r="29201" spans="5:5" x14ac:dyDescent="0.25">
      <c r="E29201" s="2"/>
    </row>
    <row r="29202" spans="5:5" x14ac:dyDescent="0.25">
      <c r="E29202" s="2"/>
    </row>
    <row r="29203" spans="5:5" x14ac:dyDescent="0.25">
      <c r="E29203" s="2"/>
    </row>
    <row r="29204" spans="5:5" x14ac:dyDescent="0.25">
      <c r="E29204" s="2"/>
    </row>
    <row r="29205" spans="5:5" x14ac:dyDescent="0.25">
      <c r="E29205" s="2"/>
    </row>
    <row r="29206" spans="5:5" x14ac:dyDescent="0.25">
      <c r="E29206" s="2"/>
    </row>
    <row r="29207" spans="5:5" x14ac:dyDescent="0.25">
      <c r="E29207" s="2"/>
    </row>
    <row r="29208" spans="5:5" x14ac:dyDescent="0.25">
      <c r="E29208" s="2"/>
    </row>
    <row r="29209" spans="5:5" x14ac:dyDescent="0.25">
      <c r="E29209" s="2"/>
    </row>
    <row r="29210" spans="5:5" x14ac:dyDescent="0.25">
      <c r="E29210" s="2"/>
    </row>
    <row r="29211" spans="5:5" x14ac:dyDescent="0.25">
      <c r="E29211" s="2"/>
    </row>
    <row r="29212" spans="5:5" x14ac:dyDescent="0.25">
      <c r="E29212" s="2"/>
    </row>
    <row r="29213" spans="5:5" x14ac:dyDescent="0.25">
      <c r="E29213" s="2"/>
    </row>
    <row r="29214" spans="5:5" x14ac:dyDescent="0.25">
      <c r="E29214" s="2"/>
    </row>
    <row r="29215" spans="5:5" x14ac:dyDescent="0.25">
      <c r="E29215" s="2"/>
    </row>
    <row r="29216" spans="5:5" x14ac:dyDescent="0.25">
      <c r="E29216" s="2"/>
    </row>
    <row r="29217" spans="5:5" x14ac:dyDescent="0.25">
      <c r="E29217" s="2"/>
    </row>
    <row r="29218" spans="5:5" x14ac:dyDescent="0.25">
      <c r="E29218" s="2"/>
    </row>
    <row r="29219" spans="5:5" x14ac:dyDescent="0.25">
      <c r="E29219" s="2"/>
    </row>
    <row r="29220" spans="5:5" x14ac:dyDescent="0.25">
      <c r="E29220" s="2"/>
    </row>
    <row r="29221" spans="5:5" x14ac:dyDescent="0.25">
      <c r="E29221" s="2"/>
    </row>
    <row r="29222" spans="5:5" x14ac:dyDescent="0.25">
      <c r="E29222" s="2"/>
    </row>
    <row r="29223" spans="5:5" x14ac:dyDescent="0.25">
      <c r="E29223" s="2"/>
    </row>
    <row r="29224" spans="5:5" x14ac:dyDescent="0.25">
      <c r="E29224" s="2"/>
    </row>
    <row r="29225" spans="5:5" x14ac:dyDescent="0.25">
      <c r="E29225" s="2"/>
    </row>
    <row r="29226" spans="5:5" x14ac:dyDescent="0.25">
      <c r="E29226" s="2"/>
    </row>
    <row r="29227" spans="5:5" x14ac:dyDescent="0.25">
      <c r="E29227" s="2"/>
    </row>
    <row r="29228" spans="5:5" x14ac:dyDescent="0.25">
      <c r="E29228" s="2"/>
    </row>
    <row r="29229" spans="5:5" x14ac:dyDescent="0.25">
      <c r="E29229" s="2"/>
    </row>
    <row r="29230" spans="5:5" x14ac:dyDescent="0.25">
      <c r="E29230" s="2"/>
    </row>
    <row r="29231" spans="5:5" x14ac:dyDescent="0.25">
      <c r="E29231" s="2"/>
    </row>
    <row r="29232" spans="5:5" x14ac:dyDescent="0.25">
      <c r="E29232" s="2"/>
    </row>
    <row r="29233" spans="5:5" x14ac:dyDescent="0.25">
      <c r="E29233" s="2"/>
    </row>
    <row r="29234" spans="5:5" x14ac:dyDescent="0.25">
      <c r="E29234" s="2"/>
    </row>
    <row r="29235" spans="5:5" x14ac:dyDescent="0.25">
      <c r="E29235" s="2"/>
    </row>
    <row r="29236" spans="5:5" x14ac:dyDescent="0.25">
      <c r="E29236" s="2"/>
    </row>
    <row r="29237" spans="5:5" x14ac:dyDescent="0.25">
      <c r="E29237" s="2"/>
    </row>
    <row r="29238" spans="5:5" x14ac:dyDescent="0.25">
      <c r="E29238" s="2"/>
    </row>
    <row r="29239" spans="5:5" x14ac:dyDescent="0.25">
      <c r="E29239" s="2"/>
    </row>
    <row r="29240" spans="5:5" x14ac:dyDescent="0.25">
      <c r="E29240" s="2"/>
    </row>
    <row r="29241" spans="5:5" x14ac:dyDescent="0.25">
      <c r="E29241" s="2"/>
    </row>
    <row r="29242" spans="5:5" x14ac:dyDescent="0.25">
      <c r="E29242" s="2"/>
    </row>
    <row r="29243" spans="5:5" x14ac:dyDescent="0.25">
      <c r="E29243" s="2"/>
    </row>
    <row r="29244" spans="5:5" x14ac:dyDescent="0.25">
      <c r="E29244" s="2"/>
    </row>
    <row r="29245" spans="5:5" x14ac:dyDescent="0.25">
      <c r="E29245" s="2"/>
    </row>
    <row r="29246" spans="5:5" x14ac:dyDescent="0.25">
      <c r="E29246" s="2"/>
    </row>
    <row r="29247" spans="5:5" x14ac:dyDescent="0.25">
      <c r="E29247" s="2"/>
    </row>
    <row r="29248" spans="5:5" x14ac:dyDescent="0.25">
      <c r="E29248" s="2"/>
    </row>
    <row r="29249" spans="5:5" x14ac:dyDescent="0.25">
      <c r="E29249" s="2"/>
    </row>
    <row r="29250" spans="5:5" x14ac:dyDescent="0.25">
      <c r="E29250" s="2"/>
    </row>
    <row r="29251" spans="5:5" x14ac:dyDescent="0.25">
      <c r="E29251" s="2"/>
    </row>
    <row r="29252" spans="5:5" x14ac:dyDescent="0.25">
      <c r="E29252" s="2"/>
    </row>
    <row r="29253" spans="5:5" x14ac:dyDescent="0.25">
      <c r="E29253" s="2"/>
    </row>
    <row r="29254" spans="5:5" x14ac:dyDescent="0.25">
      <c r="E29254" s="2"/>
    </row>
    <row r="29255" spans="5:5" x14ac:dyDescent="0.25">
      <c r="E29255" s="2"/>
    </row>
    <row r="29256" spans="5:5" x14ac:dyDescent="0.25">
      <c r="E29256" s="2"/>
    </row>
    <row r="29257" spans="5:5" x14ac:dyDescent="0.25">
      <c r="E29257" s="2"/>
    </row>
    <row r="29258" spans="5:5" x14ac:dyDescent="0.25">
      <c r="E29258" s="2"/>
    </row>
    <row r="29259" spans="5:5" x14ac:dyDescent="0.25">
      <c r="E29259" s="2"/>
    </row>
    <row r="29260" spans="5:5" x14ac:dyDescent="0.25">
      <c r="E29260" s="2"/>
    </row>
    <row r="29261" spans="5:5" x14ac:dyDescent="0.25">
      <c r="E29261" s="2"/>
    </row>
    <row r="29262" spans="5:5" x14ac:dyDescent="0.25">
      <c r="E29262" s="2"/>
    </row>
    <row r="29263" spans="5:5" x14ac:dyDescent="0.25">
      <c r="E29263" s="2"/>
    </row>
    <row r="29264" spans="5:5" x14ac:dyDescent="0.25">
      <c r="E29264" s="2"/>
    </row>
    <row r="29265" spans="5:5" x14ac:dyDescent="0.25">
      <c r="E29265" s="2"/>
    </row>
    <row r="29266" spans="5:5" x14ac:dyDescent="0.25">
      <c r="E29266" s="2"/>
    </row>
    <row r="29267" spans="5:5" x14ac:dyDescent="0.25">
      <c r="E29267" s="2"/>
    </row>
    <row r="29268" spans="5:5" x14ac:dyDescent="0.25">
      <c r="E29268" s="2"/>
    </row>
    <row r="29269" spans="5:5" x14ac:dyDescent="0.25">
      <c r="E29269" s="2"/>
    </row>
    <row r="29270" spans="5:5" x14ac:dyDescent="0.25">
      <c r="E29270" s="2"/>
    </row>
    <row r="29271" spans="5:5" x14ac:dyDescent="0.25">
      <c r="E29271" s="2"/>
    </row>
    <row r="29272" spans="5:5" x14ac:dyDescent="0.25">
      <c r="E29272" s="2"/>
    </row>
    <row r="29273" spans="5:5" x14ac:dyDescent="0.25">
      <c r="E29273" s="2"/>
    </row>
    <row r="29274" spans="5:5" x14ac:dyDescent="0.25">
      <c r="E29274" s="2"/>
    </row>
    <row r="29275" spans="5:5" x14ac:dyDescent="0.25">
      <c r="E29275" s="2"/>
    </row>
    <row r="29276" spans="5:5" x14ac:dyDescent="0.25">
      <c r="E29276" s="2"/>
    </row>
    <row r="29277" spans="5:5" x14ac:dyDescent="0.25">
      <c r="E29277" s="2"/>
    </row>
    <row r="29278" spans="5:5" x14ac:dyDescent="0.25">
      <c r="E29278" s="2"/>
    </row>
    <row r="29279" spans="5:5" x14ac:dyDescent="0.25">
      <c r="E29279" s="2"/>
    </row>
    <row r="29280" spans="5:5" x14ac:dyDescent="0.25">
      <c r="E29280" s="2"/>
    </row>
    <row r="29281" spans="5:5" x14ac:dyDescent="0.25">
      <c r="E29281" s="2"/>
    </row>
    <row r="29282" spans="5:5" x14ac:dyDescent="0.25">
      <c r="E29282" s="2"/>
    </row>
    <row r="29283" spans="5:5" x14ac:dyDescent="0.25">
      <c r="E29283" s="2"/>
    </row>
    <row r="29284" spans="5:5" x14ac:dyDescent="0.25">
      <c r="E29284" s="2"/>
    </row>
    <row r="29285" spans="5:5" x14ac:dyDescent="0.25">
      <c r="E29285" s="2"/>
    </row>
    <row r="29286" spans="5:5" x14ac:dyDescent="0.25">
      <c r="E29286" s="2"/>
    </row>
    <row r="29287" spans="5:5" x14ac:dyDescent="0.25">
      <c r="E29287" s="2"/>
    </row>
    <row r="29288" spans="5:5" x14ac:dyDescent="0.25">
      <c r="E29288" s="2"/>
    </row>
    <row r="29289" spans="5:5" x14ac:dyDescent="0.25">
      <c r="E29289" s="2"/>
    </row>
    <row r="29290" spans="5:5" x14ac:dyDescent="0.25">
      <c r="E29290" s="2"/>
    </row>
    <row r="29291" spans="5:5" x14ac:dyDescent="0.25">
      <c r="E29291" s="2"/>
    </row>
    <row r="29292" spans="5:5" x14ac:dyDescent="0.25">
      <c r="E29292" s="2"/>
    </row>
    <row r="29293" spans="5:5" x14ac:dyDescent="0.25">
      <c r="E29293" s="2"/>
    </row>
    <row r="29294" spans="5:5" x14ac:dyDescent="0.25">
      <c r="E29294" s="2"/>
    </row>
    <row r="29295" spans="5:5" x14ac:dyDescent="0.25">
      <c r="E29295" s="2"/>
    </row>
    <row r="29296" spans="5:5" x14ac:dyDescent="0.25">
      <c r="E29296" s="2"/>
    </row>
    <row r="29297" spans="5:5" x14ac:dyDescent="0.25">
      <c r="E29297" s="2"/>
    </row>
    <row r="29298" spans="5:5" x14ac:dyDescent="0.25">
      <c r="E29298" s="2"/>
    </row>
    <row r="29299" spans="5:5" x14ac:dyDescent="0.25">
      <c r="E29299" s="2"/>
    </row>
    <row r="29300" spans="5:5" x14ac:dyDescent="0.25">
      <c r="E29300" s="2"/>
    </row>
    <row r="29301" spans="5:5" x14ac:dyDescent="0.25">
      <c r="E29301" s="2"/>
    </row>
    <row r="29302" spans="5:5" x14ac:dyDescent="0.25">
      <c r="E29302" s="2"/>
    </row>
    <row r="29303" spans="5:5" x14ac:dyDescent="0.25">
      <c r="E29303" s="2"/>
    </row>
    <row r="29304" spans="5:5" x14ac:dyDescent="0.25">
      <c r="E29304" s="2"/>
    </row>
    <row r="29305" spans="5:5" x14ac:dyDescent="0.25">
      <c r="E29305" s="2"/>
    </row>
    <row r="29306" spans="5:5" x14ac:dyDescent="0.25">
      <c r="E29306" s="2"/>
    </row>
    <row r="29307" spans="5:5" x14ac:dyDescent="0.25">
      <c r="E29307" s="2"/>
    </row>
    <row r="29308" spans="5:5" x14ac:dyDescent="0.25">
      <c r="E29308" s="2"/>
    </row>
    <row r="29309" spans="5:5" x14ac:dyDescent="0.25">
      <c r="E29309" s="2"/>
    </row>
    <row r="29310" spans="5:5" x14ac:dyDescent="0.25">
      <c r="E29310" s="2"/>
    </row>
    <row r="29311" spans="5:5" x14ac:dyDescent="0.25">
      <c r="E29311" s="2"/>
    </row>
    <row r="29312" spans="5:5" x14ac:dyDescent="0.25">
      <c r="E29312" s="2"/>
    </row>
    <row r="29313" spans="5:5" x14ac:dyDescent="0.25">
      <c r="E29313" s="2"/>
    </row>
    <row r="29314" spans="5:5" x14ac:dyDescent="0.25">
      <c r="E29314" s="2"/>
    </row>
    <row r="29315" spans="5:5" x14ac:dyDescent="0.25">
      <c r="E29315" s="2"/>
    </row>
    <row r="29316" spans="5:5" x14ac:dyDescent="0.25">
      <c r="E29316" s="2"/>
    </row>
    <row r="29317" spans="5:5" x14ac:dyDescent="0.25">
      <c r="E29317" s="2"/>
    </row>
    <row r="29318" spans="5:5" x14ac:dyDescent="0.25">
      <c r="E29318" s="2"/>
    </row>
    <row r="29319" spans="5:5" x14ac:dyDescent="0.25">
      <c r="E29319" s="2"/>
    </row>
    <row r="29320" spans="5:5" x14ac:dyDescent="0.25">
      <c r="E29320" s="2"/>
    </row>
    <row r="29321" spans="5:5" x14ac:dyDescent="0.25">
      <c r="E29321" s="2"/>
    </row>
    <row r="29322" spans="5:5" x14ac:dyDescent="0.25">
      <c r="E29322" s="2"/>
    </row>
    <row r="29323" spans="5:5" x14ac:dyDescent="0.25">
      <c r="E29323" s="2"/>
    </row>
    <row r="29324" spans="5:5" x14ac:dyDescent="0.25">
      <c r="E29324" s="2"/>
    </row>
    <row r="29325" spans="5:5" x14ac:dyDescent="0.25">
      <c r="E29325" s="2"/>
    </row>
    <row r="29326" spans="5:5" x14ac:dyDescent="0.25">
      <c r="E29326" s="2"/>
    </row>
    <row r="29327" spans="5:5" x14ac:dyDescent="0.25">
      <c r="E29327" s="2"/>
    </row>
    <row r="29328" spans="5:5" x14ac:dyDescent="0.25">
      <c r="E29328" s="2"/>
    </row>
    <row r="29329" spans="5:5" x14ac:dyDescent="0.25">
      <c r="E29329" s="2"/>
    </row>
    <row r="29330" spans="5:5" x14ac:dyDescent="0.25">
      <c r="E29330" s="2"/>
    </row>
    <row r="29331" spans="5:5" x14ac:dyDescent="0.25">
      <c r="E29331" s="2"/>
    </row>
    <row r="29332" spans="5:5" x14ac:dyDescent="0.25">
      <c r="E29332" s="2"/>
    </row>
    <row r="29333" spans="5:5" x14ac:dyDescent="0.25">
      <c r="E29333" s="2"/>
    </row>
    <row r="29334" spans="5:5" x14ac:dyDescent="0.25">
      <c r="E29334" s="2"/>
    </row>
    <row r="29335" spans="5:5" x14ac:dyDescent="0.25">
      <c r="E29335" s="2"/>
    </row>
    <row r="29336" spans="5:5" x14ac:dyDescent="0.25">
      <c r="E29336" s="2"/>
    </row>
    <row r="29337" spans="5:5" x14ac:dyDescent="0.25">
      <c r="E29337" s="2"/>
    </row>
    <row r="29338" spans="5:5" x14ac:dyDescent="0.25">
      <c r="E29338" s="2"/>
    </row>
    <row r="29339" spans="5:5" x14ac:dyDescent="0.25">
      <c r="E29339" s="2"/>
    </row>
    <row r="29340" spans="5:5" x14ac:dyDescent="0.25">
      <c r="E29340" s="2"/>
    </row>
    <row r="29341" spans="5:5" x14ac:dyDescent="0.25">
      <c r="E29341" s="2"/>
    </row>
    <row r="29342" spans="5:5" x14ac:dyDescent="0.25">
      <c r="E29342" s="2"/>
    </row>
    <row r="29343" spans="5:5" x14ac:dyDescent="0.25">
      <c r="E29343" s="2"/>
    </row>
    <row r="29344" spans="5:5" x14ac:dyDescent="0.25">
      <c r="E29344" s="2"/>
    </row>
    <row r="29345" spans="5:5" x14ac:dyDescent="0.25">
      <c r="E29345" s="2"/>
    </row>
    <row r="29346" spans="5:5" x14ac:dyDescent="0.25">
      <c r="E29346" s="2"/>
    </row>
    <row r="29347" spans="5:5" x14ac:dyDescent="0.25">
      <c r="E29347" s="2"/>
    </row>
    <row r="29348" spans="5:5" x14ac:dyDescent="0.25">
      <c r="E29348" s="2"/>
    </row>
    <row r="29349" spans="5:5" x14ac:dyDescent="0.25">
      <c r="E29349" s="2"/>
    </row>
    <row r="29350" spans="5:5" x14ac:dyDescent="0.25">
      <c r="E29350" s="2"/>
    </row>
    <row r="29351" spans="5:5" x14ac:dyDescent="0.25">
      <c r="E29351" s="2"/>
    </row>
    <row r="29352" spans="5:5" x14ac:dyDescent="0.25">
      <c r="E29352" s="2"/>
    </row>
    <row r="29353" spans="5:5" x14ac:dyDescent="0.25">
      <c r="E29353" s="2"/>
    </row>
    <row r="29354" spans="5:5" x14ac:dyDescent="0.25">
      <c r="E29354" s="2"/>
    </row>
    <row r="29355" spans="5:5" x14ac:dyDescent="0.25">
      <c r="E29355" s="2"/>
    </row>
    <row r="29356" spans="5:5" x14ac:dyDescent="0.25">
      <c r="E29356" s="2"/>
    </row>
    <row r="29357" spans="5:5" x14ac:dyDescent="0.25">
      <c r="E29357" s="2"/>
    </row>
    <row r="29358" spans="5:5" x14ac:dyDescent="0.25">
      <c r="E29358" s="2"/>
    </row>
    <row r="29359" spans="5:5" x14ac:dyDescent="0.25">
      <c r="E29359" s="2"/>
    </row>
    <row r="29360" spans="5:5" x14ac:dyDescent="0.25">
      <c r="E29360" s="2"/>
    </row>
    <row r="29361" spans="5:5" x14ac:dyDescent="0.25">
      <c r="E29361" s="2"/>
    </row>
    <row r="29362" spans="5:5" x14ac:dyDescent="0.25">
      <c r="E29362" s="2"/>
    </row>
    <row r="29363" spans="5:5" x14ac:dyDescent="0.25">
      <c r="E29363" s="2"/>
    </row>
    <row r="29364" spans="5:5" x14ac:dyDescent="0.25">
      <c r="E29364" s="2"/>
    </row>
    <row r="29365" spans="5:5" x14ac:dyDescent="0.25">
      <c r="E29365" s="2"/>
    </row>
    <row r="29366" spans="5:5" x14ac:dyDescent="0.25">
      <c r="E29366" s="2"/>
    </row>
    <row r="29367" spans="5:5" x14ac:dyDescent="0.25">
      <c r="E29367" s="2"/>
    </row>
    <row r="29368" spans="5:5" x14ac:dyDescent="0.25">
      <c r="E29368" s="2"/>
    </row>
    <row r="29369" spans="5:5" x14ac:dyDescent="0.25">
      <c r="E29369" s="2"/>
    </row>
    <row r="29370" spans="5:5" x14ac:dyDescent="0.25">
      <c r="E29370" s="2"/>
    </row>
    <row r="29371" spans="5:5" x14ac:dyDescent="0.25">
      <c r="E29371" s="2"/>
    </row>
    <row r="29372" spans="5:5" x14ac:dyDescent="0.25">
      <c r="E29372" s="2"/>
    </row>
    <row r="29373" spans="5:5" x14ac:dyDescent="0.25">
      <c r="E29373" s="2"/>
    </row>
    <row r="29374" spans="5:5" x14ac:dyDescent="0.25">
      <c r="E29374" s="2"/>
    </row>
    <row r="29375" spans="5:5" x14ac:dyDescent="0.25">
      <c r="E29375" s="2"/>
    </row>
    <row r="29376" spans="5:5" x14ac:dyDescent="0.25">
      <c r="E29376" s="2"/>
    </row>
    <row r="29377" spans="5:5" x14ac:dyDescent="0.25">
      <c r="E29377" s="2"/>
    </row>
    <row r="29378" spans="5:5" x14ac:dyDescent="0.25">
      <c r="E29378" s="2"/>
    </row>
    <row r="29379" spans="5:5" x14ac:dyDescent="0.25">
      <c r="E29379" s="2"/>
    </row>
    <row r="29380" spans="5:5" x14ac:dyDescent="0.25">
      <c r="E29380" s="2"/>
    </row>
    <row r="29381" spans="5:5" x14ac:dyDescent="0.25">
      <c r="E29381" s="2"/>
    </row>
    <row r="29382" spans="5:5" x14ac:dyDescent="0.25">
      <c r="E29382" s="2"/>
    </row>
    <row r="29383" spans="5:5" x14ac:dyDescent="0.25">
      <c r="E29383" s="2"/>
    </row>
    <row r="29384" spans="5:5" x14ac:dyDescent="0.25">
      <c r="E29384" s="2"/>
    </row>
    <row r="29385" spans="5:5" x14ac:dyDescent="0.25">
      <c r="E29385" s="2"/>
    </row>
    <row r="29386" spans="5:5" x14ac:dyDescent="0.25">
      <c r="E29386" s="2"/>
    </row>
    <row r="29387" spans="5:5" x14ac:dyDescent="0.25">
      <c r="E29387" s="2"/>
    </row>
    <row r="29388" spans="5:5" x14ac:dyDescent="0.25">
      <c r="E29388" s="2"/>
    </row>
    <row r="29389" spans="5:5" x14ac:dyDescent="0.25">
      <c r="E29389" s="2"/>
    </row>
    <row r="29390" spans="5:5" x14ac:dyDescent="0.25">
      <c r="E29390" s="2"/>
    </row>
    <row r="29391" spans="5:5" x14ac:dyDescent="0.25">
      <c r="E29391" s="2"/>
    </row>
    <row r="29392" spans="5:5" x14ac:dyDescent="0.25">
      <c r="E29392" s="2"/>
    </row>
    <row r="29393" spans="5:5" x14ac:dyDescent="0.25">
      <c r="E29393" s="2"/>
    </row>
    <row r="29394" spans="5:5" x14ac:dyDescent="0.25">
      <c r="E29394" s="2"/>
    </row>
    <row r="29395" spans="5:5" x14ac:dyDescent="0.25">
      <c r="E29395" s="2"/>
    </row>
    <row r="29396" spans="5:5" x14ac:dyDescent="0.25">
      <c r="E29396" s="2"/>
    </row>
    <row r="29397" spans="5:5" x14ac:dyDescent="0.25">
      <c r="E29397" s="2"/>
    </row>
    <row r="29398" spans="5:5" x14ac:dyDescent="0.25">
      <c r="E29398" s="2"/>
    </row>
    <row r="29399" spans="5:5" x14ac:dyDescent="0.25">
      <c r="E29399" s="2"/>
    </row>
    <row r="29400" spans="5:5" x14ac:dyDescent="0.25">
      <c r="E29400" s="2"/>
    </row>
    <row r="29401" spans="5:5" x14ac:dyDescent="0.25">
      <c r="E29401" s="2"/>
    </row>
    <row r="29402" spans="5:5" x14ac:dyDescent="0.25">
      <c r="E29402" s="2"/>
    </row>
    <row r="29403" spans="5:5" x14ac:dyDescent="0.25">
      <c r="E29403" s="2"/>
    </row>
    <row r="29404" spans="5:5" x14ac:dyDescent="0.25">
      <c r="E29404" s="2"/>
    </row>
    <row r="29405" spans="5:5" x14ac:dyDescent="0.25">
      <c r="E29405" s="2"/>
    </row>
    <row r="29406" spans="5:5" x14ac:dyDescent="0.25">
      <c r="E29406" s="2"/>
    </row>
    <row r="29407" spans="5:5" x14ac:dyDescent="0.25">
      <c r="E29407" s="2"/>
    </row>
    <row r="29408" spans="5:5" x14ac:dyDescent="0.25">
      <c r="E29408" s="2"/>
    </row>
    <row r="29409" spans="5:5" x14ac:dyDescent="0.25">
      <c r="E29409" s="2"/>
    </row>
    <row r="29410" spans="5:5" x14ac:dyDescent="0.25">
      <c r="E29410" s="2"/>
    </row>
    <row r="29411" spans="5:5" x14ac:dyDescent="0.25">
      <c r="E29411" s="2"/>
    </row>
    <row r="29412" spans="5:5" x14ac:dyDescent="0.25">
      <c r="E29412" s="2"/>
    </row>
    <row r="29413" spans="5:5" x14ac:dyDescent="0.25">
      <c r="E29413" s="2"/>
    </row>
    <row r="29414" spans="5:5" x14ac:dyDescent="0.25">
      <c r="E29414" s="2"/>
    </row>
    <row r="29415" spans="5:5" x14ac:dyDescent="0.25">
      <c r="E29415" s="2"/>
    </row>
    <row r="29416" spans="5:5" x14ac:dyDescent="0.25">
      <c r="E29416" s="2"/>
    </row>
    <row r="29417" spans="5:5" x14ac:dyDescent="0.25">
      <c r="E29417" s="2"/>
    </row>
    <row r="29418" spans="5:5" x14ac:dyDescent="0.25">
      <c r="E29418" s="2"/>
    </row>
    <row r="29419" spans="5:5" x14ac:dyDescent="0.25">
      <c r="E29419" s="2"/>
    </row>
    <row r="29420" spans="5:5" x14ac:dyDescent="0.25">
      <c r="E29420" s="2"/>
    </row>
    <row r="29421" spans="5:5" x14ac:dyDescent="0.25">
      <c r="E29421" s="2"/>
    </row>
    <row r="29422" spans="5:5" x14ac:dyDescent="0.25">
      <c r="E29422" s="2"/>
    </row>
    <row r="29423" spans="5:5" x14ac:dyDescent="0.25">
      <c r="E29423" s="2"/>
    </row>
    <row r="29424" spans="5:5" x14ac:dyDescent="0.25">
      <c r="E29424" s="2"/>
    </row>
    <row r="29425" spans="5:5" x14ac:dyDescent="0.25">
      <c r="E29425" s="2"/>
    </row>
    <row r="29426" spans="5:5" x14ac:dyDescent="0.25">
      <c r="E29426" s="2"/>
    </row>
    <row r="29427" spans="5:5" x14ac:dyDescent="0.25">
      <c r="E29427" s="2"/>
    </row>
    <row r="29428" spans="5:5" x14ac:dyDescent="0.25">
      <c r="E29428" s="2"/>
    </row>
    <row r="29429" spans="5:5" x14ac:dyDescent="0.25">
      <c r="E29429" s="2"/>
    </row>
    <row r="29430" spans="5:5" x14ac:dyDescent="0.25">
      <c r="E29430" s="2"/>
    </row>
    <row r="29431" spans="5:5" x14ac:dyDescent="0.25">
      <c r="E29431" s="2"/>
    </row>
    <row r="29432" spans="5:5" x14ac:dyDescent="0.25">
      <c r="E29432" s="2"/>
    </row>
    <row r="29433" spans="5:5" x14ac:dyDescent="0.25">
      <c r="E29433" s="2"/>
    </row>
    <row r="29434" spans="5:5" x14ac:dyDescent="0.25">
      <c r="E29434" s="2"/>
    </row>
    <row r="29435" spans="5:5" x14ac:dyDescent="0.25">
      <c r="E29435" s="2"/>
    </row>
    <row r="29436" spans="5:5" x14ac:dyDescent="0.25">
      <c r="E29436" s="2"/>
    </row>
    <row r="29437" spans="5:5" x14ac:dyDescent="0.25">
      <c r="E29437" s="2"/>
    </row>
    <row r="29438" spans="5:5" x14ac:dyDescent="0.25">
      <c r="E29438" s="2"/>
    </row>
    <row r="29439" spans="5:5" x14ac:dyDescent="0.25">
      <c r="E29439" s="2"/>
    </row>
    <row r="29440" spans="5:5" x14ac:dyDescent="0.25">
      <c r="E29440" s="2"/>
    </row>
    <row r="29441" spans="5:5" x14ac:dyDescent="0.25">
      <c r="E29441" s="2"/>
    </row>
    <row r="29442" spans="5:5" x14ac:dyDescent="0.25">
      <c r="E29442" s="2"/>
    </row>
    <row r="29443" spans="5:5" x14ac:dyDescent="0.25">
      <c r="E29443" s="2"/>
    </row>
    <row r="29444" spans="5:5" x14ac:dyDescent="0.25">
      <c r="E29444" s="2"/>
    </row>
    <row r="29445" spans="5:5" x14ac:dyDescent="0.25">
      <c r="E29445" s="2"/>
    </row>
    <row r="29446" spans="5:5" x14ac:dyDescent="0.25">
      <c r="E29446" s="2"/>
    </row>
    <row r="29447" spans="5:5" x14ac:dyDescent="0.25">
      <c r="E29447" s="2"/>
    </row>
    <row r="29448" spans="5:5" x14ac:dyDescent="0.25">
      <c r="E29448" s="2"/>
    </row>
    <row r="29449" spans="5:5" x14ac:dyDescent="0.25">
      <c r="E29449" s="2"/>
    </row>
    <row r="29450" spans="5:5" x14ac:dyDescent="0.25">
      <c r="E29450" s="2"/>
    </row>
    <row r="29451" spans="5:5" x14ac:dyDescent="0.25">
      <c r="E29451" s="2"/>
    </row>
    <row r="29452" spans="5:5" x14ac:dyDescent="0.25">
      <c r="E29452" s="2"/>
    </row>
    <row r="29453" spans="5:5" x14ac:dyDescent="0.25">
      <c r="E29453" s="2"/>
    </row>
    <row r="29454" spans="5:5" x14ac:dyDescent="0.25">
      <c r="E29454" s="2"/>
    </row>
    <row r="29455" spans="5:5" x14ac:dyDescent="0.25">
      <c r="E29455" s="2"/>
    </row>
    <row r="29456" spans="5:5" x14ac:dyDescent="0.25">
      <c r="E29456" s="2"/>
    </row>
    <row r="29457" spans="5:5" x14ac:dyDescent="0.25">
      <c r="E29457" s="2"/>
    </row>
    <row r="29458" spans="5:5" x14ac:dyDescent="0.25">
      <c r="E29458" s="2"/>
    </row>
    <row r="29459" spans="5:5" x14ac:dyDescent="0.25">
      <c r="E29459" s="2"/>
    </row>
    <row r="29460" spans="5:5" x14ac:dyDescent="0.25">
      <c r="E29460" s="2"/>
    </row>
    <row r="29461" spans="5:5" x14ac:dyDescent="0.25">
      <c r="E29461" s="2"/>
    </row>
    <row r="29462" spans="5:5" x14ac:dyDescent="0.25">
      <c r="E29462" s="2"/>
    </row>
    <row r="29463" spans="5:5" x14ac:dyDescent="0.25">
      <c r="E29463" s="2"/>
    </row>
    <row r="29464" spans="5:5" x14ac:dyDescent="0.25">
      <c r="E29464" s="2"/>
    </row>
    <row r="29465" spans="5:5" x14ac:dyDescent="0.25">
      <c r="E29465" s="2"/>
    </row>
    <row r="29466" spans="5:5" x14ac:dyDescent="0.25">
      <c r="E29466" s="2"/>
    </row>
    <row r="29467" spans="5:5" x14ac:dyDescent="0.25">
      <c r="E29467" s="2"/>
    </row>
    <row r="29468" spans="5:5" x14ac:dyDescent="0.25">
      <c r="E29468" s="2"/>
    </row>
    <row r="29469" spans="5:5" x14ac:dyDescent="0.25">
      <c r="E29469" s="2"/>
    </row>
    <row r="29470" spans="5:5" x14ac:dyDescent="0.25">
      <c r="E29470" s="2"/>
    </row>
    <row r="29471" spans="5:5" x14ac:dyDescent="0.25">
      <c r="E29471" s="2"/>
    </row>
    <row r="29472" spans="5:5" x14ac:dyDescent="0.25">
      <c r="E29472" s="2"/>
    </row>
    <row r="29473" spans="5:5" x14ac:dyDescent="0.25">
      <c r="E29473" s="2"/>
    </row>
    <row r="29474" spans="5:5" x14ac:dyDescent="0.25">
      <c r="E29474" s="2"/>
    </row>
    <row r="29475" spans="5:5" x14ac:dyDescent="0.25">
      <c r="E29475" s="2"/>
    </row>
    <row r="29476" spans="5:5" x14ac:dyDescent="0.25">
      <c r="E29476" s="2"/>
    </row>
    <row r="29477" spans="5:5" x14ac:dyDescent="0.25">
      <c r="E29477" s="2"/>
    </row>
    <row r="29478" spans="5:5" x14ac:dyDescent="0.25">
      <c r="E29478" s="2"/>
    </row>
    <row r="29479" spans="5:5" x14ac:dyDescent="0.25">
      <c r="E29479" s="2"/>
    </row>
    <row r="29480" spans="5:5" x14ac:dyDescent="0.25">
      <c r="E29480" s="2"/>
    </row>
    <row r="29481" spans="5:5" x14ac:dyDescent="0.25">
      <c r="E29481" s="2"/>
    </row>
    <row r="29482" spans="5:5" x14ac:dyDescent="0.25">
      <c r="E29482" s="2"/>
    </row>
    <row r="29483" spans="5:5" x14ac:dyDescent="0.25">
      <c r="E29483" s="2"/>
    </row>
    <row r="29484" spans="5:5" x14ac:dyDescent="0.25">
      <c r="E29484" s="2"/>
    </row>
    <row r="29485" spans="5:5" x14ac:dyDescent="0.25">
      <c r="E29485" s="2"/>
    </row>
    <row r="29486" spans="5:5" x14ac:dyDescent="0.25">
      <c r="E29486" s="2"/>
    </row>
    <row r="29487" spans="5:5" x14ac:dyDescent="0.25">
      <c r="E29487" s="2"/>
    </row>
    <row r="29488" spans="5:5" x14ac:dyDescent="0.25">
      <c r="E29488" s="2"/>
    </row>
    <row r="29489" spans="5:5" x14ac:dyDescent="0.25">
      <c r="E29489" s="2"/>
    </row>
    <row r="29490" spans="5:5" x14ac:dyDescent="0.25">
      <c r="E29490" s="2"/>
    </row>
    <row r="29491" spans="5:5" x14ac:dyDescent="0.25">
      <c r="E29491" s="2"/>
    </row>
    <row r="29492" spans="5:5" x14ac:dyDescent="0.25">
      <c r="E29492" s="2"/>
    </row>
    <row r="29493" spans="5:5" x14ac:dyDescent="0.25">
      <c r="E29493" s="2"/>
    </row>
    <row r="29494" spans="5:5" x14ac:dyDescent="0.25">
      <c r="E29494" s="2"/>
    </row>
    <row r="29495" spans="5:5" x14ac:dyDescent="0.25">
      <c r="E29495" s="2"/>
    </row>
    <row r="29496" spans="5:5" x14ac:dyDescent="0.25">
      <c r="E29496" s="2"/>
    </row>
    <row r="29497" spans="5:5" x14ac:dyDescent="0.25">
      <c r="E29497" s="2"/>
    </row>
    <row r="29498" spans="5:5" x14ac:dyDescent="0.25">
      <c r="E29498" s="2"/>
    </row>
    <row r="29499" spans="5:5" x14ac:dyDescent="0.25">
      <c r="E29499" s="2"/>
    </row>
    <row r="29500" spans="5:5" x14ac:dyDescent="0.25">
      <c r="E29500" s="2"/>
    </row>
    <row r="29501" spans="5:5" x14ac:dyDescent="0.25">
      <c r="E29501" s="2"/>
    </row>
    <row r="29502" spans="5:5" x14ac:dyDescent="0.25">
      <c r="E29502" s="2"/>
    </row>
    <row r="29503" spans="5:5" x14ac:dyDescent="0.25">
      <c r="E29503" s="2"/>
    </row>
    <row r="29504" spans="5:5" x14ac:dyDescent="0.25">
      <c r="E29504" s="2"/>
    </row>
    <row r="29505" spans="5:5" x14ac:dyDescent="0.25">
      <c r="E29505" s="2"/>
    </row>
    <row r="29506" spans="5:5" x14ac:dyDescent="0.25">
      <c r="E29506" s="2"/>
    </row>
    <row r="29507" spans="5:5" x14ac:dyDescent="0.25">
      <c r="E29507" s="2"/>
    </row>
    <row r="29508" spans="5:5" x14ac:dyDescent="0.25">
      <c r="E29508" s="2"/>
    </row>
    <row r="29509" spans="5:5" x14ac:dyDescent="0.25">
      <c r="E29509" s="2"/>
    </row>
    <row r="29510" spans="5:5" x14ac:dyDescent="0.25">
      <c r="E29510" s="2"/>
    </row>
    <row r="29511" spans="5:5" x14ac:dyDescent="0.25">
      <c r="E29511" s="2"/>
    </row>
    <row r="29512" spans="5:5" x14ac:dyDescent="0.25">
      <c r="E29512" s="2"/>
    </row>
    <row r="29513" spans="5:5" x14ac:dyDescent="0.25">
      <c r="E29513" s="2"/>
    </row>
    <row r="29514" spans="5:5" x14ac:dyDescent="0.25">
      <c r="E29514" s="2"/>
    </row>
    <row r="29515" spans="5:5" x14ac:dyDescent="0.25">
      <c r="E29515" s="2"/>
    </row>
    <row r="29516" spans="5:5" x14ac:dyDescent="0.25">
      <c r="E29516" s="2"/>
    </row>
    <row r="29517" spans="5:5" x14ac:dyDescent="0.25">
      <c r="E29517" s="2"/>
    </row>
    <row r="29518" spans="5:5" x14ac:dyDescent="0.25">
      <c r="E29518" s="2"/>
    </row>
    <row r="29519" spans="5:5" x14ac:dyDescent="0.25">
      <c r="E29519" s="2"/>
    </row>
    <row r="29520" spans="5:5" x14ac:dyDescent="0.25">
      <c r="E29520" s="2"/>
    </row>
    <row r="29521" spans="5:5" x14ac:dyDescent="0.25">
      <c r="E29521" s="2"/>
    </row>
    <row r="29522" spans="5:5" x14ac:dyDescent="0.25">
      <c r="E29522" s="2"/>
    </row>
    <row r="29523" spans="5:5" x14ac:dyDescent="0.25">
      <c r="E29523" s="2"/>
    </row>
    <row r="29524" spans="5:5" x14ac:dyDescent="0.25">
      <c r="E29524" s="2"/>
    </row>
    <row r="29525" spans="5:5" x14ac:dyDescent="0.25">
      <c r="E29525" s="2"/>
    </row>
    <row r="29526" spans="5:5" x14ac:dyDescent="0.25">
      <c r="E29526" s="2"/>
    </row>
    <row r="29527" spans="5:5" x14ac:dyDescent="0.25">
      <c r="E29527" s="2"/>
    </row>
    <row r="29528" spans="5:5" x14ac:dyDescent="0.25">
      <c r="E29528" s="2"/>
    </row>
    <row r="29529" spans="5:5" x14ac:dyDescent="0.25">
      <c r="E29529" s="2"/>
    </row>
    <row r="29530" spans="5:5" x14ac:dyDescent="0.25">
      <c r="E29530" s="2"/>
    </row>
    <row r="29531" spans="5:5" x14ac:dyDescent="0.25">
      <c r="E29531" s="2"/>
    </row>
    <row r="29532" spans="5:5" x14ac:dyDescent="0.25">
      <c r="E29532" s="2"/>
    </row>
    <row r="29533" spans="5:5" x14ac:dyDescent="0.25">
      <c r="E29533" s="2"/>
    </row>
    <row r="29534" spans="5:5" x14ac:dyDescent="0.25">
      <c r="E29534" s="2"/>
    </row>
    <row r="29535" spans="5:5" x14ac:dyDescent="0.25">
      <c r="E29535" s="2"/>
    </row>
    <row r="29536" spans="5:5" x14ac:dyDescent="0.25">
      <c r="E29536" s="2"/>
    </row>
    <row r="29537" spans="5:5" x14ac:dyDescent="0.25">
      <c r="E29537" s="2"/>
    </row>
    <row r="29538" spans="5:5" x14ac:dyDescent="0.25">
      <c r="E29538" s="2"/>
    </row>
    <row r="29539" spans="5:5" x14ac:dyDescent="0.25">
      <c r="E29539" s="2"/>
    </row>
    <row r="29540" spans="5:5" x14ac:dyDescent="0.25">
      <c r="E29540" s="2"/>
    </row>
    <row r="29541" spans="5:5" x14ac:dyDescent="0.25">
      <c r="E29541" s="2"/>
    </row>
    <row r="29542" spans="5:5" x14ac:dyDescent="0.25">
      <c r="E29542" s="2"/>
    </row>
    <row r="29543" spans="5:5" x14ac:dyDescent="0.25">
      <c r="E29543" s="2"/>
    </row>
    <row r="29544" spans="5:5" x14ac:dyDescent="0.25">
      <c r="E29544" s="2"/>
    </row>
    <row r="29545" spans="5:5" x14ac:dyDescent="0.25">
      <c r="E29545" s="2"/>
    </row>
    <row r="29546" spans="5:5" x14ac:dyDescent="0.25">
      <c r="E29546" s="2"/>
    </row>
    <row r="29547" spans="5:5" x14ac:dyDescent="0.25">
      <c r="E29547" s="2"/>
    </row>
    <row r="29548" spans="5:5" x14ac:dyDescent="0.25">
      <c r="E29548" s="2"/>
    </row>
    <row r="29549" spans="5:5" x14ac:dyDescent="0.25">
      <c r="E29549" s="2"/>
    </row>
    <row r="29550" spans="5:5" x14ac:dyDescent="0.25">
      <c r="E29550" s="2"/>
    </row>
    <row r="29551" spans="5:5" x14ac:dyDescent="0.25">
      <c r="E29551" s="2"/>
    </row>
    <row r="29552" spans="5:5" x14ac:dyDescent="0.25">
      <c r="E29552" s="2"/>
    </row>
    <row r="29553" spans="5:5" x14ac:dyDescent="0.25">
      <c r="E29553" s="2"/>
    </row>
    <row r="29554" spans="5:5" x14ac:dyDescent="0.25">
      <c r="E29554" s="2"/>
    </row>
    <row r="29555" spans="5:5" x14ac:dyDescent="0.25">
      <c r="E29555" s="2"/>
    </row>
    <row r="29556" spans="5:5" x14ac:dyDescent="0.25">
      <c r="E29556" s="2"/>
    </row>
    <row r="29557" spans="5:5" x14ac:dyDescent="0.25">
      <c r="E29557" s="2"/>
    </row>
    <row r="29558" spans="5:5" x14ac:dyDescent="0.25">
      <c r="E29558" s="2"/>
    </row>
    <row r="29559" spans="5:5" x14ac:dyDescent="0.25">
      <c r="E29559" s="2"/>
    </row>
    <row r="29560" spans="5:5" x14ac:dyDescent="0.25">
      <c r="E29560" s="2"/>
    </row>
    <row r="29561" spans="5:5" x14ac:dyDescent="0.25">
      <c r="E29561" s="2"/>
    </row>
    <row r="29562" spans="5:5" x14ac:dyDescent="0.25">
      <c r="E29562" s="2"/>
    </row>
    <row r="29563" spans="5:5" x14ac:dyDescent="0.25">
      <c r="E29563" s="2"/>
    </row>
    <row r="29564" spans="5:5" x14ac:dyDescent="0.25">
      <c r="E29564" s="2"/>
    </row>
    <row r="29565" spans="5:5" x14ac:dyDescent="0.25">
      <c r="E29565" s="2"/>
    </row>
    <row r="29566" spans="5:5" x14ac:dyDescent="0.25">
      <c r="E29566" s="2"/>
    </row>
    <row r="29567" spans="5:5" x14ac:dyDescent="0.25">
      <c r="E29567" s="2"/>
    </row>
    <row r="29568" spans="5:5" x14ac:dyDescent="0.25">
      <c r="E29568" s="2"/>
    </row>
    <row r="29569" spans="5:5" x14ac:dyDescent="0.25">
      <c r="E29569" s="2"/>
    </row>
    <row r="29570" spans="5:5" x14ac:dyDescent="0.25">
      <c r="E29570" s="2"/>
    </row>
    <row r="29571" spans="5:5" x14ac:dyDescent="0.25">
      <c r="E29571" s="2"/>
    </row>
    <row r="29572" spans="5:5" x14ac:dyDescent="0.25">
      <c r="E29572" s="2"/>
    </row>
    <row r="29573" spans="5:5" x14ac:dyDescent="0.25">
      <c r="E29573" s="2"/>
    </row>
    <row r="29574" spans="5:5" x14ac:dyDescent="0.25">
      <c r="E29574" s="2"/>
    </row>
    <row r="29575" spans="5:5" x14ac:dyDescent="0.25">
      <c r="E29575" s="2"/>
    </row>
    <row r="29576" spans="5:5" x14ac:dyDescent="0.25">
      <c r="E29576" s="2"/>
    </row>
    <row r="29577" spans="5:5" x14ac:dyDescent="0.25">
      <c r="E29577" s="2"/>
    </row>
    <row r="29578" spans="5:5" x14ac:dyDescent="0.25">
      <c r="E29578" s="2"/>
    </row>
    <row r="29579" spans="5:5" x14ac:dyDescent="0.25">
      <c r="E29579" s="2"/>
    </row>
    <row r="29580" spans="5:5" x14ac:dyDescent="0.25">
      <c r="E29580" s="2"/>
    </row>
    <row r="29581" spans="5:5" x14ac:dyDescent="0.25">
      <c r="E29581" s="2"/>
    </row>
    <row r="29582" spans="5:5" x14ac:dyDescent="0.25">
      <c r="E29582" s="2"/>
    </row>
    <row r="29583" spans="5:5" x14ac:dyDescent="0.25">
      <c r="E29583" s="2"/>
    </row>
    <row r="29584" spans="5:5" x14ac:dyDescent="0.25">
      <c r="E29584" s="2"/>
    </row>
    <row r="29585" spans="5:5" x14ac:dyDescent="0.25">
      <c r="E29585" s="2"/>
    </row>
    <row r="29586" spans="5:5" x14ac:dyDescent="0.25">
      <c r="E29586" s="2"/>
    </row>
    <row r="29587" spans="5:5" x14ac:dyDescent="0.25">
      <c r="E29587" s="2"/>
    </row>
    <row r="29588" spans="5:5" x14ac:dyDescent="0.25">
      <c r="E29588" s="2"/>
    </row>
    <row r="29589" spans="5:5" x14ac:dyDescent="0.25">
      <c r="E29589" s="2"/>
    </row>
    <row r="29590" spans="5:5" x14ac:dyDescent="0.25">
      <c r="E29590" s="2"/>
    </row>
    <row r="29591" spans="5:5" x14ac:dyDescent="0.25">
      <c r="E29591" s="2"/>
    </row>
    <row r="29592" spans="5:5" x14ac:dyDescent="0.25">
      <c r="E29592" s="2"/>
    </row>
    <row r="29593" spans="5:5" x14ac:dyDescent="0.25">
      <c r="E29593" s="2"/>
    </row>
    <row r="29594" spans="5:5" x14ac:dyDescent="0.25">
      <c r="E29594" s="2"/>
    </row>
    <row r="29595" spans="5:5" x14ac:dyDescent="0.25">
      <c r="E29595" s="2"/>
    </row>
    <row r="29596" spans="5:5" x14ac:dyDescent="0.25">
      <c r="E29596" s="2"/>
    </row>
    <row r="29597" spans="5:5" x14ac:dyDescent="0.25">
      <c r="E29597" s="2"/>
    </row>
    <row r="29598" spans="5:5" x14ac:dyDescent="0.25">
      <c r="E29598" s="2"/>
    </row>
    <row r="29599" spans="5:5" x14ac:dyDescent="0.25">
      <c r="E29599" s="2"/>
    </row>
    <row r="29600" spans="5:5" x14ac:dyDescent="0.25">
      <c r="E29600" s="2"/>
    </row>
    <row r="29601" spans="5:5" x14ac:dyDescent="0.25">
      <c r="E29601" s="2"/>
    </row>
    <row r="29602" spans="5:5" x14ac:dyDescent="0.25">
      <c r="E29602" s="2"/>
    </row>
    <row r="29603" spans="5:5" x14ac:dyDescent="0.25">
      <c r="E29603" s="2"/>
    </row>
    <row r="29604" spans="5:5" x14ac:dyDescent="0.25">
      <c r="E29604" s="2"/>
    </row>
    <row r="29605" spans="5:5" x14ac:dyDescent="0.25">
      <c r="E29605" s="2"/>
    </row>
    <row r="29606" spans="5:5" x14ac:dyDescent="0.25">
      <c r="E29606" s="2"/>
    </row>
    <row r="29607" spans="5:5" x14ac:dyDescent="0.25">
      <c r="E29607" s="2"/>
    </row>
    <row r="29608" spans="5:5" x14ac:dyDescent="0.25">
      <c r="E29608" s="2"/>
    </row>
    <row r="29609" spans="5:5" x14ac:dyDescent="0.25">
      <c r="E29609" s="2"/>
    </row>
    <row r="29610" spans="5:5" x14ac:dyDescent="0.25">
      <c r="E29610" s="2"/>
    </row>
    <row r="29611" spans="5:5" x14ac:dyDescent="0.25">
      <c r="E29611" s="2"/>
    </row>
    <row r="29612" spans="5:5" x14ac:dyDescent="0.25">
      <c r="E29612" s="2"/>
    </row>
    <row r="29613" spans="5:5" x14ac:dyDescent="0.25">
      <c r="E29613" s="2"/>
    </row>
    <row r="29614" spans="5:5" x14ac:dyDescent="0.25">
      <c r="E29614" s="2"/>
    </row>
    <row r="29615" spans="5:5" x14ac:dyDescent="0.25">
      <c r="E29615" s="2"/>
    </row>
    <row r="29616" spans="5:5" x14ac:dyDescent="0.25">
      <c r="E29616" s="2"/>
    </row>
    <row r="29617" spans="5:5" x14ac:dyDescent="0.25">
      <c r="E29617" s="2"/>
    </row>
    <row r="29618" spans="5:5" x14ac:dyDescent="0.25">
      <c r="E29618" s="2"/>
    </row>
    <row r="29619" spans="5:5" x14ac:dyDescent="0.25">
      <c r="E29619" s="2"/>
    </row>
    <row r="29620" spans="5:5" x14ac:dyDescent="0.25">
      <c r="E29620" s="2"/>
    </row>
    <row r="29621" spans="5:5" x14ac:dyDescent="0.25">
      <c r="E29621" s="2"/>
    </row>
    <row r="29622" spans="5:5" x14ac:dyDescent="0.25">
      <c r="E29622" s="2"/>
    </row>
    <row r="29623" spans="5:5" x14ac:dyDescent="0.25">
      <c r="E29623" s="2"/>
    </row>
    <row r="29624" spans="5:5" x14ac:dyDescent="0.25">
      <c r="E29624" s="2"/>
    </row>
    <row r="29625" spans="5:5" x14ac:dyDescent="0.25">
      <c r="E29625" s="2"/>
    </row>
    <row r="29626" spans="5:5" x14ac:dyDescent="0.25">
      <c r="E29626" s="2"/>
    </row>
    <row r="29627" spans="5:5" x14ac:dyDescent="0.25">
      <c r="E29627" s="2"/>
    </row>
    <row r="29628" spans="5:5" x14ac:dyDescent="0.25">
      <c r="E29628" s="2"/>
    </row>
    <row r="29629" spans="5:5" x14ac:dyDescent="0.25">
      <c r="E29629" s="2"/>
    </row>
    <row r="29630" spans="5:5" x14ac:dyDescent="0.25">
      <c r="E29630" s="2"/>
    </row>
    <row r="29631" spans="5:5" x14ac:dyDescent="0.25">
      <c r="E29631" s="2"/>
    </row>
    <row r="29632" spans="5:5" x14ac:dyDescent="0.25">
      <c r="E29632" s="2"/>
    </row>
    <row r="29633" spans="5:5" x14ac:dyDescent="0.25">
      <c r="E29633" s="2"/>
    </row>
    <row r="29634" spans="5:5" x14ac:dyDescent="0.25">
      <c r="E29634" s="2"/>
    </row>
    <row r="29635" spans="5:5" x14ac:dyDescent="0.25">
      <c r="E29635" s="2"/>
    </row>
    <row r="29636" spans="5:5" x14ac:dyDescent="0.25">
      <c r="E29636" s="2"/>
    </row>
    <row r="29637" spans="5:5" x14ac:dyDescent="0.25">
      <c r="E29637" s="2"/>
    </row>
    <row r="29638" spans="5:5" x14ac:dyDescent="0.25">
      <c r="E29638" s="2"/>
    </row>
    <row r="29639" spans="5:5" x14ac:dyDescent="0.25">
      <c r="E29639" s="2"/>
    </row>
    <row r="29640" spans="5:5" x14ac:dyDescent="0.25">
      <c r="E29640" s="2"/>
    </row>
    <row r="29641" spans="5:5" x14ac:dyDescent="0.25">
      <c r="E29641" s="2"/>
    </row>
    <row r="29642" spans="5:5" x14ac:dyDescent="0.25">
      <c r="E29642" s="2"/>
    </row>
    <row r="29643" spans="5:5" x14ac:dyDescent="0.25">
      <c r="E29643" s="2"/>
    </row>
    <row r="29644" spans="5:5" x14ac:dyDescent="0.25">
      <c r="E29644" s="2"/>
    </row>
    <row r="29645" spans="5:5" x14ac:dyDescent="0.25">
      <c r="E29645" s="2"/>
    </row>
    <row r="29646" spans="5:5" x14ac:dyDescent="0.25">
      <c r="E29646" s="2"/>
    </row>
    <row r="29647" spans="5:5" x14ac:dyDescent="0.25">
      <c r="E29647" s="2"/>
    </row>
    <row r="29648" spans="5:5" x14ac:dyDescent="0.25">
      <c r="E29648" s="2"/>
    </row>
    <row r="29649" spans="5:5" x14ac:dyDescent="0.25">
      <c r="E29649" s="2"/>
    </row>
    <row r="29650" spans="5:5" x14ac:dyDescent="0.25">
      <c r="E29650" s="2"/>
    </row>
    <row r="29651" spans="5:5" x14ac:dyDescent="0.25">
      <c r="E29651" s="2"/>
    </row>
    <row r="29652" spans="5:5" x14ac:dyDescent="0.25">
      <c r="E29652" s="2"/>
    </row>
    <row r="29653" spans="5:5" x14ac:dyDescent="0.25">
      <c r="E29653" s="2"/>
    </row>
    <row r="29654" spans="5:5" x14ac:dyDescent="0.25">
      <c r="E29654" s="2"/>
    </row>
    <row r="29655" spans="5:5" x14ac:dyDescent="0.25">
      <c r="E29655" s="2"/>
    </row>
    <row r="29656" spans="5:5" x14ac:dyDescent="0.25">
      <c r="E29656" s="2"/>
    </row>
    <row r="29657" spans="5:5" x14ac:dyDescent="0.25">
      <c r="E29657" s="2"/>
    </row>
    <row r="29658" spans="5:5" x14ac:dyDescent="0.25">
      <c r="E29658" s="2"/>
    </row>
    <row r="29659" spans="5:5" x14ac:dyDescent="0.25">
      <c r="E29659" s="2"/>
    </row>
    <row r="29660" spans="5:5" x14ac:dyDescent="0.25">
      <c r="E29660" s="2"/>
    </row>
    <row r="29661" spans="5:5" x14ac:dyDescent="0.25">
      <c r="E29661" s="2"/>
    </row>
    <row r="29662" spans="5:5" x14ac:dyDescent="0.25">
      <c r="E29662" s="2"/>
    </row>
    <row r="29663" spans="5:5" x14ac:dyDescent="0.25">
      <c r="E29663" s="2"/>
    </row>
    <row r="29664" spans="5:5" x14ac:dyDescent="0.25">
      <c r="E29664" s="2"/>
    </row>
    <row r="29665" spans="5:5" x14ac:dyDescent="0.25">
      <c r="E29665" s="2"/>
    </row>
    <row r="29666" spans="5:5" x14ac:dyDescent="0.25">
      <c r="E29666" s="2"/>
    </row>
    <row r="29667" spans="5:5" x14ac:dyDescent="0.25">
      <c r="E29667" s="2"/>
    </row>
    <row r="29668" spans="5:5" x14ac:dyDescent="0.25">
      <c r="E29668" s="2"/>
    </row>
    <row r="29669" spans="5:5" x14ac:dyDescent="0.25">
      <c r="E29669" s="2"/>
    </row>
    <row r="29670" spans="5:5" x14ac:dyDescent="0.25">
      <c r="E29670" s="2"/>
    </row>
    <row r="29671" spans="5:5" x14ac:dyDescent="0.25">
      <c r="E29671" s="2"/>
    </row>
    <row r="29672" spans="5:5" x14ac:dyDescent="0.25">
      <c r="E29672" s="2"/>
    </row>
    <row r="29673" spans="5:5" x14ac:dyDescent="0.25">
      <c r="E29673" s="2"/>
    </row>
    <row r="29674" spans="5:5" x14ac:dyDescent="0.25">
      <c r="E29674" s="2"/>
    </row>
    <row r="29675" spans="5:5" x14ac:dyDescent="0.25">
      <c r="E29675" s="2"/>
    </row>
    <row r="29676" spans="5:5" x14ac:dyDescent="0.25">
      <c r="E29676" s="2"/>
    </row>
    <row r="29677" spans="5:5" x14ac:dyDescent="0.25">
      <c r="E29677" s="2"/>
    </row>
    <row r="29678" spans="5:5" x14ac:dyDescent="0.25">
      <c r="E29678" s="2"/>
    </row>
    <row r="29679" spans="5:5" x14ac:dyDescent="0.25">
      <c r="E29679" s="2"/>
    </row>
    <row r="29680" spans="5:5" x14ac:dyDescent="0.25">
      <c r="E29680" s="2"/>
    </row>
    <row r="29681" spans="5:5" x14ac:dyDescent="0.25">
      <c r="E29681" s="2"/>
    </row>
    <row r="29682" spans="5:5" x14ac:dyDescent="0.25">
      <c r="E29682" s="2"/>
    </row>
    <row r="29683" spans="5:5" x14ac:dyDescent="0.25">
      <c r="E29683" s="2"/>
    </row>
    <row r="29684" spans="5:5" x14ac:dyDescent="0.25">
      <c r="E29684" s="2"/>
    </row>
    <row r="29685" spans="5:5" x14ac:dyDescent="0.25">
      <c r="E29685" s="2"/>
    </row>
    <row r="29686" spans="5:5" x14ac:dyDescent="0.25">
      <c r="E29686" s="2"/>
    </row>
    <row r="29687" spans="5:5" x14ac:dyDescent="0.25">
      <c r="E29687" s="2"/>
    </row>
    <row r="29688" spans="5:5" x14ac:dyDescent="0.25">
      <c r="E29688" s="2"/>
    </row>
    <row r="29689" spans="5:5" x14ac:dyDescent="0.25">
      <c r="E29689" s="2"/>
    </row>
    <row r="29690" spans="5:5" x14ac:dyDescent="0.25">
      <c r="E29690" s="2"/>
    </row>
    <row r="29691" spans="5:5" x14ac:dyDescent="0.25">
      <c r="E29691" s="2"/>
    </row>
    <row r="29692" spans="5:5" x14ac:dyDescent="0.25">
      <c r="E29692" s="2"/>
    </row>
    <row r="29693" spans="5:5" x14ac:dyDescent="0.25">
      <c r="E29693" s="2"/>
    </row>
    <row r="29694" spans="5:5" x14ac:dyDescent="0.25">
      <c r="E29694" s="2"/>
    </row>
    <row r="29695" spans="5:5" x14ac:dyDescent="0.25">
      <c r="E29695" s="2"/>
    </row>
    <row r="29696" spans="5:5" x14ac:dyDescent="0.25">
      <c r="E29696" s="2"/>
    </row>
    <row r="29697" spans="5:5" x14ac:dyDescent="0.25">
      <c r="E29697" s="2"/>
    </row>
    <row r="29698" spans="5:5" x14ac:dyDescent="0.25">
      <c r="E29698" s="2"/>
    </row>
    <row r="29699" spans="5:5" x14ac:dyDescent="0.25">
      <c r="E29699" s="2"/>
    </row>
    <row r="29700" spans="5:5" x14ac:dyDescent="0.25">
      <c r="E29700" s="2"/>
    </row>
    <row r="29701" spans="5:5" x14ac:dyDescent="0.25">
      <c r="E29701" s="2"/>
    </row>
    <row r="29702" spans="5:5" x14ac:dyDescent="0.25">
      <c r="E29702" s="2"/>
    </row>
    <row r="29703" spans="5:5" x14ac:dyDescent="0.25">
      <c r="E29703" s="2"/>
    </row>
    <row r="29704" spans="5:5" x14ac:dyDescent="0.25">
      <c r="E29704" s="2"/>
    </row>
    <row r="29705" spans="5:5" x14ac:dyDescent="0.25">
      <c r="E29705" s="2"/>
    </row>
    <row r="29706" spans="5:5" x14ac:dyDescent="0.25">
      <c r="E29706" s="2"/>
    </row>
    <row r="29707" spans="5:5" x14ac:dyDescent="0.25">
      <c r="E29707" s="2"/>
    </row>
    <row r="29708" spans="5:5" x14ac:dyDescent="0.25">
      <c r="E29708" s="2"/>
    </row>
    <row r="29709" spans="5:5" x14ac:dyDescent="0.25">
      <c r="E29709" s="2"/>
    </row>
    <row r="29710" spans="5:5" x14ac:dyDescent="0.25">
      <c r="E29710" s="2"/>
    </row>
    <row r="29711" spans="5:5" x14ac:dyDescent="0.25">
      <c r="E29711" s="2"/>
    </row>
    <row r="29712" spans="5:5" x14ac:dyDescent="0.25">
      <c r="E29712" s="2"/>
    </row>
    <row r="29713" spans="5:5" x14ac:dyDescent="0.25">
      <c r="E29713" s="2"/>
    </row>
    <row r="29714" spans="5:5" x14ac:dyDescent="0.25">
      <c r="E29714" s="2"/>
    </row>
    <row r="29715" spans="5:5" x14ac:dyDescent="0.25">
      <c r="E29715" s="2"/>
    </row>
    <row r="29716" spans="5:5" x14ac:dyDescent="0.25">
      <c r="E29716" s="2"/>
    </row>
    <row r="29717" spans="5:5" x14ac:dyDescent="0.25">
      <c r="E29717" s="2"/>
    </row>
    <row r="29718" spans="5:5" x14ac:dyDescent="0.25">
      <c r="E29718" s="2"/>
    </row>
    <row r="29719" spans="5:5" x14ac:dyDescent="0.25">
      <c r="E29719" s="2"/>
    </row>
    <row r="29720" spans="5:5" x14ac:dyDescent="0.25">
      <c r="E29720" s="2"/>
    </row>
    <row r="29721" spans="5:5" x14ac:dyDescent="0.25">
      <c r="E29721" s="2"/>
    </row>
    <row r="29722" spans="5:5" x14ac:dyDescent="0.25">
      <c r="E29722" s="2"/>
    </row>
    <row r="29723" spans="5:5" x14ac:dyDescent="0.25">
      <c r="E29723" s="2"/>
    </row>
    <row r="29724" spans="5:5" x14ac:dyDescent="0.25">
      <c r="E29724" s="2"/>
    </row>
    <row r="29725" spans="5:5" x14ac:dyDescent="0.25">
      <c r="E29725" s="2"/>
    </row>
    <row r="29726" spans="5:5" x14ac:dyDescent="0.25">
      <c r="E29726" s="2"/>
    </row>
    <row r="29727" spans="5:5" x14ac:dyDescent="0.25">
      <c r="E29727" s="2"/>
    </row>
    <row r="29728" spans="5:5" x14ac:dyDescent="0.25">
      <c r="E29728" s="2"/>
    </row>
    <row r="29729" spans="5:5" x14ac:dyDescent="0.25">
      <c r="E29729" s="2"/>
    </row>
    <row r="29730" spans="5:5" x14ac:dyDescent="0.25">
      <c r="E29730" s="2"/>
    </row>
    <row r="29731" spans="5:5" x14ac:dyDescent="0.25">
      <c r="E29731" s="2"/>
    </row>
    <row r="29732" spans="5:5" x14ac:dyDescent="0.25">
      <c r="E29732" s="2"/>
    </row>
    <row r="29733" spans="5:5" x14ac:dyDescent="0.25">
      <c r="E29733" s="2"/>
    </row>
    <row r="29734" spans="5:5" x14ac:dyDescent="0.25">
      <c r="E29734" s="2"/>
    </row>
    <row r="29735" spans="5:5" x14ac:dyDescent="0.25">
      <c r="E29735" s="2"/>
    </row>
    <row r="29736" spans="5:5" x14ac:dyDescent="0.25">
      <c r="E29736" s="2"/>
    </row>
    <row r="29737" spans="5:5" x14ac:dyDescent="0.25">
      <c r="E29737" s="2"/>
    </row>
    <row r="29738" spans="5:5" x14ac:dyDescent="0.25">
      <c r="E29738" s="2"/>
    </row>
    <row r="29739" spans="5:5" x14ac:dyDescent="0.25">
      <c r="E29739" s="2"/>
    </row>
    <row r="29740" spans="5:5" x14ac:dyDescent="0.25">
      <c r="E29740" s="2"/>
    </row>
    <row r="29741" spans="5:5" x14ac:dyDescent="0.25">
      <c r="E29741" s="2"/>
    </row>
    <row r="29742" spans="5:5" x14ac:dyDescent="0.25">
      <c r="E29742" s="2"/>
    </row>
    <row r="29743" spans="5:5" x14ac:dyDescent="0.25">
      <c r="E29743" s="2"/>
    </row>
    <row r="29744" spans="5:5" x14ac:dyDescent="0.25">
      <c r="E29744" s="2"/>
    </row>
    <row r="29745" spans="5:5" x14ac:dyDescent="0.25">
      <c r="E29745" s="2"/>
    </row>
    <row r="29746" spans="5:5" x14ac:dyDescent="0.25">
      <c r="E29746" s="2"/>
    </row>
    <row r="29747" spans="5:5" x14ac:dyDescent="0.25">
      <c r="E29747" s="2"/>
    </row>
    <row r="29748" spans="5:5" x14ac:dyDescent="0.25">
      <c r="E29748" s="2"/>
    </row>
    <row r="29749" spans="5:5" x14ac:dyDescent="0.25">
      <c r="E29749" s="2"/>
    </row>
    <row r="29750" spans="5:5" x14ac:dyDescent="0.25">
      <c r="E29750" s="2"/>
    </row>
    <row r="29751" spans="5:5" x14ac:dyDescent="0.25">
      <c r="E29751" s="2"/>
    </row>
    <row r="29752" spans="5:5" x14ac:dyDescent="0.25">
      <c r="E29752" s="2"/>
    </row>
    <row r="29753" spans="5:5" x14ac:dyDescent="0.25">
      <c r="E29753" s="2"/>
    </row>
    <row r="29754" spans="5:5" x14ac:dyDescent="0.25">
      <c r="E29754" s="2"/>
    </row>
    <row r="29755" spans="5:5" x14ac:dyDescent="0.25">
      <c r="E29755" s="2"/>
    </row>
    <row r="29756" spans="5:5" x14ac:dyDescent="0.25">
      <c r="E29756" s="2"/>
    </row>
    <row r="29757" spans="5:5" x14ac:dyDescent="0.25">
      <c r="E29757" s="2"/>
    </row>
    <row r="29758" spans="5:5" x14ac:dyDescent="0.25">
      <c r="E29758" s="2"/>
    </row>
    <row r="29759" spans="5:5" x14ac:dyDescent="0.25">
      <c r="E29759" s="2"/>
    </row>
    <row r="29760" spans="5:5" x14ac:dyDescent="0.25">
      <c r="E29760" s="2"/>
    </row>
    <row r="29761" spans="5:5" x14ac:dyDescent="0.25">
      <c r="E29761" s="2"/>
    </row>
    <row r="29762" spans="5:5" x14ac:dyDescent="0.25">
      <c r="E29762" s="2"/>
    </row>
    <row r="29763" spans="5:5" x14ac:dyDescent="0.25">
      <c r="E29763" s="2"/>
    </row>
    <row r="29764" spans="5:5" x14ac:dyDescent="0.25">
      <c r="E29764" s="2"/>
    </row>
    <row r="29765" spans="5:5" x14ac:dyDescent="0.25">
      <c r="E29765" s="2"/>
    </row>
    <row r="29766" spans="5:5" x14ac:dyDescent="0.25">
      <c r="E29766" s="2"/>
    </row>
    <row r="29767" spans="5:5" x14ac:dyDescent="0.25">
      <c r="E29767" s="2"/>
    </row>
    <row r="29768" spans="5:5" x14ac:dyDescent="0.25">
      <c r="E29768" s="2"/>
    </row>
    <row r="29769" spans="5:5" x14ac:dyDescent="0.25">
      <c r="E29769" s="2"/>
    </row>
    <row r="29770" spans="5:5" x14ac:dyDescent="0.25">
      <c r="E29770" s="2"/>
    </row>
    <row r="29771" spans="5:5" x14ac:dyDescent="0.25">
      <c r="E29771" s="2"/>
    </row>
    <row r="29772" spans="5:5" x14ac:dyDescent="0.25">
      <c r="E29772" s="2"/>
    </row>
    <row r="29773" spans="5:5" x14ac:dyDescent="0.25">
      <c r="E29773" s="2"/>
    </row>
    <row r="29774" spans="5:5" x14ac:dyDescent="0.25">
      <c r="E29774" s="2"/>
    </row>
    <row r="29775" spans="5:5" x14ac:dyDescent="0.25">
      <c r="E29775" s="2"/>
    </row>
    <row r="29776" spans="5:5" x14ac:dyDescent="0.25">
      <c r="E29776" s="2"/>
    </row>
    <row r="29777" spans="5:5" x14ac:dyDescent="0.25">
      <c r="E29777" s="2"/>
    </row>
    <row r="29778" spans="5:5" x14ac:dyDescent="0.25">
      <c r="E29778" s="2"/>
    </row>
    <row r="29779" spans="5:5" x14ac:dyDescent="0.25">
      <c r="E29779" s="2"/>
    </row>
    <row r="29780" spans="5:5" x14ac:dyDescent="0.25">
      <c r="E29780" s="2"/>
    </row>
    <row r="29781" spans="5:5" x14ac:dyDescent="0.25">
      <c r="E29781" s="2"/>
    </row>
    <row r="29782" spans="5:5" x14ac:dyDescent="0.25">
      <c r="E29782" s="2"/>
    </row>
    <row r="29783" spans="5:5" x14ac:dyDescent="0.25">
      <c r="E29783" s="2"/>
    </row>
    <row r="29784" spans="5:5" x14ac:dyDescent="0.25">
      <c r="E29784" s="2"/>
    </row>
    <row r="29785" spans="5:5" x14ac:dyDescent="0.25">
      <c r="E29785" s="2"/>
    </row>
    <row r="29786" spans="5:5" x14ac:dyDescent="0.25">
      <c r="E29786" s="2"/>
    </row>
    <row r="29787" spans="5:5" x14ac:dyDescent="0.25">
      <c r="E29787" s="2"/>
    </row>
    <row r="29788" spans="5:5" x14ac:dyDescent="0.25">
      <c r="E29788" s="2"/>
    </row>
    <row r="29789" spans="5:5" x14ac:dyDescent="0.25">
      <c r="E29789" s="2"/>
    </row>
    <row r="29790" spans="5:5" x14ac:dyDescent="0.25">
      <c r="E29790" s="2"/>
    </row>
    <row r="29791" spans="5:5" x14ac:dyDescent="0.25">
      <c r="E29791" s="2"/>
    </row>
    <row r="29792" spans="5:5" x14ac:dyDescent="0.25">
      <c r="E29792" s="2"/>
    </row>
    <row r="29793" spans="5:5" x14ac:dyDescent="0.25">
      <c r="E29793" s="2"/>
    </row>
    <row r="29794" spans="5:5" x14ac:dyDescent="0.25">
      <c r="E29794" s="2"/>
    </row>
    <row r="29795" spans="5:5" x14ac:dyDescent="0.25">
      <c r="E29795" s="2"/>
    </row>
    <row r="29796" spans="5:5" x14ac:dyDescent="0.25">
      <c r="E29796" s="2"/>
    </row>
    <row r="29797" spans="5:5" x14ac:dyDescent="0.25">
      <c r="E29797" s="2"/>
    </row>
    <row r="29798" spans="5:5" x14ac:dyDescent="0.25">
      <c r="E29798" s="2"/>
    </row>
    <row r="29799" spans="5:5" x14ac:dyDescent="0.25">
      <c r="E29799" s="2"/>
    </row>
    <row r="29800" spans="5:5" x14ac:dyDescent="0.25">
      <c r="E29800" s="2"/>
    </row>
    <row r="29801" spans="5:5" x14ac:dyDescent="0.25">
      <c r="E29801" s="2"/>
    </row>
    <row r="29802" spans="5:5" x14ac:dyDescent="0.25">
      <c r="E29802" s="2"/>
    </row>
    <row r="29803" spans="5:5" x14ac:dyDescent="0.25">
      <c r="E29803" s="2"/>
    </row>
    <row r="29804" spans="5:5" x14ac:dyDescent="0.25">
      <c r="E29804" s="2"/>
    </row>
    <row r="29805" spans="5:5" x14ac:dyDescent="0.25">
      <c r="E29805" s="2"/>
    </row>
    <row r="29806" spans="5:5" x14ac:dyDescent="0.25">
      <c r="E29806" s="2"/>
    </row>
    <row r="29807" spans="5:5" x14ac:dyDescent="0.25">
      <c r="E29807" s="2"/>
    </row>
    <row r="29808" spans="5:5" x14ac:dyDescent="0.25">
      <c r="E29808" s="2"/>
    </row>
    <row r="29809" spans="5:5" x14ac:dyDescent="0.25">
      <c r="E29809" s="2"/>
    </row>
    <row r="29810" spans="5:5" x14ac:dyDescent="0.25">
      <c r="E29810" s="2"/>
    </row>
    <row r="29811" spans="5:5" x14ac:dyDescent="0.25">
      <c r="E29811" s="2"/>
    </row>
    <row r="29812" spans="5:5" x14ac:dyDescent="0.25">
      <c r="E29812" s="2"/>
    </row>
    <row r="29813" spans="5:5" x14ac:dyDescent="0.25">
      <c r="E29813" s="2"/>
    </row>
    <row r="29814" spans="5:5" x14ac:dyDescent="0.25">
      <c r="E29814" s="2"/>
    </row>
    <row r="29815" spans="5:5" x14ac:dyDescent="0.25">
      <c r="E29815" s="2"/>
    </row>
    <row r="29816" spans="5:5" x14ac:dyDescent="0.25">
      <c r="E29816" s="2"/>
    </row>
    <row r="29817" spans="5:5" x14ac:dyDescent="0.25">
      <c r="E29817" s="2"/>
    </row>
    <row r="29818" spans="5:5" x14ac:dyDescent="0.25">
      <c r="E29818" s="2"/>
    </row>
    <row r="29819" spans="5:5" x14ac:dyDescent="0.25">
      <c r="E29819" s="2"/>
    </row>
    <row r="29820" spans="5:5" x14ac:dyDescent="0.25">
      <c r="E29820" s="2"/>
    </row>
    <row r="29821" spans="5:5" x14ac:dyDescent="0.25">
      <c r="E29821" s="2"/>
    </row>
    <row r="29822" spans="5:5" x14ac:dyDescent="0.25">
      <c r="E29822" s="2"/>
    </row>
    <row r="29823" spans="5:5" x14ac:dyDescent="0.25">
      <c r="E29823" s="2"/>
    </row>
    <row r="29824" spans="5:5" x14ac:dyDescent="0.25">
      <c r="E29824" s="2"/>
    </row>
    <row r="29825" spans="5:5" x14ac:dyDescent="0.25">
      <c r="E29825" s="2"/>
    </row>
    <row r="29826" spans="5:5" x14ac:dyDescent="0.25">
      <c r="E29826" s="2"/>
    </row>
    <row r="29827" spans="5:5" x14ac:dyDescent="0.25">
      <c r="E29827" s="2"/>
    </row>
    <row r="29828" spans="5:5" x14ac:dyDescent="0.25">
      <c r="E29828" s="2"/>
    </row>
    <row r="29829" spans="5:5" x14ac:dyDescent="0.25">
      <c r="E29829" s="2"/>
    </row>
    <row r="29830" spans="5:5" x14ac:dyDescent="0.25">
      <c r="E29830" s="2"/>
    </row>
    <row r="29831" spans="5:5" x14ac:dyDescent="0.25">
      <c r="E29831" s="2"/>
    </row>
    <row r="29832" spans="5:5" x14ac:dyDescent="0.25">
      <c r="E29832" s="2"/>
    </row>
    <row r="29833" spans="5:5" x14ac:dyDescent="0.25">
      <c r="E29833" s="2"/>
    </row>
    <row r="29834" spans="5:5" x14ac:dyDescent="0.25">
      <c r="E29834" s="2"/>
    </row>
    <row r="29835" spans="5:5" x14ac:dyDescent="0.25">
      <c r="E29835" s="2"/>
    </row>
    <row r="29836" spans="5:5" x14ac:dyDescent="0.25">
      <c r="E29836" s="2"/>
    </row>
    <row r="29837" spans="5:5" x14ac:dyDescent="0.25">
      <c r="E29837" s="2"/>
    </row>
    <row r="29838" spans="5:5" x14ac:dyDescent="0.25">
      <c r="E29838" s="2"/>
    </row>
    <row r="29839" spans="5:5" x14ac:dyDescent="0.25">
      <c r="E29839" s="2"/>
    </row>
    <row r="29840" spans="5:5" x14ac:dyDescent="0.25">
      <c r="E29840" s="2"/>
    </row>
    <row r="29841" spans="5:5" x14ac:dyDescent="0.25">
      <c r="E29841" s="2"/>
    </row>
    <row r="29842" spans="5:5" x14ac:dyDescent="0.25">
      <c r="E29842" s="2"/>
    </row>
    <row r="29843" spans="5:5" x14ac:dyDescent="0.25">
      <c r="E29843" s="2"/>
    </row>
    <row r="29844" spans="5:5" x14ac:dyDescent="0.25">
      <c r="E29844" s="2"/>
    </row>
    <row r="29845" spans="5:5" x14ac:dyDescent="0.25">
      <c r="E29845" s="2"/>
    </row>
    <row r="29846" spans="5:5" x14ac:dyDescent="0.25">
      <c r="E29846" s="2"/>
    </row>
    <row r="29847" spans="5:5" x14ac:dyDescent="0.25">
      <c r="E29847" s="2"/>
    </row>
    <row r="29848" spans="5:5" x14ac:dyDescent="0.25">
      <c r="E29848" s="2"/>
    </row>
    <row r="29849" spans="5:5" x14ac:dyDescent="0.25">
      <c r="E29849" s="2"/>
    </row>
    <row r="29850" spans="5:5" x14ac:dyDescent="0.25">
      <c r="E29850" s="2"/>
    </row>
    <row r="29851" spans="5:5" x14ac:dyDescent="0.25">
      <c r="E29851" s="2"/>
    </row>
    <row r="29852" spans="5:5" x14ac:dyDescent="0.25">
      <c r="E29852" s="2"/>
    </row>
    <row r="29853" spans="5:5" x14ac:dyDescent="0.25">
      <c r="E29853" s="2"/>
    </row>
    <row r="29854" spans="5:5" x14ac:dyDescent="0.25">
      <c r="E29854" s="2"/>
    </row>
    <row r="29855" spans="5:5" x14ac:dyDescent="0.25">
      <c r="E29855" s="2"/>
    </row>
    <row r="29856" spans="5:5" x14ac:dyDescent="0.25">
      <c r="E29856" s="2"/>
    </row>
    <row r="29857" spans="5:5" x14ac:dyDescent="0.25">
      <c r="E29857" s="2"/>
    </row>
    <row r="29858" spans="5:5" x14ac:dyDescent="0.25">
      <c r="E29858" s="2"/>
    </row>
    <row r="29859" spans="5:5" x14ac:dyDescent="0.25">
      <c r="E29859" s="2"/>
    </row>
    <row r="29860" spans="5:5" x14ac:dyDescent="0.25">
      <c r="E29860" s="2"/>
    </row>
    <row r="29861" spans="5:5" x14ac:dyDescent="0.25">
      <c r="E29861" s="2"/>
    </row>
    <row r="29862" spans="5:5" x14ac:dyDescent="0.25">
      <c r="E29862" s="2"/>
    </row>
    <row r="29863" spans="5:5" x14ac:dyDescent="0.25">
      <c r="E29863" s="2"/>
    </row>
    <row r="29864" spans="5:5" x14ac:dyDescent="0.25">
      <c r="E29864" s="2"/>
    </row>
    <row r="29865" spans="5:5" x14ac:dyDescent="0.25">
      <c r="E29865" s="2"/>
    </row>
    <row r="29866" spans="5:5" x14ac:dyDescent="0.25">
      <c r="E29866" s="2"/>
    </row>
    <row r="29867" spans="5:5" x14ac:dyDescent="0.25">
      <c r="E29867" s="2"/>
    </row>
    <row r="29868" spans="5:5" x14ac:dyDescent="0.25">
      <c r="E29868" s="2"/>
    </row>
    <row r="29869" spans="5:5" x14ac:dyDescent="0.25">
      <c r="E29869" s="2"/>
    </row>
    <row r="29870" spans="5:5" x14ac:dyDescent="0.25">
      <c r="E29870" s="2"/>
    </row>
    <row r="29871" spans="5:5" x14ac:dyDescent="0.25">
      <c r="E29871" s="2"/>
    </row>
    <row r="29872" spans="5:5" x14ac:dyDescent="0.25">
      <c r="E29872" s="2"/>
    </row>
    <row r="29873" spans="5:5" x14ac:dyDescent="0.25">
      <c r="E29873" s="2"/>
    </row>
    <row r="29874" spans="5:5" x14ac:dyDescent="0.25">
      <c r="E29874" s="2"/>
    </row>
    <row r="29875" spans="5:5" x14ac:dyDescent="0.25">
      <c r="E29875" s="2"/>
    </row>
    <row r="29876" spans="5:5" x14ac:dyDescent="0.25">
      <c r="E29876" s="2"/>
    </row>
    <row r="29877" spans="5:5" x14ac:dyDescent="0.25">
      <c r="E29877" s="2"/>
    </row>
    <row r="29878" spans="5:5" x14ac:dyDescent="0.25">
      <c r="E29878" s="2"/>
    </row>
    <row r="29879" spans="5:5" x14ac:dyDescent="0.25">
      <c r="E29879" s="2"/>
    </row>
    <row r="29880" spans="5:5" x14ac:dyDescent="0.25">
      <c r="E29880" s="2"/>
    </row>
    <row r="29881" spans="5:5" x14ac:dyDescent="0.25">
      <c r="E29881" s="2"/>
    </row>
    <row r="29882" spans="5:5" x14ac:dyDescent="0.25">
      <c r="E29882" s="2"/>
    </row>
    <row r="29883" spans="5:5" x14ac:dyDescent="0.25">
      <c r="E29883" s="2"/>
    </row>
    <row r="29884" spans="5:5" x14ac:dyDescent="0.25">
      <c r="E29884" s="2"/>
    </row>
    <row r="29885" spans="5:5" x14ac:dyDescent="0.25">
      <c r="E29885" s="2"/>
    </row>
    <row r="29886" spans="5:5" x14ac:dyDescent="0.25">
      <c r="E29886" s="2"/>
    </row>
    <row r="29887" spans="5:5" x14ac:dyDescent="0.25">
      <c r="E29887" s="2"/>
    </row>
    <row r="29888" spans="5:5" x14ac:dyDescent="0.25">
      <c r="E29888" s="2"/>
    </row>
    <row r="29889" spans="5:5" x14ac:dyDescent="0.25">
      <c r="E29889" s="2"/>
    </row>
    <row r="29890" spans="5:5" x14ac:dyDescent="0.25">
      <c r="E29890" s="2"/>
    </row>
    <row r="29891" spans="5:5" x14ac:dyDescent="0.25">
      <c r="E29891" s="2"/>
    </row>
    <row r="29892" spans="5:5" x14ac:dyDescent="0.25">
      <c r="E29892" s="2"/>
    </row>
    <row r="29893" spans="5:5" x14ac:dyDescent="0.25">
      <c r="E29893" s="2"/>
    </row>
    <row r="29894" spans="5:5" x14ac:dyDescent="0.25">
      <c r="E29894" s="2"/>
    </row>
    <row r="29895" spans="5:5" x14ac:dyDescent="0.25">
      <c r="E29895" s="2"/>
    </row>
    <row r="29896" spans="5:5" x14ac:dyDescent="0.25">
      <c r="E29896" s="2"/>
    </row>
    <row r="29897" spans="5:5" x14ac:dyDescent="0.25">
      <c r="E29897" s="2"/>
    </row>
    <row r="29898" spans="5:5" x14ac:dyDescent="0.25">
      <c r="E29898" s="2"/>
    </row>
    <row r="29899" spans="5:5" x14ac:dyDescent="0.25">
      <c r="E29899" s="2"/>
    </row>
    <row r="29900" spans="5:5" x14ac:dyDescent="0.25">
      <c r="E29900" s="2"/>
    </row>
    <row r="29901" spans="5:5" x14ac:dyDescent="0.25">
      <c r="E29901" s="2"/>
    </row>
    <row r="29902" spans="5:5" x14ac:dyDescent="0.25">
      <c r="E29902" s="2"/>
    </row>
    <row r="29903" spans="5:5" x14ac:dyDescent="0.25">
      <c r="E29903" s="2"/>
    </row>
    <row r="29904" spans="5:5" x14ac:dyDescent="0.25">
      <c r="E29904" s="2"/>
    </row>
    <row r="29905" spans="5:5" x14ac:dyDescent="0.25">
      <c r="E29905" s="2"/>
    </row>
    <row r="29906" spans="5:5" x14ac:dyDescent="0.25">
      <c r="E29906" s="2"/>
    </row>
    <row r="29907" spans="5:5" x14ac:dyDescent="0.25">
      <c r="E29907" s="2"/>
    </row>
    <row r="29908" spans="5:5" x14ac:dyDescent="0.25">
      <c r="E29908" s="2"/>
    </row>
    <row r="29909" spans="5:5" x14ac:dyDescent="0.25">
      <c r="E29909" s="2"/>
    </row>
    <row r="29910" spans="5:5" x14ac:dyDescent="0.25">
      <c r="E29910" s="2"/>
    </row>
    <row r="29911" spans="5:5" x14ac:dyDescent="0.25">
      <c r="E29911" s="2"/>
    </row>
    <row r="29912" spans="5:5" x14ac:dyDescent="0.25">
      <c r="E29912" s="2"/>
    </row>
    <row r="29913" spans="5:5" x14ac:dyDescent="0.25">
      <c r="E29913" s="2"/>
    </row>
    <row r="29914" spans="5:5" x14ac:dyDescent="0.25">
      <c r="E29914" s="2"/>
    </row>
    <row r="29915" spans="5:5" x14ac:dyDescent="0.25">
      <c r="E29915" s="2"/>
    </row>
    <row r="29916" spans="5:5" x14ac:dyDescent="0.25">
      <c r="E29916" s="2"/>
    </row>
    <row r="29917" spans="5:5" x14ac:dyDescent="0.25">
      <c r="E29917" s="2"/>
    </row>
    <row r="29918" spans="5:5" x14ac:dyDescent="0.25">
      <c r="E29918" s="2"/>
    </row>
    <row r="29919" spans="5:5" x14ac:dyDescent="0.25">
      <c r="E29919" s="2"/>
    </row>
    <row r="29920" spans="5:5" x14ac:dyDescent="0.25">
      <c r="E29920" s="2"/>
    </row>
    <row r="29921" spans="5:5" x14ac:dyDescent="0.25">
      <c r="E29921" s="2"/>
    </row>
    <row r="29922" spans="5:5" x14ac:dyDescent="0.25">
      <c r="E29922" s="2"/>
    </row>
    <row r="29923" spans="5:5" x14ac:dyDescent="0.25">
      <c r="E29923" s="2"/>
    </row>
    <row r="29924" spans="5:5" x14ac:dyDescent="0.25">
      <c r="E29924" s="2"/>
    </row>
    <row r="29925" spans="5:5" x14ac:dyDescent="0.25">
      <c r="E29925" s="2"/>
    </row>
    <row r="29926" spans="5:5" x14ac:dyDescent="0.25">
      <c r="E29926" s="2"/>
    </row>
    <row r="29927" spans="5:5" x14ac:dyDescent="0.25">
      <c r="E29927" s="2"/>
    </row>
    <row r="29928" spans="5:5" x14ac:dyDescent="0.25">
      <c r="E29928" s="2"/>
    </row>
    <row r="29929" spans="5:5" x14ac:dyDescent="0.25">
      <c r="E29929" s="2"/>
    </row>
    <row r="29930" spans="5:5" x14ac:dyDescent="0.25">
      <c r="E29930" s="2"/>
    </row>
    <row r="29931" spans="5:5" x14ac:dyDescent="0.25">
      <c r="E29931" s="2"/>
    </row>
    <row r="29932" spans="5:5" x14ac:dyDescent="0.25">
      <c r="E29932" s="2"/>
    </row>
    <row r="29933" spans="5:5" x14ac:dyDescent="0.25">
      <c r="E29933" s="2"/>
    </row>
    <row r="29934" spans="5:5" x14ac:dyDescent="0.25">
      <c r="E29934" s="2"/>
    </row>
    <row r="29935" spans="5:5" x14ac:dyDescent="0.25">
      <c r="E29935" s="2"/>
    </row>
    <row r="29936" spans="5:5" x14ac:dyDescent="0.25">
      <c r="E29936" s="2"/>
    </row>
    <row r="29937" spans="5:5" x14ac:dyDescent="0.25">
      <c r="E29937" s="2"/>
    </row>
    <row r="29938" spans="5:5" x14ac:dyDescent="0.25">
      <c r="E29938" s="2"/>
    </row>
    <row r="29939" spans="5:5" x14ac:dyDescent="0.25">
      <c r="E29939" s="2"/>
    </row>
    <row r="29940" spans="5:5" x14ac:dyDescent="0.25">
      <c r="E29940" s="2"/>
    </row>
    <row r="29941" spans="5:5" x14ac:dyDescent="0.25">
      <c r="E29941" s="2"/>
    </row>
    <row r="29942" spans="5:5" x14ac:dyDescent="0.25">
      <c r="E29942" s="2"/>
    </row>
    <row r="29943" spans="5:5" x14ac:dyDescent="0.25">
      <c r="E29943" s="2"/>
    </row>
    <row r="29944" spans="5:5" x14ac:dyDescent="0.25">
      <c r="E29944" s="2"/>
    </row>
    <row r="29945" spans="5:5" x14ac:dyDescent="0.25">
      <c r="E29945" s="2"/>
    </row>
    <row r="29946" spans="5:5" x14ac:dyDescent="0.25">
      <c r="E29946" s="2"/>
    </row>
    <row r="29947" spans="5:5" x14ac:dyDescent="0.25">
      <c r="E29947" s="2"/>
    </row>
    <row r="29948" spans="5:5" x14ac:dyDescent="0.25">
      <c r="E29948" s="2"/>
    </row>
    <row r="29949" spans="5:5" x14ac:dyDescent="0.25">
      <c r="E29949" s="2"/>
    </row>
    <row r="29950" spans="5:5" x14ac:dyDescent="0.25">
      <c r="E29950" s="2"/>
    </row>
    <row r="29951" spans="5:5" x14ac:dyDescent="0.25">
      <c r="E29951" s="2"/>
    </row>
    <row r="29952" spans="5:5" x14ac:dyDescent="0.25">
      <c r="E29952" s="2"/>
    </row>
    <row r="29953" spans="5:5" x14ac:dyDescent="0.25">
      <c r="E29953" s="2"/>
    </row>
    <row r="29954" spans="5:5" x14ac:dyDescent="0.25">
      <c r="E29954" s="2"/>
    </row>
    <row r="29955" spans="5:5" x14ac:dyDescent="0.25">
      <c r="E29955" s="2"/>
    </row>
    <row r="29956" spans="5:5" x14ac:dyDescent="0.25">
      <c r="E29956" s="2"/>
    </row>
    <row r="29957" spans="5:5" x14ac:dyDescent="0.25">
      <c r="E29957" s="2"/>
    </row>
    <row r="29958" spans="5:5" x14ac:dyDescent="0.25">
      <c r="E29958" s="2"/>
    </row>
    <row r="29959" spans="5:5" x14ac:dyDescent="0.25">
      <c r="E29959" s="2"/>
    </row>
    <row r="29960" spans="5:5" x14ac:dyDescent="0.25">
      <c r="E29960" s="2"/>
    </row>
    <row r="29961" spans="5:5" x14ac:dyDescent="0.25">
      <c r="E29961" s="2"/>
    </row>
    <row r="29962" spans="5:5" x14ac:dyDescent="0.25">
      <c r="E29962" s="2"/>
    </row>
    <row r="29963" spans="5:5" x14ac:dyDescent="0.25">
      <c r="E29963" s="2"/>
    </row>
    <row r="29964" spans="5:5" x14ac:dyDescent="0.25">
      <c r="E29964" s="2"/>
    </row>
    <row r="29965" spans="5:5" x14ac:dyDescent="0.25">
      <c r="E29965" s="2"/>
    </row>
    <row r="29966" spans="5:5" x14ac:dyDescent="0.25">
      <c r="E29966" s="2"/>
    </row>
    <row r="29967" spans="5:5" x14ac:dyDescent="0.25">
      <c r="E29967" s="2"/>
    </row>
    <row r="29968" spans="5:5" x14ac:dyDescent="0.25">
      <c r="E29968" s="2"/>
    </row>
    <row r="29969" spans="5:5" x14ac:dyDescent="0.25">
      <c r="E29969" s="2"/>
    </row>
    <row r="29970" spans="5:5" x14ac:dyDescent="0.25">
      <c r="E29970" s="2"/>
    </row>
    <row r="29971" spans="5:5" x14ac:dyDescent="0.25">
      <c r="E29971" s="2"/>
    </row>
    <row r="29972" spans="5:5" x14ac:dyDescent="0.25">
      <c r="E29972" s="2"/>
    </row>
    <row r="29973" spans="5:5" x14ac:dyDescent="0.25">
      <c r="E29973" s="2"/>
    </row>
    <row r="29974" spans="5:5" x14ac:dyDescent="0.25">
      <c r="E29974" s="2"/>
    </row>
    <row r="29975" spans="5:5" x14ac:dyDescent="0.25">
      <c r="E29975" s="2"/>
    </row>
    <row r="29976" spans="5:5" x14ac:dyDescent="0.25">
      <c r="E29976" s="2"/>
    </row>
    <row r="29977" spans="5:5" x14ac:dyDescent="0.25">
      <c r="E29977" s="2"/>
    </row>
    <row r="29978" spans="5:5" x14ac:dyDescent="0.25">
      <c r="E29978" s="2"/>
    </row>
    <row r="29979" spans="5:5" x14ac:dyDescent="0.25">
      <c r="E29979" s="2"/>
    </row>
    <row r="29980" spans="5:5" x14ac:dyDescent="0.25">
      <c r="E29980" s="2"/>
    </row>
    <row r="29981" spans="5:5" x14ac:dyDescent="0.25">
      <c r="E29981" s="2"/>
    </row>
    <row r="29982" spans="5:5" x14ac:dyDescent="0.25">
      <c r="E29982" s="2"/>
    </row>
    <row r="29983" spans="5:5" x14ac:dyDescent="0.25">
      <c r="E29983" s="2"/>
    </row>
    <row r="29984" spans="5:5" x14ac:dyDescent="0.25">
      <c r="E29984" s="2"/>
    </row>
    <row r="29985" spans="5:5" x14ac:dyDescent="0.25">
      <c r="E29985" s="2"/>
    </row>
    <row r="29986" spans="5:5" x14ac:dyDescent="0.25">
      <c r="E29986" s="2"/>
    </row>
    <row r="29987" spans="5:5" x14ac:dyDescent="0.25">
      <c r="E29987" s="2"/>
    </row>
    <row r="29988" spans="5:5" x14ac:dyDescent="0.25">
      <c r="E29988" s="2"/>
    </row>
    <row r="29989" spans="5:5" x14ac:dyDescent="0.25">
      <c r="E29989" s="2"/>
    </row>
    <row r="29990" spans="5:5" x14ac:dyDescent="0.25">
      <c r="E29990" s="2"/>
    </row>
    <row r="29991" spans="5:5" x14ac:dyDescent="0.25">
      <c r="E29991" s="2"/>
    </row>
    <row r="29992" spans="5:5" x14ac:dyDescent="0.25">
      <c r="E29992" s="2"/>
    </row>
    <row r="29993" spans="5:5" x14ac:dyDescent="0.25">
      <c r="E29993" s="2"/>
    </row>
    <row r="29994" spans="5:5" x14ac:dyDescent="0.25">
      <c r="E29994" s="2"/>
    </row>
    <row r="29995" spans="5:5" x14ac:dyDescent="0.25">
      <c r="E29995" s="2"/>
    </row>
    <row r="29996" spans="5:5" x14ac:dyDescent="0.25">
      <c r="E29996" s="2"/>
    </row>
    <row r="29997" spans="5:5" x14ac:dyDescent="0.25">
      <c r="E29997" s="2"/>
    </row>
    <row r="29998" spans="5:5" x14ac:dyDescent="0.25">
      <c r="E29998" s="2"/>
    </row>
    <row r="29999" spans="5:5" x14ac:dyDescent="0.25">
      <c r="E29999" s="2"/>
    </row>
    <row r="30000" spans="5:5" x14ac:dyDescent="0.25">
      <c r="E30000" s="2"/>
    </row>
    <row r="30001" spans="5:5" x14ac:dyDescent="0.25">
      <c r="E30001" s="2"/>
    </row>
    <row r="30002" spans="5:5" x14ac:dyDescent="0.25">
      <c r="E30002" s="2"/>
    </row>
    <row r="30003" spans="5:5" x14ac:dyDescent="0.25">
      <c r="E30003" s="2"/>
    </row>
    <row r="30004" spans="5:5" x14ac:dyDescent="0.25">
      <c r="E30004" s="2"/>
    </row>
    <row r="30005" spans="5:5" x14ac:dyDescent="0.25">
      <c r="E30005" s="2"/>
    </row>
    <row r="30006" spans="5:5" x14ac:dyDescent="0.25">
      <c r="E30006" s="2"/>
    </row>
    <row r="30007" spans="5:5" x14ac:dyDescent="0.25">
      <c r="E30007" s="2"/>
    </row>
    <row r="30008" spans="5:5" x14ac:dyDescent="0.25">
      <c r="E30008" s="2"/>
    </row>
    <row r="30009" spans="5:5" x14ac:dyDescent="0.25">
      <c r="E30009" s="2"/>
    </row>
    <row r="30010" spans="5:5" x14ac:dyDescent="0.25">
      <c r="E30010" s="2"/>
    </row>
    <row r="30011" spans="5:5" x14ac:dyDescent="0.25">
      <c r="E30011" s="2"/>
    </row>
    <row r="30012" spans="5:5" x14ac:dyDescent="0.25">
      <c r="E30012" s="2"/>
    </row>
    <row r="30013" spans="5:5" x14ac:dyDescent="0.25">
      <c r="E30013" s="2"/>
    </row>
    <row r="30014" spans="5:5" x14ac:dyDescent="0.25">
      <c r="E30014" s="2"/>
    </row>
    <row r="30015" spans="5:5" x14ac:dyDescent="0.25">
      <c r="E30015" s="2"/>
    </row>
    <row r="30016" spans="5:5" x14ac:dyDescent="0.25">
      <c r="E30016" s="2"/>
    </row>
    <row r="30017" spans="5:5" x14ac:dyDescent="0.25">
      <c r="E30017" s="2"/>
    </row>
    <row r="30018" spans="5:5" x14ac:dyDescent="0.25">
      <c r="E30018" s="2"/>
    </row>
    <row r="30019" spans="5:5" x14ac:dyDescent="0.25">
      <c r="E30019" s="2"/>
    </row>
    <row r="30020" spans="5:5" x14ac:dyDescent="0.25">
      <c r="E30020" s="2"/>
    </row>
    <row r="30021" spans="5:5" x14ac:dyDescent="0.25">
      <c r="E30021" s="2"/>
    </row>
    <row r="30022" spans="5:5" x14ac:dyDescent="0.25">
      <c r="E30022" s="2"/>
    </row>
    <row r="30023" spans="5:5" x14ac:dyDescent="0.25">
      <c r="E30023" s="2"/>
    </row>
    <row r="30024" spans="5:5" x14ac:dyDescent="0.25">
      <c r="E30024" s="2"/>
    </row>
    <row r="30025" spans="5:5" x14ac:dyDescent="0.25">
      <c r="E30025" s="2"/>
    </row>
    <row r="30026" spans="5:5" x14ac:dyDescent="0.25">
      <c r="E30026" s="2"/>
    </row>
    <row r="30027" spans="5:5" x14ac:dyDescent="0.25">
      <c r="E30027" s="2"/>
    </row>
    <row r="30028" spans="5:5" x14ac:dyDescent="0.25">
      <c r="E30028" s="2"/>
    </row>
    <row r="30029" spans="5:5" x14ac:dyDescent="0.25">
      <c r="E30029" s="2"/>
    </row>
    <row r="30030" spans="5:5" x14ac:dyDescent="0.25">
      <c r="E30030" s="2"/>
    </row>
    <row r="30031" spans="5:5" x14ac:dyDescent="0.25">
      <c r="E30031" s="2"/>
    </row>
    <row r="30032" spans="5:5" x14ac:dyDescent="0.25">
      <c r="E30032" s="2"/>
    </row>
    <row r="30033" spans="5:5" x14ac:dyDescent="0.25">
      <c r="E30033" s="2"/>
    </row>
    <row r="30034" spans="5:5" x14ac:dyDescent="0.25">
      <c r="E30034" s="2"/>
    </row>
    <row r="30035" spans="5:5" x14ac:dyDescent="0.25">
      <c r="E30035" s="2"/>
    </row>
    <row r="30036" spans="5:5" x14ac:dyDescent="0.25">
      <c r="E30036" s="2"/>
    </row>
    <row r="30037" spans="5:5" x14ac:dyDescent="0.25">
      <c r="E30037" s="2"/>
    </row>
    <row r="30038" spans="5:5" x14ac:dyDescent="0.25">
      <c r="E30038" s="2"/>
    </row>
    <row r="30039" spans="5:5" x14ac:dyDescent="0.25">
      <c r="E30039" s="2"/>
    </row>
    <row r="30040" spans="5:5" x14ac:dyDescent="0.25">
      <c r="E30040" s="2"/>
    </row>
    <row r="30041" spans="5:5" x14ac:dyDescent="0.25">
      <c r="E30041" s="2"/>
    </row>
    <row r="30042" spans="5:5" x14ac:dyDescent="0.25">
      <c r="E30042" s="2"/>
    </row>
    <row r="30043" spans="5:5" x14ac:dyDescent="0.25">
      <c r="E30043" s="2"/>
    </row>
    <row r="30044" spans="5:5" x14ac:dyDescent="0.25">
      <c r="E30044" s="2"/>
    </row>
    <row r="30045" spans="5:5" x14ac:dyDescent="0.25">
      <c r="E30045" s="2"/>
    </row>
    <row r="30046" spans="5:5" x14ac:dyDescent="0.25">
      <c r="E30046" s="2"/>
    </row>
    <row r="30047" spans="5:5" x14ac:dyDescent="0.25">
      <c r="E30047" s="2"/>
    </row>
    <row r="30048" spans="5:5" x14ac:dyDescent="0.25">
      <c r="E30048" s="2"/>
    </row>
    <row r="30049" spans="5:5" x14ac:dyDescent="0.25">
      <c r="E30049" s="2"/>
    </row>
    <row r="30050" spans="5:5" x14ac:dyDescent="0.25">
      <c r="E30050" s="2"/>
    </row>
    <row r="30051" spans="5:5" x14ac:dyDescent="0.25">
      <c r="E30051" s="2"/>
    </row>
    <row r="30052" spans="5:5" x14ac:dyDescent="0.25">
      <c r="E30052" s="2"/>
    </row>
    <row r="30053" spans="5:5" x14ac:dyDescent="0.25">
      <c r="E30053" s="2"/>
    </row>
    <row r="30054" spans="5:5" x14ac:dyDescent="0.25">
      <c r="E30054" s="2"/>
    </row>
    <row r="30055" spans="5:5" x14ac:dyDescent="0.25">
      <c r="E30055" s="2"/>
    </row>
    <row r="30056" spans="5:5" x14ac:dyDescent="0.25">
      <c r="E30056" s="2"/>
    </row>
    <row r="30057" spans="5:5" x14ac:dyDescent="0.25">
      <c r="E30057" s="2"/>
    </row>
    <row r="30058" spans="5:5" x14ac:dyDescent="0.25">
      <c r="E30058" s="2"/>
    </row>
    <row r="30059" spans="5:5" x14ac:dyDescent="0.25">
      <c r="E30059" s="2"/>
    </row>
    <row r="30060" spans="5:5" x14ac:dyDescent="0.25">
      <c r="E30060" s="2"/>
    </row>
    <row r="30061" spans="5:5" x14ac:dyDescent="0.25">
      <c r="E30061" s="2"/>
    </row>
    <row r="30062" spans="5:5" x14ac:dyDescent="0.25">
      <c r="E30062" s="2"/>
    </row>
    <row r="30063" spans="5:5" x14ac:dyDescent="0.25">
      <c r="E30063" s="2"/>
    </row>
    <row r="30064" spans="5:5" x14ac:dyDescent="0.25">
      <c r="E30064" s="2"/>
    </row>
    <row r="30065" spans="5:5" x14ac:dyDescent="0.25">
      <c r="E30065" s="2"/>
    </row>
    <row r="30066" spans="5:5" x14ac:dyDescent="0.25">
      <c r="E30066" s="2"/>
    </row>
    <row r="30067" spans="5:5" x14ac:dyDescent="0.25">
      <c r="E30067" s="2"/>
    </row>
    <row r="30068" spans="5:5" x14ac:dyDescent="0.25">
      <c r="E30068" s="2"/>
    </row>
    <row r="30069" spans="5:5" x14ac:dyDescent="0.25">
      <c r="E30069" s="2"/>
    </row>
    <row r="30070" spans="5:5" x14ac:dyDescent="0.25">
      <c r="E30070" s="2"/>
    </row>
    <row r="30071" spans="5:5" x14ac:dyDescent="0.25">
      <c r="E30071" s="2"/>
    </row>
    <row r="30072" spans="5:5" x14ac:dyDescent="0.25">
      <c r="E30072" s="2"/>
    </row>
    <row r="30073" spans="5:5" x14ac:dyDescent="0.25">
      <c r="E30073" s="2"/>
    </row>
    <row r="30074" spans="5:5" x14ac:dyDescent="0.25">
      <c r="E30074" s="2"/>
    </row>
    <row r="30075" spans="5:5" x14ac:dyDescent="0.25">
      <c r="E30075" s="2"/>
    </row>
    <row r="30076" spans="5:5" x14ac:dyDescent="0.25">
      <c r="E30076" s="2"/>
    </row>
    <row r="30077" spans="5:5" x14ac:dyDescent="0.25">
      <c r="E30077" s="2"/>
    </row>
    <row r="30078" spans="5:5" x14ac:dyDescent="0.25">
      <c r="E30078" s="2"/>
    </row>
    <row r="30079" spans="5:5" x14ac:dyDescent="0.25">
      <c r="E30079" s="2"/>
    </row>
    <row r="30080" spans="5:5" x14ac:dyDescent="0.25">
      <c r="E30080" s="2"/>
    </row>
    <row r="30081" spans="5:5" x14ac:dyDescent="0.25">
      <c r="E30081" s="2"/>
    </row>
    <row r="30082" spans="5:5" x14ac:dyDescent="0.25">
      <c r="E30082" s="2"/>
    </row>
    <row r="30083" spans="5:5" x14ac:dyDescent="0.25">
      <c r="E30083" s="2"/>
    </row>
    <row r="30084" spans="5:5" x14ac:dyDescent="0.25">
      <c r="E30084" s="2"/>
    </row>
    <row r="30085" spans="5:5" x14ac:dyDescent="0.25">
      <c r="E30085" s="2"/>
    </row>
    <row r="30086" spans="5:5" x14ac:dyDescent="0.25">
      <c r="E30086" s="2"/>
    </row>
    <row r="30087" spans="5:5" x14ac:dyDescent="0.25">
      <c r="E30087" s="2"/>
    </row>
    <row r="30088" spans="5:5" x14ac:dyDescent="0.25">
      <c r="E30088" s="2"/>
    </row>
    <row r="30089" spans="5:5" x14ac:dyDescent="0.25">
      <c r="E30089" s="2"/>
    </row>
    <row r="30090" spans="5:5" x14ac:dyDescent="0.25">
      <c r="E30090" s="2"/>
    </row>
    <row r="30091" spans="5:5" x14ac:dyDescent="0.25">
      <c r="E30091" s="2"/>
    </row>
    <row r="30092" spans="5:5" x14ac:dyDescent="0.25">
      <c r="E30092" s="2"/>
    </row>
    <row r="30093" spans="5:5" x14ac:dyDescent="0.25">
      <c r="E30093" s="2"/>
    </row>
    <row r="30094" spans="5:5" x14ac:dyDescent="0.25">
      <c r="E30094" s="2"/>
    </row>
    <row r="30095" spans="5:5" x14ac:dyDescent="0.25">
      <c r="E30095" s="2"/>
    </row>
    <row r="30096" spans="5:5" x14ac:dyDescent="0.25">
      <c r="E30096" s="2"/>
    </row>
    <row r="30097" spans="5:5" x14ac:dyDescent="0.25">
      <c r="E30097" s="2"/>
    </row>
    <row r="30098" spans="5:5" x14ac:dyDescent="0.25">
      <c r="E30098" s="2"/>
    </row>
    <row r="30099" spans="5:5" x14ac:dyDescent="0.25">
      <c r="E30099" s="2"/>
    </row>
    <row r="30100" spans="5:5" x14ac:dyDescent="0.25">
      <c r="E30100" s="2"/>
    </row>
    <row r="30101" spans="5:5" x14ac:dyDescent="0.25">
      <c r="E30101" s="2"/>
    </row>
    <row r="30102" spans="5:5" x14ac:dyDescent="0.25">
      <c r="E30102" s="2"/>
    </row>
    <row r="30103" spans="5:5" x14ac:dyDescent="0.25">
      <c r="E30103" s="2"/>
    </row>
    <row r="30104" spans="5:5" x14ac:dyDescent="0.25">
      <c r="E30104" s="2"/>
    </row>
    <row r="30105" spans="5:5" x14ac:dyDescent="0.25">
      <c r="E30105" s="2"/>
    </row>
    <row r="30106" spans="5:5" x14ac:dyDescent="0.25">
      <c r="E30106" s="2"/>
    </row>
    <row r="30107" spans="5:5" x14ac:dyDescent="0.25">
      <c r="E30107" s="2"/>
    </row>
    <row r="30108" spans="5:5" x14ac:dyDescent="0.25">
      <c r="E30108" s="2"/>
    </row>
    <row r="30109" spans="5:5" x14ac:dyDescent="0.25">
      <c r="E30109" s="2"/>
    </row>
    <row r="30110" spans="5:5" x14ac:dyDescent="0.25">
      <c r="E30110" s="2"/>
    </row>
    <row r="30111" spans="5:5" x14ac:dyDescent="0.25">
      <c r="E30111" s="2"/>
    </row>
    <row r="30112" spans="5:5" x14ac:dyDescent="0.25">
      <c r="E30112" s="2"/>
    </row>
    <row r="30113" spans="5:5" x14ac:dyDescent="0.25">
      <c r="E30113" s="2"/>
    </row>
    <row r="30114" spans="5:5" x14ac:dyDescent="0.25">
      <c r="E30114" s="2"/>
    </row>
    <row r="30115" spans="5:5" x14ac:dyDescent="0.25">
      <c r="E30115" s="2"/>
    </row>
    <row r="30116" spans="5:5" x14ac:dyDescent="0.25">
      <c r="E30116" s="2"/>
    </row>
    <row r="30117" spans="5:5" x14ac:dyDescent="0.25">
      <c r="E30117" s="2"/>
    </row>
    <row r="30118" spans="5:5" x14ac:dyDescent="0.25">
      <c r="E30118" s="2"/>
    </row>
    <row r="30119" spans="5:5" x14ac:dyDescent="0.25">
      <c r="E30119" s="2"/>
    </row>
    <row r="30120" spans="5:5" x14ac:dyDescent="0.25">
      <c r="E30120" s="2"/>
    </row>
    <row r="30121" spans="5:5" x14ac:dyDescent="0.25">
      <c r="E30121" s="2"/>
    </row>
    <row r="30122" spans="5:5" x14ac:dyDescent="0.25">
      <c r="E30122" s="2"/>
    </row>
    <row r="30123" spans="5:5" x14ac:dyDescent="0.25">
      <c r="E30123" s="2"/>
    </row>
    <row r="30124" spans="5:5" x14ac:dyDescent="0.25">
      <c r="E30124" s="2"/>
    </row>
    <row r="30125" spans="5:5" x14ac:dyDescent="0.25">
      <c r="E30125" s="2"/>
    </row>
    <row r="30126" spans="5:5" x14ac:dyDescent="0.25">
      <c r="E30126" s="2"/>
    </row>
    <row r="30127" spans="5:5" x14ac:dyDescent="0.25">
      <c r="E30127" s="2"/>
    </row>
    <row r="30128" spans="5:5" x14ac:dyDescent="0.25">
      <c r="E30128" s="2"/>
    </row>
    <row r="30129" spans="5:5" x14ac:dyDescent="0.25">
      <c r="E30129" s="2"/>
    </row>
    <row r="30130" spans="5:5" x14ac:dyDescent="0.25">
      <c r="E30130" s="2"/>
    </row>
    <row r="30131" spans="5:5" x14ac:dyDescent="0.25">
      <c r="E30131" s="2"/>
    </row>
    <row r="30132" spans="5:5" x14ac:dyDescent="0.25">
      <c r="E30132" s="2"/>
    </row>
    <row r="30133" spans="5:5" x14ac:dyDescent="0.25">
      <c r="E30133" s="2"/>
    </row>
    <row r="30134" spans="5:5" x14ac:dyDescent="0.25">
      <c r="E30134" s="2"/>
    </row>
    <row r="30135" spans="5:5" x14ac:dyDescent="0.25">
      <c r="E30135" s="2"/>
    </row>
    <row r="30136" spans="5:5" x14ac:dyDescent="0.25">
      <c r="E30136" s="2"/>
    </row>
    <row r="30137" spans="5:5" x14ac:dyDescent="0.25">
      <c r="E30137" s="2"/>
    </row>
    <row r="30138" spans="5:5" x14ac:dyDescent="0.25">
      <c r="E30138" s="2"/>
    </row>
    <row r="30139" spans="5:5" x14ac:dyDescent="0.25">
      <c r="E30139" s="2"/>
    </row>
    <row r="30140" spans="5:5" x14ac:dyDescent="0.25">
      <c r="E30140" s="2"/>
    </row>
    <row r="30141" spans="5:5" x14ac:dyDescent="0.25">
      <c r="E30141" s="2"/>
    </row>
    <row r="30142" spans="5:5" x14ac:dyDescent="0.25">
      <c r="E30142" s="2"/>
    </row>
    <row r="30143" spans="5:5" x14ac:dyDescent="0.25">
      <c r="E30143" s="2"/>
    </row>
    <row r="30144" spans="5:5" x14ac:dyDescent="0.25">
      <c r="E30144" s="2"/>
    </row>
    <row r="30145" spans="5:5" x14ac:dyDescent="0.25">
      <c r="E30145" s="2"/>
    </row>
    <row r="30146" spans="5:5" x14ac:dyDescent="0.25">
      <c r="E30146" s="2"/>
    </row>
    <row r="30147" spans="5:5" x14ac:dyDescent="0.25">
      <c r="E30147" s="2"/>
    </row>
    <row r="30148" spans="5:5" x14ac:dyDescent="0.25">
      <c r="E30148" s="2"/>
    </row>
    <row r="30149" spans="5:5" x14ac:dyDescent="0.25">
      <c r="E30149" s="2"/>
    </row>
    <row r="30150" spans="5:5" x14ac:dyDescent="0.25">
      <c r="E30150" s="2"/>
    </row>
    <row r="30151" spans="5:5" x14ac:dyDescent="0.25">
      <c r="E30151" s="2"/>
    </row>
    <row r="30152" spans="5:5" x14ac:dyDescent="0.25">
      <c r="E30152" s="2"/>
    </row>
    <row r="30153" spans="5:5" x14ac:dyDescent="0.25">
      <c r="E30153" s="2"/>
    </row>
    <row r="30154" spans="5:5" x14ac:dyDescent="0.25">
      <c r="E30154" s="2"/>
    </row>
    <row r="30155" spans="5:5" x14ac:dyDescent="0.25">
      <c r="E30155" s="2"/>
    </row>
    <row r="30156" spans="5:5" x14ac:dyDescent="0.25">
      <c r="E30156" s="2"/>
    </row>
    <row r="30157" spans="5:5" x14ac:dyDescent="0.25">
      <c r="E30157" s="2"/>
    </row>
    <row r="30158" spans="5:5" x14ac:dyDescent="0.25">
      <c r="E30158" s="2"/>
    </row>
    <row r="30159" spans="5:5" x14ac:dyDescent="0.25">
      <c r="E30159" s="2"/>
    </row>
    <row r="30160" spans="5:5" x14ac:dyDescent="0.25">
      <c r="E30160" s="2"/>
    </row>
    <row r="30161" spans="5:5" x14ac:dyDescent="0.25">
      <c r="E30161" s="2"/>
    </row>
    <row r="30162" spans="5:5" x14ac:dyDescent="0.25">
      <c r="E30162" s="2"/>
    </row>
    <row r="30163" spans="5:5" x14ac:dyDescent="0.25">
      <c r="E30163" s="2"/>
    </row>
    <row r="30164" spans="5:5" x14ac:dyDescent="0.25">
      <c r="E30164" s="2"/>
    </row>
    <row r="30165" spans="5:5" x14ac:dyDescent="0.25">
      <c r="E30165" s="2"/>
    </row>
    <row r="30166" spans="5:5" x14ac:dyDescent="0.25">
      <c r="E30166" s="2"/>
    </row>
    <row r="30167" spans="5:5" x14ac:dyDescent="0.25">
      <c r="E30167" s="2"/>
    </row>
    <row r="30168" spans="5:5" x14ac:dyDescent="0.25">
      <c r="E30168" s="2"/>
    </row>
    <row r="30169" spans="5:5" x14ac:dyDescent="0.25">
      <c r="E30169" s="2"/>
    </row>
    <row r="30170" spans="5:5" x14ac:dyDescent="0.25">
      <c r="E30170" s="2"/>
    </row>
    <row r="30171" spans="5:5" x14ac:dyDescent="0.25">
      <c r="E30171" s="2"/>
    </row>
    <row r="30172" spans="5:5" x14ac:dyDescent="0.25">
      <c r="E30172" s="2"/>
    </row>
    <row r="30173" spans="5:5" x14ac:dyDescent="0.25">
      <c r="E30173" s="2"/>
    </row>
    <row r="30174" spans="5:5" x14ac:dyDescent="0.25">
      <c r="E30174" s="2"/>
    </row>
    <row r="30175" spans="5:5" x14ac:dyDescent="0.25">
      <c r="E30175" s="2"/>
    </row>
    <row r="30176" spans="5:5" x14ac:dyDescent="0.25">
      <c r="E30176" s="2"/>
    </row>
    <row r="30177" spans="5:5" x14ac:dyDescent="0.25">
      <c r="E30177" s="2"/>
    </row>
    <row r="30178" spans="5:5" x14ac:dyDescent="0.25">
      <c r="E30178" s="2"/>
    </row>
    <row r="30179" spans="5:5" x14ac:dyDescent="0.25">
      <c r="E30179" s="2"/>
    </row>
    <row r="30180" spans="5:5" x14ac:dyDescent="0.25">
      <c r="E30180" s="2"/>
    </row>
    <row r="30181" spans="5:5" x14ac:dyDescent="0.25">
      <c r="E30181" s="2"/>
    </row>
    <row r="30182" spans="5:5" x14ac:dyDescent="0.25">
      <c r="E30182" s="2"/>
    </row>
    <row r="30183" spans="5:5" x14ac:dyDescent="0.25">
      <c r="E30183" s="2"/>
    </row>
    <row r="30184" spans="5:5" x14ac:dyDescent="0.25">
      <c r="E30184" s="2"/>
    </row>
    <row r="30185" spans="5:5" x14ac:dyDescent="0.25">
      <c r="E30185" s="2"/>
    </row>
    <row r="30186" spans="5:5" x14ac:dyDescent="0.25">
      <c r="E30186" s="2"/>
    </row>
    <row r="30187" spans="5:5" x14ac:dyDescent="0.25">
      <c r="E30187" s="2"/>
    </row>
    <row r="30188" spans="5:5" x14ac:dyDescent="0.25">
      <c r="E30188" s="2"/>
    </row>
    <row r="30189" spans="5:5" x14ac:dyDescent="0.25">
      <c r="E30189" s="2"/>
    </row>
    <row r="30190" spans="5:5" x14ac:dyDescent="0.25">
      <c r="E30190" s="2"/>
    </row>
    <row r="30191" spans="5:5" x14ac:dyDescent="0.25">
      <c r="E30191" s="2"/>
    </row>
    <row r="30192" spans="5:5" x14ac:dyDescent="0.25">
      <c r="E30192" s="2"/>
    </row>
    <row r="30193" spans="5:5" x14ac:dyDescent="0.25">
      <c r="E30193" s="2"/>
    </row>
    <row r="30194" spans="5:5" x14ac:dyDescent="0.25">
      <c r="E30194" s="2"/>
    </row>
    <row r="30195" spans="5:5" x14ac:dyDescent="0.25">
      <c r="E30195" s="2"/>
    </row>
    <row r="30196" spans="5:5" x14ac:dyDescent="0.25">
      <c r="E30196" s="2"/>
    </row>
    <row r="30197" spans="5:5" x14ac:dyDescent="0.25">
      <c r="E30197" s="2"/>
    </row>
    <row r="30198" spans="5:5" x14ac:dyDescent="0.25">
      <c r="E30198" s="2"/>
    </row>
    <row r="30199" spans="5:5" x14ac:dyDescent="0.25">
      <c r="E30199" s="2"/>
    </row>
    <row r="30200" spans="5:5" x14ac:dyDescent="0.25">
      <c r="E30200" s="2"/>
    </row>
    <row r="30201" spans="5:5" x14ac:dyDescent="0.25">
      <c r="E30201" s="2"/>
    </row>
    <row r="30202" spans="5:5" x14ac:dyDescent="0.25">
      <c r="E30202" s="2"/>
    </row>
    <row r="30203" spans="5:5" x14ac:dyDescent="0.25">
      <c r="E30203" s="2"/>
    </row>
    <row r="30204" spans="5:5" x14ac:dyDescent="0.25">
      <c r="E30204" s="2"/>
    </row>
    <row r="30205" spans="5:5" x14ac:dyDescent="0.25">
      <c r="E30205" s="2"/>
    </row>
    <row r="30206" spans="5:5" x14ac:dyDescent="0.25">
      <c r="E30206" s="2"/>
    </row>
    <row r="30207" spans="5:5" x14ac:dyDescent="0.25">
      <c r="E30207" s="2"/>
    </row>
    <row r="30208" spans="5:5" x14ac:dyDescent="0.25">
      <c r="E30208" s="2"/>
    </row>
    <row r="30209" spans="5:5" x14ac:dyDescent="0.25">
      <c r="E30209" s="2"/>
    </row>
    <row r="30210" spans="5:5" x14ac:dyDescent="0.25">
      <c r="E30210" s="2"/>
    </row>
    <row r="30211" spans="5:5" x14ac:dyDescent="0.25">
      <c r="E30211" s="2"/>
    </row>
    <row r="30212" spans="5:5" x14ac:dyDescent="0.25">
      <c r="E30212" s="2"/>
    </row>
    <row r="30213" spans="5:5" x14ac:dyDescent="0.25">
      <c r="E30213" s="2"/>
    </row>
    <row r="30214" spans="5:5" x14ac:dyDescent="0.25">
      <c r="E30214" s="2"/>
    </row>
    <row r="30215" spans="5:5" x14ac:dyDescent="0.25">
      <c r="E30215" s="2"/>
    </row>
    <row r="30216" spans="5:5" x14ac:dyDescent="0.25">
      <c r="E30216" s="2"/>
    </row>
    <row r="30217" spans="5:5" x14ac:dyDescent="0.25">
      <c r="E30217" s="2"/>
    </row>
    <row r="30218" spans="5:5" x14ac:dyDescent="0.25">
      <c r="E30218" s="2"/>
    </row>
    <row r="30219" spans="5:5" x14ac:dyDescent="0.25">
      <c r="E30219" s="2"/>
    </row>
    <row r="30220" spans="5:5" x14ac:dyDescent="0.25">
      <c r="E30220" s="2"/>
    </row>
    <row r="30221" spans="5:5" x14ac:dyDescent="0.25">
      <c r="E30221" s="2"/>
    </row>
    <row r="30222" spans="5:5" x14ac:dyDescent="0.25">
      <c r="E30222" s="2"/>
    </row>
    <row r="30223" spans="5:5" x14ac:dyDescent="0.25">
      <c r="E30223" s="2"/>
    </row>
    <row r="30224" spans="5:5" x14ac:dyDescent="0.25">
      <c r="E30224" s="2"/>
    </row>
    <row r="30225" spans="5:5" x14ac:dyDescent="0.25">
      <c r="E30225" s="2"/>
    </row>
    <row r="30226" spans="5:5" x14ac:dyDescent="0.25">
      <c r="E30226" s="2"/>
    </row>
    <row r="30227" spans="5:5" x14ac:dyDescent="0.25">
      <c r="E30227" s="2"/>
    </row>
    <row r="30228" spans="5:5" x14ac:dyDescent="0.25">
      <c r="E30228" s="2"/>
    </row>
    <row r="30229" spans="5:5" x14ac:dyDescent="0.25">
      <c r="E30229" s="2"/>
    </row>
    <row r="30230" spans="5:5" x14ac:dyDescent="0.25">
      <c r="E30230" s="2"/>
    </row>
    <row r="30231" spans="5:5" x14ac:dyDescent="0.25">
      <c r="E30231" s="2"/>
    </row>
    <row r="30232" spans="5:5" x14ac:dyDescent="0.25">
      <c r="E30232" s="2"/>
    </row>
    <row r="30233" spans="5:5" x14ac:dyDescent="0.25">
      <c r="E30233" s="2"/>
    </row>
    <row r="30234" spans="5:5" x14ac:dyDescent="0.25">
      <c r="E30234" s="2"/>
    </row>
    <row r="30235" spans="5:5" x14ac:dyDescent="0.25">
      <c r="E30235" s="2"/>
    </row>
    <row r="30236" spans="5:5" x14ac:dyDescent="0.25">
      <c r="E30236" s="2"/>
    </row>
    <row r="30237" spans="5:5" x14ac:dyDescent="0.25">
      <c r="E30237" s="2"/>
    </row>
    <row r="30238" spans="5:5" x14ac:dyDescent="0.25">
      <c r="E30238" s="2"/>
    </row>
    <row r="30239" spans="5:5" x14ac:dyDescent="0.25">
      <c r="E30239" s="2"/>
    </row>
    <row r="30240" spans="5:5" x14ac:dyDescent="0.25">
      <c r="E30240" s="2"/>
    </row>
    <row r="30241" spans="5:5" x14ac:dyDescent="0.25">
      <c r="E30241" s="2"/>
    </row>
    <row r="30242" spans="5:5" x14ac:dyDescent="0.25">
      <c r="E30242" s="2"/>
    </row>
    <row r="30243" spans="5:5" x14ac:dyDescent="0.25">
      <c r="E30243" s="2"/>
    </row>
    <row r="30244" spans="5:5" x14ac:dyDescent="0.25">
      <c r="E30244" s="2"/>
    </row>
    <row r="30245" spans="5:5" x14ac:dyDescent="0.25">
      <c r="E30245" s="2"/>
    </row>
    <row r="30246" spans="5:5" x14ac:dyDescent="0.25">
      <c r="E30246" s="2"/>
    </row>
    <row r="30247" spans="5:5" x14ac:dyDescent="0.25">
      <c r="E30247" s="2"/>
    </row>
    <row r="30248" spans="5:5" x14ac:dyDescent="0.25">
      <c r="E30248" s="2"/>
    </row>
    <row r="30249" spans="5:5" x14ac:dyDescent="0.25">
      <c r="E30249" s="2"/>
    </row>
    <row r="30250" spans="5:5" x14ac:dyDescent="0.25">
      <c r="E30250" s="2"/>
    </row>
    <row r="30251" spans="5:5" x14ac:dyDescent="0.25">
      <c r="E30251" s="2"/>
    </row>
    <row r="30252" spans="5:5" x14ac:dyDescent="0.25">
      <c r="E30252" s="2"/>
    </row>
    <row r="30253" spans="5:5" x14ac:dyDescent="0.25">
      <c r="E30253" s="2"/>
    </row>
    <row r="30254" spans="5:5" x14ac:dyDescent="0.25">
      <c r="E30254" s="2"/>
    </row>
    <row r="30255" spans="5:5" x14ac:dyDescent="0.25">
      <c r="E30255" s="2"/>
    </row>
    <row r="30256" spans="5:5" x14ac:dyDescent="0.25">
      <c r="E30256" s="2"/>
    </row>
    <row r="30257" spans="5:5" x14ac:dyDescent="0.25">
      <c r="E30257" s="2"/>
    </row>
    <row r="30258" spans="5:5" x14ac:dyDescent="0.25">
      <c r="E30258" s="2"/>
    </row>
    <row r="30259" spans="5:5" x14ac:dyDescent="0.25">
      <c r="E30259" s="2"/>
    </row>
    <row r="30260" spans="5:5" x14ac:dyDescent="0.25">
      <c r="E30260" s="2"/>
    </row>
    <row r="30261" spans="5:5" x14ac:dyDescent="0.25">
      <c r="E30261" s="2"/>
    </row>
    <row r="30262" spans="5:5" x14ac:dyDescent="0.25">
      <c r="E30262" s="2"/>
    </row>
    <row r="30263" spans="5:5" x14ac:dyDescent="0.25">
      <c r="E30263" s="2"/>
    </row>
    <row r="30264" spans="5:5" x14ac:dyDescent="0.25">
      <c r="E30264" s="2"/>
    </row>
    <row r="30265" spans="5:5" x14ac:dyDescent="0.25">
      <c r="E30265" s="2"/>
    </row>
    <row r="30266" spans="5:5" x14ac:dyDescent="0.25">
      <c r="E30266" s="2"/>
    </row>
    <row r="30267" spans="5:5" x14ac:dyDescent="0.25">
      <c r="E30267" s="2"/>
    </row>
    <row r="30268" spans="5:5" x14ac:dyDescent="0.25">
      <c r="E30268" s="2"/>
    </row>
    <row r="30269" spans="5:5" x14ac:dyDescent="0.25">
      <c r="E30269" s="2"/>
    </row>
    <row r="30270" spans="5:5" x14ac:dyDescent="0.25">
      <c r="E30270" s="2"/>
    </row>
    <row r="30271" spans="5:5" x14ac:dyDescent="0.25">
      <c r="E30271" s="2"/>
    </row>
    <row r="30272" spans="5:5" x14ac:dyDescent="0.25">
      <c r="E30272" s="2"/>
    </row>
    <row r="30273" spans="5:5" x14ac:dyDescent="0.25">
      <c r="E30273" s="2"/>
    </row>
    <row r="30274" spans="5:5" x14ac:dyDescent="0.25">
      <c r="E30274" s="2"/>
    </row>
    <row r="30275" spans="5:5" x14ac:dyDescent="0.25">
      <c r="E30275" s="2"/>
    </row>
    <row r="30276" spans="5:5" x14ac:dyDescent="0.25">
      <c r="E30276" s="2"/>
    </row>
    <row r="30277" spans="5:5" x14ac:dyDescent="0.25">
      <c r="E30277" s="2"/>
    </row>
    <row r="30278" spans="5:5" x14ac:dyDescent="0.25">
      <c r="E30278" s="2"/>
    </row>
    <row r="30279" spans="5:5" x14ac:dyDescent="0.25">
      <c r="E30279" s="2"/>
    </row>
    <row r="30280" spans="5:5" x14ac:dyDescent="0.25">
      <c r="E30280" s="2"/>
    </row>
    <row r="30281" spans="5:5" x14ac:dyDescent="0.25">
      <c r="E30281" s="2"/>
    </row>
    <row r="30282" spans="5:5" x14ac:dyDescent="0.25">
      <c r="E30282" s="2"/>
    </row>
    <row r="30283" spans="5:5" x14ac:dyDescent="0.25">
      <c r="E30283" s="2"/>
    </row>
    <row r="30284" spans="5:5" x14ac:dyDescent="0.25">
      <c r="E30284" s="2"/>
    </row>
    <row r="30285" spans="5:5" x14ac:dyDescent="0.25">
      <c r="E30285" s="2"/>
    </row>
    <row r="30286" spans="5:5" x14ac:dyDescent="0.25">
      <c r="E30286" s="2"/>
    </row>
    <row r="30287" spans="5:5" x14ac:dyDescent="0.25">
      <c r="E30287" s="2"/>
    </row>
    <row r="30288" spans="5:5" x14ac:dyDescent="0.25">
      <c r="E30288" s="2"/>
    </row>
    <row r="30289" spans="5:5" x14ac:dyDescent="0.25">
      <c r="E30289" s="2"/>
    </row>
    <row r="30290" spans="5:5" x14ac:dyDescent="0.25">
      <c r="E30290" s="2"/>
    </row>
    <row r="30291" spans="5:5" x14ac:dyDescent="0.25">
      <c r="E30291" s="2"/>
    </row>
    <row r="30292" spans="5:5" x14ac:dyDescent="0.25">
      <c r="E30292" s="2"/>
    </row>
    <row r="30293" spans="5:5" x14ac:dyDescent="0.25">
      <c r="E30293" s="2"/>
    </row>
    <row r="30294" spans="5:5" x14ac:dyDescent="0.25">
      <c r="E30294" s="2"/>
    </row>
    <row r="30295" spans="5:5" x14ac:dyDescent="0.25">
      <c r="E30295" s="2"/>
    </row>
    <row r="30296" spans="5:5" x14ac:dyDescent="0.25">
      <c r="E30296" s="2"/>
    </row>
    <row r="30297" spans="5:5" x14ac:dyDescent="0.25">
      <c r="E30297" s="2"/>
    </row>
    <row r="30298" spans="5:5" x14ac:dyDescent="0.25">
      <c r="E30298" s="2"/>
    </row>
    <row r="30299" spans="5:5" x14ac:dyDescent="0.25">
      <c r="E30299" s="2"/>
    </row>
    <row r="30300" spans="5:5" x14ac:dyDescent="0.25">
      <c r="E30300" s="2"/>
    </row>
    <row r="30301" spans="5:5" x14ac:dyDescent="0.25">
      <c r="E30301" s="2"/>
    </row>
    <row r="30302" spans="5:5" x14ac:dyDescent="0.25">
      <c r="E30302" s="2"/>
    </row>
    <row r="30303" spans="5:5" x14ac:dyDescent="0.25">
      <c r="E30303" s="2"/>
    </row>
    <row r="30304" spans="5:5" x14ac:dyDescent="0.25">
      <c r="E30304" s="2"/>
    </row>
    <row r="30305" spans="5:5" x14ac:dyDescent="0.25">
      <c r="E30305" s="2"/>
    </row>
    <row r="30306" spans="5:5" x14ac:dyDescent="0.25">
      <c r="E30306" s="2"/>
    </row>
    <row r="30307" spans="5:5" x14ac:dyDescent="0.25">
      <c r="E30307" s="2"/>
    </row>
    <row r="30308" spans="5:5" x14ac:dyDescent="0.25">
      <c r="E30308" s="2"/>
    </row>
    <row r="30309" spans="5:5" x14ac:dyDescent="0.25">
      <c r="E30309" s="2"/>
    </row>
    <row r="30310" spans="5:5" x14ac:dyDescent="0.25">
      <c r="E30310" s="2"/>
    </row>
    <row r="30311" spans="5:5" x14ac:dyDescent="0.25">
      <c r="E30311" s="2"/>
    </row>
    <row r="30312" spans="5:5" x14ac:dyDescent="0.25">
      <c r="E30312" s="2"/>
    </row>
    <row r="30313" spans="5:5" x14ac:dyDescent="0.25">
      <c r="E30313" s="2"/>
    </row>
    <row r="30314" spans="5:5" x14ac:dyDescent="0.25">
      <c r="E30314" s="2"/>
    </row>
    <row r="30315" spans="5:5" x14ac:dyDescent="0.25">
      <c r="E30315" s="2"/>
    </row>
    <row r="30316" spans="5:5" x14ac:dyDescent="0.25">
      <c r="E30316" s="2"/>
    </row>
    <row r="30317" spans="5:5" x14ac:dyDescent="0.25">
      <c r="E30317" s="2"/>
    </row>
    <row r="30318" spans="5:5" x14ac:dyDescent="0.25">
      <c r="E30318" s="2"/>
    </row>
    <row r="30319" spans="5:5" x14ac:dyDescent="0.25">
      <c r="E30319" s="2"/>
    </row>
    <row r="30320" spans="5:5" x14ac:dyDescent="0.25">
      <c r="E30320" s="2"/>
    </row>
    <row r="30321" spans="5:5" x14ac:dyDescent="0.25">
      <c r="E30321" s="2"/>
    </row>
    <row r="30322" spans="5:5" x14ac:dyDescent="0.25">
      <c r="E30322" s="2"/>
    </row>
    <row r="30323" spans="5:5" x14ac:dyDescent="0.25">
      <c r="E30323" s="2"/>
    </row>
    <row r="30324" spans="5:5" x14ac:dyDescent="0.25">
      <c r="E30324" s="2"/>
    </row>
    <row r="30325" spans="5:5" x14ac:dyDescent="0.25">
      <c r="E30325" s="2"/>
    </row>
    <row r="30326" spans="5:5" x14ac:dyDescent="0.25">
      <c r="E30326" s="2"/>
    </row>
    <row r="30327" spans="5:5" x14ac:dyDescent="0.25">
      <c r="E30327" s="2"/>
    </row>
    <row r="30328" spans="5:5" x14ac:dyDescent="0.25">
      <c r="E30328" s="2"/>
    </row>
    <row r="30329" spans="5:5" x14ac:dyDescent="0.25">
      <c r="E30329" s="2"/>
    </row>
    <row r="30330" spans="5:5" x14ac:dyDescent="0.25">
      <c r="E30330" s="2"/>
    </row>
    <row r="30331" spans="5:5" x14ac:dyDescent="0.25">
      <c r="E30331" s="2"/>
    </row>
    <row r="30332" spans="5:5" x14ac:dyDescent="0.25">
      <c r="E30332" s="2"/>
    </row>
    <row r="30333" spans="5:5" x14ac:dyDescent="0.25">
      <c r="E30333" s="2"/>
    </row>
    <row r="30334" spans="5:5" x14ac:dyDescent="0.25">
      <c r="E30334" s="2"/>
    </row>
    <row r="30335" spans="5:5" x14ac:dyDescent="0.25">
      <c r="E30335" s="2"/>
    </row>
    <row r="30336" spans="5:5" x14ac:dyDescent="0.25">
      <c r="E30336" s="2"/>
    </row>
    <row r="30337" spans="5:5" x14ac:dyDescent="0.25">
      <c r="E30337" s="2"/>
    </row>
    <row r="30338" spans="5:5" x14ac:dyDescent="0.25">
      <c r="E30338" s="2"/>
    </row>
    <row r="30339" spans="5:5" x14ac:dyDescent="0.25">
      <c r="E30339" s="2"/>
    </row>
    <row r="30340" spans="5:5" x14ac:dyDescent="0.25">
      <c r="E30340" s="2"/>
    </row>
    <row r="30341" spans="5:5" x14ac:dyDescent="0.25">
      <c r="E30341" s="2"/>
    </row>
    <row r="30342" spans="5:5" x14ac:dyDescent="0.25">
      <c r="E30342" s="2"/>
    </row>
    <row r="30343" spans="5:5" x14ac:dyDescent="0.25">
      <c r="E30343" s="2"/>
    </row>
    <row r="30344" spans="5:5" x14ac:dyDescent="0.25">
      <c r="E30344" s="2"/>
    </row>
    <row r="30345" spans="5:5" x14ac:dyDescent="0.25">
      <c r="E30345" s="2"/>
    </row>
    <row r="30346" spans="5:5" x14ac:dyDescent="0.25">
      <c r="E30346" s="2"/>
    </row>
    <row r="30347" spans="5:5" x14ac:dyDescent="0.25">
      <c r="E30347" s="2"/>
    </row>
    <row r="30348" spans="5:5" x14ac:dyDescent="0.25">
      <c r="E30348" s="2"/>
    </row>
    <row r="30349" spans="5:5" x14ac:dyDescent="0.25">
      <c r="E30349" s="2"/>
    </row>
    <row r="30350" spans="5:5" x14ac:dyDescent="0.25">
      <c r="E30350" s="2"/>
    </row>
    <row r="30351" spans="5:5" x14ac:dyDescent="0.25">
      <c r="E30351" s="2"/>
    </row>
    <row r="30352" spans="5:5" x14ac:dyDescent="0.25">
      <c r="E30352" s="2"/>
    </row>
    <row r="30353" spans="5:5" x14ac:dyDescent="0.25">
      <c r="E30353" s="2"/>
    </row>
    <row r="30354" spans="5:5" x14ac:dyDescent="0.25">
      <c r="E30354" s="2"/>
    </row>
    <row r="30355" spans="5:5" x14ac:dyDescent="0.25">
      <c r="E30355" s="2"/>
    </row>
    <row r="30356" spans="5:5" x14ac:dyDescent="0.25">
      <c r="E30356" s="2"/>
    </row>
    <row r="30357" spans="5:5" x14ac:dyDescent="0.25">
      <c r="E30357" s="2"/>
    </row>
    <row r="30358" spans="5:5" x14ac:dyDescent="0.25">
      <c r="E30358" s="2"/>
    </row>
    <row r="30359" spans="5:5" x14ac:dyDescent="0.25">
      <c r="E30359" s="2"/>
    </row>
    <row r="30360" spans="5:5" x14ac:dyDescent="0.25">
      <c r="E30360" s="2"/>
    </row>
    <row r="30361" spans="5:5" x14ac:dyDescent="0.25">
      <c r="E30361" s="2"/>
    </row>
    <row r="30362" spans="5:5" x14ac:dyDescent="0.25">
      <c r="E30362" s="2"/>
    </row>
    <row r="30363" spans="5:5" x14ac:dyDescent="0.25">
      <c r="E30363" s="2"/>
    </row>
    <row r="30364" spans="5:5" x14ac:dyDescent="0.25">
      <c r="E30364" s="2"/>
    </row>
    <row r="30365" spans="5:5" x14ac:dyDescent="0.25">
      <c r="E30365" s="2"/>
    </row>
    <row r="30366" spans="5:5" x14ac:dyDescent="0.25">
      <c r="E30366" s="2"/>
    </row>
    <row r="30367" spans="5:5" x14ac:dyDescent="0.25">
      <c r="E30367" s="2"/>
    </row>
    <row r="30368" spans="5:5" x14ac:dyDescent="0.25">
      <c r="E30368" s="2"/>
    </row>
    <row r="30369" spans="5:5" x14ac:dyDescent="0.25">
      <c r="E30369" s="2"/>
    </row>
    <row r="30370" spans="5:5" x14ac:dyDescent="0.25">
      <c r="E30370" s="2"/>
    </row>
    <row r="30371" spans="5:5" x14ac:dyDescent="0.25">
      <c r="E30371" s="2"/>
    </row>
    <row r="30372" spans="5:5" x14ac:dyDescent="0.25">
      <c r="E30372" s="2"/>
    </row>
    <row r="30373" spans="5:5" x14ac:dyDescent="0.25">
      <c r="E30373" s="2"/>
    </row>
    <row r="30374" spans="5:5" x14ac:dyDescent="0.25">
      <c r="E30374" s="2"/>
    </row>
    <row r="30375" spans="5:5" x14ac:dyDescent="0.25">
      <c r="E30375" s="2"/>
    </row>
    <row r="30376" spans="5:5" x14ac:dyDescent="0.25">
      <c r="E30376" s="2"/>
    </row>
    <row r="30377" spans="5:5" x14ac:dyDescent="0.25">
      <c r="E30377" s="2"/>
    </row>
    <row r="30378" spans="5:5" x14ac:dyDescent="0.25">
      <c r="E30378" s="2"/>
    </row>
    <row r="30379" spans="5:5" x14ac:dyDescent="0.25">
      <c r="E30379" s="2"/>
    </row>
    <row r="30380" spans="5:5" x14ac:dyDescent="0.25">
      <c r="E30380" s="2"/>
    </row>
    <row r="30381" spans="5:5" x14ac:dyDescent="0.25">
      <c r="E30381" s="2"/>
    </row>
    <row r="30382" spans="5:5" x14ac:dyDescent="0.25">
      <c r="E30382" s="2"/>
    </row>
    <row r="30383" spans="5:5" x14ac:dyDescent="0.25">
      <c r="E30383" s="2"/>
    </row>
    <row r="30384" spans="5:5" x14ac:dyDescent="0.25">
      <c r="E30384" s="2"/>
    </row>
    <row r="30385" spans="5:5" x14ac:dyDescent="0.25">
      <c r="E30385" s="2"/>
    </row>
    <row r="30386" spans="5:5" x14ac:dyDescent="0.25">
      <c r="E30386" s="2"/>
    </row>
    <row r="30387" spans="5:5" x14ac:dyDescent="0.25">
      <c r="E30387" s="2"/>
    </row>
    <row r="30388" spans="5:5" x14ac:dyDescent="0.25">
      <c r="E30388" s="2"/>
    </row>
    <row r="30389" spans="5:5" x14ac:dyDescent="0.25">
      <c r="E30389" s="2"/>
    </row>
    <row r="30390" spans="5:5" x14ac:dyDescent="0.25">
      <c r="E30390" s="2"/>
    </row>
    <row r="30391" spans="5:5" x14ac:dyDescent="0.25">
      <c r="E30391" s="2"/>
    </row>
    <row r="30392" spans="5:5" x14ac:dyDescent="0.25">
      <c r="E30392" s="2"/>
    </row>
    <row r="30393" spans="5:5" x14ac:dyDescent="0.25">
      <c r="E30393" s="2"/>
    </row>
    <row r="30394" spans="5:5" x14ac:dyDescent="0.25">
      <c r="E30394" s="2"/>
    </row>
    <row r="30395" spans="5:5" x14ac:dyDescent="0.25">
      <c r="E30395" s="2"/>
    </row>
    <row r="30396" spans="5:5" x14ac:dyDescent="0.25">
      <c r="E30396" s="2"/>
    </row>
    <row r="30397" spans="5:5" x14ac:dyDescent="0.25">
      <c r="E30397" s="2"/>
    </row>
    <row r="30398" spans="5:5" x14ac:dyDescent="0.25">
      <c r="E30398" s="2"/>
    </row>
    <row r="30399" spans="5:5" x14ac:dyDescent="0.25">
      <c r="E30399" s="2"/>
    </row>
    <row r="30400" spans="5:5" x14ac:dyDescent="0.25">
      <c r="E30400" s="2"/>
    </row>
    <row r="30401" spans="5:5" x14ac:dyDescent="0.25">
      <c r="E30401" s="2"/>
    </row>
    <row r="30402" spans="5:5" x14ac:dyDescent="0.25">
      <c r="E30402" s="2"/>
    </row>
    <row r="30403" spans="5:5" x14ac:dyDescent="0.25">
      <c r="E30403" s="2"/>
    </row>
    <row r="30404" spans="5:5" x14ac:dyDescent="0.25">
      <c r="E30404" s="2"/>
    </row>
    <row r="30405" spans="5:5" x14ac:dyDescent="0.25">
      <c r="E30405" s="2"/>
    </row>
    <row r="30406" spans="5:5" x14ac:dyDescent="0.25">
      <c r="E30406" s="2"/>
    </row>
    <row r="30407" spans="5:5" x14ac:dyDescent="0.25">
      <c r="E30407" s="2"/>
    </row>
    <row r="30408" spans="5:5" x14ac:dyDescent="0.25">
      <c r="E30408" s="2"/>
    </row>
    <row r="30409" spans="5:5" x14ac:dyDescent="0.25">
      <c r="E30409" s="2"/>
    </row>
    <row r="30410" spans="5:5" x14ac:dyDescent="0.25">
      <c r="E30410" s="2"/>
    </row>
    <row r="30411" spans="5:5" x14ac:dyDescent="0.25">
      <c r="E30411" s="2"/>
    </row>
    <row r="30412" spans="5:5" x14ac:dyDescent="0.25">
      <c r="E30412" s="2"/>
    </row>
    <row r="30413" spans="5:5" x14ac:dyDescent="0.25">
      <c r="E30413" s="2"/>
    </row>
    <row r="30414" spans="5:5" x14ac:dyDescent="0.25">
      <c r="E30414" s="2"/>
    </row>
    <row r="30415" spans="5:5" x14ac:dyDescent="0.25">
      <c r="E30415" s="2"/>
    </row>
    <row r="30416" spans="5:5" x14ac:dyDescent="0.25">
      <c r="E30416" s="2"/>
    </row>
    <row r="30417" spans="5:5" x14ac:dyDescent="0.25">
      <c r="E30417" s="2"/>
    </row>
    <row r="30418" spans="5:5" x14ac:dyDescent="0.25">
      <c r="E30418" s="2"/>
    </row>
    <row r="30419" spans="5:5" x14ac:dyDescent="0.25">
      <c r="E30419" s="2"/>
    </row>
    <row r="30420" spans="5:5" x14ac:dyDescent="0.25">
      <c r="E30420" s="2"/>
    </row>
    <row r="30421" spans="5:5" x14ac:dyDescent="0.25">
      <c r="E30421" s="2"/>
    </row>
    <row r="30422" spans="5:5" x14ac:dyDescent="0.25">
      <c r="E30422" s="2"/>
    </row>
    <row r="30423" spans="5:5" x14ac:dyDescent="0.25">
      <c r="E30423" s="2"/>
    </row>
    <row r="30424" spans="5:5" x14ac:dyDescent="0.25">
      <c r="E30424" s="2"/>
    </row>
    <row r="30425" spans="5:5" x14ac:dyDescent="0.25">
      <c r="E30425" s="2"/>
    </row>
    <row r="30426" spans="5:5" x14ac:dyDescent="0.25">
      <c r="E30426" s="2"/>
    </row>
    <row r="30427" spans="5:5" x14ac:dyDescent="0.25">
      <c r="E30427" s="2"/>
    </row>
    <row r="30428" spans="5:5" x14ac:dyDescent="0.25">
      <c r="E30428" s="2"/>
    </row>
    <row r="30429" spans="5:5" x14ac:dyDescent="0.25">
      <c r="E30429" s="2"/>
    </row>
    <row r="30430" spans="5:5" x14ac:dyDescent="0.25">
      <c r="E30430" s="2"/>
    </row>
    <row r="30431" spans="5:5" x14ac:dyDescent="0.25">
      <c r="E30431" s="2"/>
    </row>
    <row r="30432" spans="5:5" x14ac:dyDescent="0.25">
      <c r="E30432" s="2"/>
    </row>
    <row r="30433" spans="5:5" x14ac:dyDescent="0.25">
      <c r="E30433" s="2"/>
    </row>
    <row r="30434" spans="5:5" x14ac:dyDescent="0.25">
      <c r="E30434" s="2"/>
    </row>
    <row r="30435" spans="5:5" x14ac:dyDescent="0.25">
      <c r="E30435" s="2"/>
    </row>
    <row r="30436" spans="5:5" x14ac:dyDescent="0.25">
      <c r="E30436" s="2"/>
    </row>
    <row r="30437" spans="5:5" x14ac:dyDescent="0.25">
      <c r="E30437" s="2"/>
    </row>
    <row r="30438" spans="5:5" x14ac:dyDescent="0.25">
      <c r="E30438" s="2"/>
    </row>
    <row r="30439" spans="5:5" x14ac:dyDescent="0.25">
      <c r="E30439" s="2"/>
    </row>
    <row r="30440" spans="5:5" x14ac:dyDescent="0.25">
      <c r="E30440" s="2"/>
    </row>
    <row r="30441" spans="5:5" x14ac:dyDescent="0.25">
      <c r="E30441" s="2"/>
    </row>
    <row r="30442" spans="5:5" x14ac:dyDescent="0.25">
      <c r="E30442" s="2"/>
    </row>
    <row r="30443" spans="5:5" x14ac:dyDescent="0.25">
      <c r="E30443" s="2"/>
    </row>
    <row r="30444" spans="5:5" x14ac:dyDescent="0.25">
      <c r="E30444" s="2"/>
    </row>
    <row r="30445" spans="5:5" x14ac:dyDescent="0.25">
      <c r="E30445" s="2"/>
    </row>
    <row r="30446" spans="5:5" x14ac:dyDescent="0.25">
      <c r="E30446" s="2"/>
    </row>
    <row r="30447" spans="5:5" x14ac:dyDescent="0.25">
      <c r="E30447" s="2"/>
    </row>
    <row r="30448" spans="5:5" x14ac:dyDescent="0.25">
      <c r="E30448" s="2"/>
    </row>
    <row r="30449" spans="5:5" x14ac:dyDescent="0.25">
      <c r="E30449" s="2"/>
    </row>
    <row r="30450" spans="5:5" x14ac:dyDescent="0.25">
      <c r="E30450" s="2"/>
    </row>
    <row r="30451" spans="5:5" x14ac:dyDescent="0.25">
      <c r="E30451" s="2"/>
    </row>
    <row r="30452" spans="5:5" x14ac:dyDescent="0.25">
      <c r="E30452" s="2"/>
    </row>
    <row r="30453" spans="5:5" x14ac:dyDescent="0.25">
      <c r="E30453" s="2"/>
    </row>
    <row r="30454" spans="5:5" x14ac:dyDescent="0.25">
      <c r="E30454" s="2"/>
    </row>
    <row r="30455" spans="5:5" x14ac:dyDescent="0.25">
      <c r="E30455" s="2"/>
    </row>
    <row r="30456" spans="5:5" x14ac:dyDescent="0.25">
      <c r="E30456" s="2"/>
    </row>
    <row r="30457" spans="5:5" x14ac:dyDescent="0.25">
      <c r="E30457" s="2"/>
    </row>
    <row r="30458" spans="5:5" x14ac:dyDescent="0.25">
      <c r="E30458" s="2"/>
    </row>
    <row r="30459" spans="5:5" x14ac:dyDescent="0.25">
      <c r="E30459" s="2"/>
    </row>
    <row r="30460" spans="5:5" x14ac:dyDescent="0.25">
      <c r="E30460" s="2"/>
    </row>
    <row r="30461" spans="5:5" x14ac:dyDescent="0.25">
      <c r="E30461" s="2"/>
    </row>
    <row r="30462" spans="5:5" x14ac:dyDescent="0.25">
      <c r="E30462" s="2"/>
    </row>
    <row r="30463" spans="5:5" x14ac:dyDescent="0.25">
      <c r="E30463" s="2"/>
    </row>
    <row r="30464" spans="5:5" x14ac:dyDescent="0.25">
      <c r="E30464" s="2"/>
    </row>
    <row r="30465" spans="5:5" x14ac:dyDescent="0.25">
      <c r="E30465" s="2"/>
    </row>
    <row r="30466" spans="5:5" x14ac:dyDescent="0.25">
      <c r="E30466" s="2"/>
    </row>
    <row r="30467" spans="5:5" x14ac:dyDescent="0.25">
      <c r="E30467" s="2"/>
    </row>
    <row r="30468" spans="5:5" x14ac:dyDescent="0.25">
      <c r="E30468" s="2"/>
    </row>
    <row r="30469" spans="5:5" x14ac:dyDescent="0.25">
      <c r="E30469" s="2"/>
    </row>
    <row r="30470" spans="5:5" x14ac:dyDescent="0.25">
      <c r="E30470" s="2"/>
    </row>
    <row r="30471" spans="5:5" x14ac:dyDescent="0.25">
      <c r="E30471" s="2"/>
    </row>
    <row r="30472" spans="5:5" x14ac:dyDescent="0.25">
      <c r="E30472" s="2"/>
    </row>
    <row r="30473" spans="5:5" x14ac:dyDescent="0.25">
      <c r="E30473" s="2"/>
    </row>
    <row r="30474" spans="5:5" x14ac:dyDescent="0.25">
      <c r="E30474" s="2"/>
    </row>
    <row r="30475" spans="5:5" x14ac:dyDescent="0.25">
      <c r="E30475" s="2"/>
    </row>
    <row r="30476" spans="5:5" x14ac:dyDescent="0.25">
      <c r="E30476" s="2"/>
    </row>
    <row r="30477" spans="5:5" x14ac:dyDescent="0.25">
      <c r="E30477" s="2"/>
    </row>
    <row r="30478" spans="5:5" x14ac:dyDescent="0.25">
      <c r="E30478" s="2"/>
    </row>
    <row r="30479" spans="5:5" x14ac:dyDescent="0.25">
      <c r="E30479" s="2"/>
    </row>
    <row r="30480" spans="5:5" x14ac:dyDescent="0.25">
      <c r="E30480" s="2"/>
    </row>
    <row r="30481" spans="5:5" x14ac:dyDescent="0.25">
      <c r="E30481" s="2"/>
    </row>
    <row r="30482" spans="5:5" x14ac:dyDescent="0.25">
      <c r="E30482" s="2"/>
    </row>
    <row r="30483" spans="5:5" x14ac:dyDescent="0.25">
      <c r="E30483" s="2"/>
    </row>
    <row r="30484" spans="5:5" x14ac:dyDescent="0.25">
      <c r="E30484" s="2"/>
    </row>
    <row r="30485" spans="5:5" x14ac:dyDescent="0.25">
      <c r="E30485" s="2"/>
    </row>
    <row r="30486" spans="5:5" x14ac:dyDescent="0.25">
      <c r="E30486" s="2"/>
    </row>
    <row r="30487" spans="5:5" x14ac:dyDescent="0.25">
      <c r="E30487" s="2"/>
    </row>
    <row r="30488" spans="5:5" x14ac:dyDescent="0.25">
      <c r="E30488" s="2"/>
    </row>
    <row r="30489" spans="5:5" x14ac:dyDescent="0.25">
      <c r="E30489" s="2"/>
    </row>
    <row r="30490" spans="5:5" x14ac:dyDescent="0.25">
      <c r="E30490" s="2"/>
    </row>
    <row r="30491" spans="5:5" x14ac:dyDescent="0.25">
      <c r="E30491" s="2"/>
    </row>
    <row r="30492" spans="5:5" x14ac:dyDescent="0.25">
      <c r="E30492" s="2"/>
    </row>
    <row r="30493" spans="5:5" x14ac:dyDescent="0.25">
      <c r="E30493" s="2"/>
    </row>
    <row r="30494" spans="5:5" x14ac:dyDescent="0.25">
      <c r="E30494" s="2"/>
    </row>
    <row r="30495" spans="5:5" x14ac:dyDescent="0.25">
      <c r="E30495" s="2"/>
    </row>
    <row r="30496" spans="5:5" x14ac:dyDescent="0.25">
      <c r="E30496" s="2"/>
    </row>
    <row r="30497" spans="5:5" x14ac:dyDescent="0.25">
      <c r="E30497" s="2"/>
    </row>
    <row r="30498" spans="5:5" x14ac:dyDescent="0.25">
      <c r="E30498" s="2"/>
    </row>
    <row r="30499" spans="5:5" x14ac:dyDescent="0.25">
      <c r="E30499" s="2"/>
    </row>
    <row r="30500" spans="5:5" x14ac:dyDescent="0.25">
      <c r="E30500" s="2"/>
    </row>
    <row r="30501" spans="5:5" x14ac:dyDescent="0.25">
      <c r="E30501" s="2"/>
    </row>
    <row r="30502" spans="5:5" x14ac:dyDescent="0.25">
      <c r="E30502" s="2"/>
    </row>
    <row r="30503" spans="5:5" x14ac:dyDescent="0.25">
      <c r="E30503" s="2"/>
    </row>
    <row r="30504" spans="5:5" x14ac:dyDescent="0.25">
      <c r="E30504" s="2"/>
    </row>
    <row r="30505" spans="5:5" x14ac:dyDescent="0.25">
      <c r="E30505" s="2"/>
    </row>
    <row r="30506" spans="5:5" x14ac:dyDescent="0.25">
      <c r="E30506" s="2"/>
    </row>
    <row r="30507" spans="5:5" x14ac:dyDescent="0.25">
      <c r="E30507" s="2"/>
    </row>
    <row r="30508" spans="5:5" x14ac:dyDescent="0.25">
      <c r="E30508" s="2"/>
    </row>
    <row r="30509" spans="5:5" x14ac:dyDescent="0.25">
      <c r="E30509" s="2"/>
    </row>
    <row r="30510" spans="5:5" x14ac:dyDescent="0.25">
      <c r="E30510" s="2"/>
    </row>
    <row r="30511" spans="5:5" x14ac:dyDescent="0.25">
      <c r="E30511" s="2"/>
    </row>
    <row r="30512" spans="5:5" x14ac:dyDescent="0.25">
      <c r="E30512" s="2"/>
    </row>
    <row r="30513" spans="5:5" x14ac:dyDescent="0.25">
      <c r="E30513" s="2"/>
    </row>
    <row r="30514" spans="5:5" x14ac:dyDescent="0.25">
      <c r="E30514" s="2"/>
    </row>
    <row r="30515" spans="5:5" x14ac:dyDescent="0.25">
      <c r="E30515" s="2"/>
    </row>
    <row r="30516" spans="5:5" x14ac:dyDescent="0.25">
      <c r="E30516" s="2"/>
    </row>
    <row r="30517" spans="5:5" x14ac:dyDescent="0.25">
      <c r="E30517" s="2"/>
    </row>
    <row r="30518" spans="5:5" x14ac:dyDescent="0.25">
      <c r="E30518" s="2"/>
    </row>
    <row r="30519" spans="5:5" x14ac:dyDescent="0.25">
      <c r="E30519" s="2"/>
    </row>
    <row r="30520" spans="5:5" x14ac:dyDescent="0.25">
      <c r="E30520" s="2"/>
    </row>
    <row r="30521" spans="5:5" x14ac:dyDescent="0.25">
      <c r="E30521" s="2"/>
    </row>
    <row r="30522" spans="5:5" x14ac:dyDescent="0.25">
      <c r="E30522" s="2"/>
    </row>
    <row r="30523" spans="5:5" x14ac:dyDescent="0.25">
      <c r="E30523" s="2"/>
    </row>
    <row r="30524" spans="5:5" x14ac:dyDescent="0.25">
      <c r="E30524" s="2"/>
    </row>
    <row r="30525" spans="5:5" x14ac:dyDescent="0.25">
      <c r="E30525" s="2"/>
    </row>
    <row r="30526" spans="5:5" x14ac:dyDescent="0.25">
      <c r="E30526" s="2"/>
    </row>
    <row r="30527" spans="5:5" x14ac:dyDescent="0.25">
      <c r="E30527" s="2"/>
    </row>
    <row r="30528" spans="5:5" x14ac:dyDescent="0.25">
      <c r="E30528" s="2"/>
    </row>
    <row r="30529" spans="5:5" x14ac:dyDescent="0.25">
      <c r="E30529" s="2"/>
    </row>
    <row r="30530" spans="5:5" x14ac:dyDescent="0.25">
      <c r="E30530" s="2"/>
    </row>
    <row r="30531" spans="5:5" x14ac:dyDescent="0.25">
      <c r="E30531" s="2"/>
    </row>
    <row r="30532" spans="5:5" x14ac:dyDescent="0.25">
      <c r="E30532" s="2"/>
    </row>
    <row r="30533" spans="5:5" x14ac:dyDescent="0.25">
      <c r="E30533" s="2"/>
    </row>
    <row r="30534" spans="5:5" x14ac:dyDescent="0.25">
      <c r="E30534" s="2"/>
    </row>
    <row r="30535" spans="5:5" x14ac:dyDescent="0.25">
      <c r="E30535" s="2"/>
    </row>
    <row r="30536" spans="5:5" x14ac:dyDescent="0.25">
      <c r="E30536" s="2"/>
    </row>
    <row r="30537" spans="5:5" x14ac:dyDescent="0.25">
      <c r="E30537" s="2"/>
    </row>
    <row r="30538" spans="5:5" x14ac:dyDescent="0.25">
      <c r="E30538" s="2"/>
    </row>
    <row r="30539" spans="5:5" x14ac:dyDescent="0.25">
      <c r="E30539" s="2"/>
    </row>
    <row r="30540" spans="5:5" x14ac:dyDescent="0.25">
      <c r="E30540" s="2"/>
    </row>
    <row r="30541" spans="5:5" x14ac:dyDescent="0.25">
      <c r="E30541" s="2"/>
    </row>
    <row r="30542" spans="5:5" x14ac:dyDescent="0.25">
      <c r="E30542" s="2"/>
    </row>
    <row r="30543" spans="5:5" x14ac:dyDescent="0.25">
      <c r="E30543" s="2"/>
    </row>
    <row r="30544" spans="5:5" x14ac:dyDescent="0.25">
      <c r="E30544" s="2"/>
    </row>
    <row r="30545" spans="5:5" x14ac:dyDescent="0.25">
      <c r="E30545" s="2"/>
    </row>
    <row r="30546" spans="5:5" x14ac:dyDescent="0.25">
      <c r="E30546" s="2"/>
    </row>
    <row r="30547" spans="5:5" x14ac:dyDescent="0.25">
      <c r="E30547" s="2"/>
    </row>
    <row r="30548" spans="5:5" x14ac:dyDescent="0.25">
      <c r="E30548" s="2"/>
    </row>
    <row r="30549" spans="5:5" x14ac:dyDescent="0.25">
      <c r="E30549" s="2"/>
    </row>
    <row r="30550" spans="5:5" x14ac:dyDescent="0.25">
      <c r="E30550" s="2"/>
    </row>
    <row r="30551" spans="5:5" x14ac:dyDescent="0.25">
      <c r="E30551" s="2"/>
    </row>
    <row r="30552" spans="5:5" x14ac:dyDescent="0.25">
      <c r="E30552" s="2"/>
    </row>
    <row r="30553" spans="5:5" x14ac:dyDescent="0.25">
      <c r="E30553" s="2"/>
    </row>
    <row r="30554" spans="5:5" x14ac:dyDescent="0.25">
      <c r="E30554" s="2"/>
    </row>
    <row r="30555" spans="5:5" x14ac:dyDescent="0.25">
      <c r="E30555" s="2"/>
    </row>
    <row r="30556" spans="5:5" x14ac:dyDescent="0.25">
      <c r="E30556" s="2"/>
    </row>
    <row r="30557" spans="5:5" x14ac:dyDescent="0.25">
      <c r="E30557" s="2"/>
    </row>
    <row r="30558" spans="5:5" x14ac:dyDescent="0.25">
      <c r="E30558" s="2"/>
    </row>
    <row r="30559" spans="5:5" x14ac:dyDescent="0.25">
      <c r="E30559" s="2"/>
    </row>
    <row r="30560" spans="5:5" x14ac:dyDescent="0.25">
      <c r="E30560" s="2"/>
    </row>
    <row r="30561" spans="5:5" x14ac:dyDescent="0.25">
      <c r="E30561" s="2"/>
    </row>
    <row r="30562" spans="5:5" x14ac:dyDescent="0.25">
      <c r="E30562" s="2"/>
    </row>
    <row r="30563" spans="5:5" x14ac:dyDescent="0.25">
      <c r="E30563" s="2"/>
    </row>
    <row r="30564" spans="5:5" x14ac:dyDescent="0.25">
      <c r="E30564" s="2"/>
    </row>
    <row r="30565" spans="5:5" x14ac:dyDescent="0.25">
      <c r="E30565" s="2"/>
    </row>
    <row r="30566" spans="5:5" x14ac:dyDescent="0.25">
      <c r="E30566" s="2"/>
    </row>
    <row r="30567" spans="5:5" x14ac:dyDescent="0.25">
      <c r="E30567" s="2"/>
    </row>
    <row r="30568" spans="5:5" x14ac:dyDescent="0.25">
      <c r="E30568" s="2"/>
    </row>
    <row r="30569" spans="5:5" x14ac:dyDescent="0.25">
      <c r="E30569" s="2"/>
    </row>
    <row r="30570" spans="5:5" x14ac:dyDescent="0.25">
      <c r="E30570" s="2"/>
    </row>
    <row r="30571" spans="5:5" x14ac:dyDescent="0.25">
      <c r="E30571" s="2"/>
    </row>
    <row r="30572" spans="5:5" x14ac:dyDescent="0.25">
      <c r="E30572" s="2"/>
    </row>
    <row r="30573" spans="5:5" x14ac:dyDescent="0.25">
      <c r="E30573" s="2"/>
    </row>
    <row r="30574" spans="5:5" x14ac:dyDescent="0.25">
      <c r="E30574" s="2"/>
    </row>
    <row r="30575" spans="5:5" x14ac:dyDescent="0.25">
      <c r="E30575" s="2"/>
    </row>
    <row r="30576" spans="5:5" x14ac:dyDescent="0.25">
      <c r="E30576" s="2"/>
    </row>
    <row r="30577" spans="5:5" x14ac:dyDescent="0.25">
      <c r="E30577" s="2"/>
    </row>
    <row r="30578" spans="5:5" x14ac:dyDescent="0.25">
      <c r="E30578" s="2"/>
    </row>
    <row r="30579" spans="5:5" x14ac:dyDescent="0.25">
      <c r="E30579" s="2"/>
    </row>
    <row r="30580" spans="5:5" x14ac:dyDescent="0.25">
      <c r="E30580" s="2"/>
    </row>
    <row r="30581" spans="5:5" x14ac:dyDescent="0.25">
      <c r="E30581" s="2"/>
    </row>
    <row r="30582" spans="5:5" x14ac:dyDescent="0.25">
      <c r="E30582" s="2"/>
    </row>
    <row r="30583" spans="5:5" x14ac:dyDescent="0.25">
      <c r="E30583" s="2"/>
    </row>
    <row r="30584" spans="5:5" x14ac:dyDescent="0.25">
      <c r="E30584" s="2"/>
    </row>
    <row r="30585" spans="5:5" x14ac:dyDescent="0.25">
      <c r="E30585" s="2"/>
    </row>
    <row r="30586" spans="5:5" x14ac:dyDescent="0.25">
      <c r="E30586" s="2"/>
    </row>
    <row r="30587" spans="5:5" x14ac:dyDescent="0.25">
      <c r="E30587" s="2"/>
    </row>
    <row r="30588" spans="5:5" x14ac:dyDescent="0.25">
      <c r="E30588" s="2"/>
    </row>
    <row r="30589" spans="5:5" x14ac:dyDescent="0.25">
      <c r="E30589" s="2"/>
    </row>
    <row r="30590" spans="5:5" x14ac:dyDescent="0.25">
      <c r="E30590" s="2"/>
    </row>
    <row r="30591" spans="5:5" x14ac:dyDescent="0.25">
      <c r="E30591" s="2"/>
    </row>
    <row r="30592" spans="5:5" x14ac:dyDescent="0.25">
      <c r="E30592" s="2"/>
    </row>
    <row r="30593" spans="5:5" x14ac:dyDescent="0.25">
      <c r="E30593" s="2"/>
    </row>
    <row r="30594" spans="5:5" x14ac:dyDescent="0.25">
      <c r="E30594" s="2"/>
    </row>
    <row r="30595" spans="5:5" x14ac:dyDescent="0.25">
      <c r="E30595" s="2"/>
    </row>
    <row r="30596" spans="5:5" x14ac:dyDescent="0.25">
      <c r="E30596" s="2"/>
    </row>
    <row r="30597" spans="5:5" x14ac:dyDescent="0.25">
      <c r="E30597" s="2"/>
    </row>
    <row r="30598" spans="5:5" x14ac:dyDescent="0.25">
      <c r="E30598" s="2"/>
    </row>
    <row r="30599" spans="5:5" x14ac:dyDescent="0.25">
      <c r="E30599" s="2"/>
    </row>
    <row r="30600" spans="5:5" x14ac:dyDescent="0.25">
      <c r="E30600" s="2"/>
    </row>
    <row r="30601" spans="5:5" x14ac:dyDescent="0.25">
      <c r="E30601" s="2"/>
    </row>
    <row r="30602" spans="5:5" x14ac:dyDescent="0.25">
      <c r="E30602" s="2"/>
    </row>
    <row r="30603" spans="5:5" x14ac:dyDescent="0.25">
      <c r="E30603" s="2"/>
    </row>
    <row r="30604" spans="5:5" x14ac:dyDescent="0.25">
      <c r="E30604" s="2"/>
    </row>
    <row r="30605" spans="5:5" x14ac:dyDescent="0.25">
      <c r="E30605" s="2"/>
    </row>
    <row r="30606" spans="5:5" x14ac:dyDescent="0.25">
      <c r="E30606" s="2"/>
    </row>
    <row r="30607" spans="5:5" x14ac:dyDescent="0.25">
      <c r="E30607" s="2"/>
    </row>
    <row r="30608" spans="5:5" x14ac:dyDescent="0.25">
      <c r="E30608" s="2"/>
    </row>
    <row r="30609" spans="5:5" x14ac:dyDescent="0.25">
      <c r="E30609" s="2"/>
    </row>
    <row r="30610" spans="5:5" x14ac:dyDescent="0.25">
      <c r="E30610" s="2"/>
    </row>
    <row r="30611" spans="5:5" x14ac:dyDescent="0.25">
      <c r="E30611" s="2"/>
    </row>
    <row r="30612" spans="5:5" x14ac:dyDescent="0.25">
      <c r="E30612" s="2"/>
    </row>
    <row r="30613" spans="5:5" x14ac:dyDescent="0.25">
      <c r="E30613" s="2"/>
    </row>
    <row r="30614" spans="5:5" x14ac:dyDescent="0.25">
      <c r="E30614" s="2"/>
    </row>
    <row r="30615" spans="5:5" x14ac:dyDescent="0.25">
      <c r="E30615" s="2"/>
    </row>
    <row r="30616" spans="5:5" x14ac:dyDescent="0.25">
      <c r="E30616" s="2"/>
    </row>
    <row r="30617" spans="5:5" x14ac:dyDescent="0.25">
      <c r="E30617" s="2"/>
    </row>
    <row r="30618" spans="5:5" x14ac:dyDescent="0.25">
      <c r="E30618" s="2"/>
    </row>
    <row r="30619" spans="5:5" x14ac:dyDescent="0.25">
      <c r="E30619" s="2"/>
    </row>
    <row r="30620" spans="5:5" x14ac:dyDescent="0.25">
      <c r="E30620" s="2"/>
    </row>
    <row r="30621" spans="5:5" x14ac:dyDescent="0.25">
      <c r="E30621" s="2"/>
    </row>
    <row r="30622" spans="5:5" x14ac:dyDescent="0.25">
      <c r="E30622" s="2"/>
    </row>
    <row r="30623" spans="5:5" x14ac:dyDescent="0.25">
      <c r="E30623" s="2"/>
    </row>
    <row r="30624" spans="5:5" x14ac:dyDescent="0.25">
      <c r="E30624" s="2"/>
    </row>
    <row r="30625" spans="5:5" x14ac:dyDescent="0.25">
      <c r="E30625" s="2"/>
    </row>
    <row r="30626" spans="5:5" x14ac:dyDescent="0.25">
      <c r="E30626" s="2"/>
    </row>
    <row r="30627" spans="5:5" x14ac:dyDescent="0.25">
      <c r="E30627" s="2"/>
    </row>
    <row r="30628" spans="5:5" x14ac:dyDescent="0.25">
      <c r="E30628" s="2"/>
    </row>
    <row r="30629" spans="5:5" x14ac:dyDescent="0.25">
      <c r="E30629" s="2"/>
    </row>
    <row r="30630" spans="5:5" x14ac:dyDescent="0.25">
      <c r="E30630" s="2"/>
    </row>
    <row r="30631" spans="5:5" x14ac:dyDescent="0.25">
      <c r="E30631" s="2"/>
    </row>
    <row r="30632" spans="5:5" x14ac:dyDescent="0.25">
      <c r="E30632" s="2"/>
    </row>
    <row r="30633" spans="5:5" x14ac:dyDescent="0.25">
      <c r="E30633" s="2"/>
    </row>
    <row r="30634" spans="5:5" x14ac:dyDescent="0.25">
      <c r="E30634" s="2"/>
    </row>
    <row r="30635" spans="5:5" x14ac:dyDescent="0.25">
      <c r="E30635" s="2"/>
    </row>
    <row r="30636" spans="5:5" x14ac:dyDescent="0.25">
      <c r="E30636" s="2"/>
    </row>
    <row r="30637" spans="5:5" x14ac:dyDescent="0.25">
      <c r="E30637" s="2"/>
    </row>
    <row r="30638" spans="5:5" x14ac:dyDescent="0.25">
      <c r="E30638" s="2"/>
    </row>
    <row r="30639" spans="5:5" x14ac:dyDescent="0.25">
      <c r="E30639" s="2"/>
    </row>
    <row r="30640" spans="5:5" x14ac:dyDescent="0.25">
      <c r="E30640" s="2"/>
    </row>
    <row r="30641" spans="5:5" x14ac:dyDescent="0.25">
      <c r="E30641" s="2"/>
    </row>
    <row r="30642" spans="5:5" x14ac:dyDescent="0.25">
      <c r="E30642" s="2"/>
    </row>
    <row r="30643" spans="5:5" x14ac:dyDescent="0.25">
      <c r="E30643" s="2"/>
    </row>
    <row r="30644" spans="5:5" x14ac:dyDescent="0.25">
      <c r="E30644" s="2"/>
    </row>
    <row r="30645" spans="5:5" x14ac:dyDescent="0.25">
      <c r="E30645" s="2"/>
    </row>
    <row r="30646" spans="5:5" x14ac:dyDescent="0.25">
      <c r="E30646" s="2"/>
    </row>
    <row r="30647" spans="5:5" x14ac:dyDescent="0.25">
      <c r="E30647" s="2"/>
    </row>
    <row r="30648" spans="5:5" x14ac:dyDescent="0.25">
      <c r="E30648" s="2"/>
    </row>
    <row r="30649" spans="5:5" x14ac:dyDescent="0.25">
      <c r="E30649" s="2"/>
    </row>
    <row r="30650" spans="5:5" x14ac:dyDescent="0.25">
      <c r="E30650" s="2"/>
    </row>
    <row r="30651" spans="5:5" x14ac:dyDescent="0.25">
      <c r="E30651" s="2"/>
    </row>
    <row r="30652" spans="5:5" x14ac:dyDescent="0.25">
      <c r="E30652" s="2"/>
    </row>
    <row r="30653" spans="5:5" x14ac:dyDescent="0.25">
      <c r="E30653" s="2"/>
    </row>
    <row r="30654" spans="5:5" x14ac:dyDescent="0.25">
      <c r="E30654" s="2"/>
    </row>
    <row r="30655" spans="5:5" x14ac:dyDescent="0.25">
      <c r="E30655" s="2"/>
    </row>
    <row r="30656" spans="5:5" x14ac:dyDescent="0.25">
      <c r="E30656" s="2"/>
    </row>
    <row r="30657" spans="5:5" x14ac:dyDescent="0.25">
      <c r="E30657" s="2"/>
    </row>
    <row r="30658" spans="5:5" x14ac:dyDescent="0.25">
      <c r="E30658" s="2"/>
    </row>
    <row r="30659" spans="5:5" x14ac:dyDescent="0.25">
      <c r="E30659" s="2"/>
    </row>
    <row r="30660" spans="5:5" x14ac:dyDescent="0.25">
      <c r="E30660" s="2"/>
    </row>
    <row r="30661" spans="5:5" x14ac:dyDescent="0.25">
      <c r="E30661" s="2"/>
    </row>
    <row r="30662" spans="5:5" x14ac:dyDescent="0.25">
      <c r="E30662" s="2"/>
    </row>
    <row r="30663" spans="5:5" x14ac:dyDescent="0.25">
      <c r="E30663" s="2"/>
    </row>
    <row r="30664" spans="5:5" x14ac:dyDescent="0.25">
      <c r="E30664" s="2"/>
    </row>
    <row r="30665" spans="5:5" x14ac:dyDescent="0.25">
      <c r="E30665" s="2"/>
    </row>
    <row r="30666" spans="5:5" x14ac:dyDescent="0.25">
      <c r="E30666" s="2"/>
    </row>
    <row r="30667" spans="5:5" x14ac:dyDescent="0.25">
      <c r="E30667" s="2"/>
    </row>
    <row r="30668" spans="5:5" x14ac:dyDescent="0.25">
      <c r="E30668" s="2"/>
    </row>
    <row r="30669" spans="5:5" x14ac:dyDescent="0.25">
      <c r="E30669" s="2"/>
    </row>
    <row r="30670" spans="5:5" x14ac:dyDescent="0.25">
      <c r="E30670" s="2"/>
    </row>
    <row r="30671" spans="5:5" x14ac:dyDescent="0.25">
      <c r="E30671" s="2"/>
    </row>
    <row r="30672" spans="5:5" x14ac:dyDescent="0.25">
      <c r="E30672" s="2"/>
    </row>
    <row r="30673" spans="5:5" x14ac:dyDescent="0.25">
      <c r="E30673" s="2"/>
    </row>
    <row r="30674" spans="5:5" x14ac:dyDescent="0.25">
      <c r="E30674" s="2"/>
    </row>
    <row r="30675" spans="5:5" x14ac:dyDescent="0.25">
      <c r="E30675" s="2"/>
    </row>
    <row r="30676" spans="5:5" x14ac:dyDescent="0.25">
      <c r="E30676" s="2"/>
    </row>
    <row r="30677" spans="5:5" x14ac:dyDescent="0.25">
      <c r="E30677" s="2"/>
    </row>
    <row r="30678" spans="5:5" x14ac:dyDescent="0.25">
      <c r="E30678" s="2"/>
    </row>
    <row r="30679" spans="5:5" x14ac:dyDescent="0.25">
      <c r="E30679" s="2"/>
    </row>
    <row r="30680" spans="5:5" x14ac:dyDescent="0.25">
      <c r="E30680" s="2"/>
    </row>
    <row r="30681" spans="5:5" x14ac:dyDescent="0.25">
      <c r="E30681" s="2"/>
    </row>
    <row r="30682" spans="5:5" x14ac:dyDescent="0.25">
      <c r="E30682" s="2"/>
    </row>
    <row r="30683" spans="5:5" x14ac:dyDescent="0.25">
      <c r="E30683" s="2"/>
    </row>
    <row r="30684" spans="5:5" x14ac:dyDescent="0.25">
      <c r="E30684" s="2"/>
    </row>
    <row r="30685" spans="5:5" x14ac:dyDescent="0.25">
      <c r="E30685" s="2"/>
    </row>
    <row r="30686" spans="5:5" x14ac:dyDescent="0.25">
      <c r="E30686" s="2"/>
    </row>
    <row r="30687" spans="5:5" x14ac:dyDescent="0.25">
      <c r="E30687" s="2"/>
    </row>
    <row r="30688" spans="5:5" x14ac:dyDescent="0.25">
      <c r="E30688" s="2"/>
    </row>
    <row r="30689" spans="5:5" x14ac:dyDescent="0.25">
      <c r="E30689" s="2"/>
    </row>
    <row r="30690" spans="5:5" x14ac:dyDescent="0.25">
      <c r="E30690" s="2"/>
    </row>
    <row r="30691" spans="5:5" x14ac:dyDescent="0.25">
      <c r="E30691" s="2"/>
    </row>
    <row r="30692" spans="5:5" x14ac:dyDescent="0.25">
      <c r="E30692" s="2"/>
    </row>
    <row r="30693" spans="5:5" x14ac:dyDescent="0.25">
      <c r="E30693" s="2"/>
    </row>
    <row r="30694" spans="5:5" x14ac:dyDescent="0.25">
      <c r="E30694" s="2"/>
    </row>
    <row r="30695" spans="5:5" x14ac:dyDescent="0.25">
      <c r="E30695" s="2"/>
    </row>
    <row r="30696" spans="5:5" x14ac:dyDescent="0.25">
      <c r="E30696" s="2"/>
    </row>
    <row r="30697" spans="5:5" x14ac:dyDescent="0.25">
      <c r="E30697" s="2"/>
    </row>
    <row r="30698" spans="5:5" x14ac:dyDescent="0.25">
      <c r="E30698" s="2"/>
    </row>
    <row r="30699" spans="5:5" x14ac:dyDescent="0.25">
      <c r="E30699" s="2"/>
    </row>
    <row r="30700" spans="5:5" x14ac:dyDescent="0.25">
      <c r="E30700" s="2"/>
    </row>
    <row r="30701" spans="5:5" x14ac:dyDescent="0.25">
      <c r="E30701" s="2"/>
    </row>
    <row r="30702" spans="5:5" x14ac:dyDescent="0.25">
      <c r="E30702" s="2"/>
    </row>
    <row r="30703" spans="5:5" x14ac:dyDescent="0.25">
      <c r="E30703" s="2"/>
    </row>
    <row r="30704" spans="5:5" x14ac:dyDescent="0.25">
      <c r="E30704" s="2"/>
    </row>
    <row r="30705" spans="5:5" x14ac:dyDescent="0.25">
      <c r="E30705" s="2"/>
    </row>
    <row r="30706" spans="5:5" x14ac:dyDescent="0.25">
      <c r="E30706" s="2"/>
    </row>
    <row r="30707" spans="5:5" x14ac:dyDescent="0.25">
      <c r="E30707" s="2"/>
    </row>
    <row r="30708" spans="5:5" x14ac:dyDescent="0.25">
      <c r="E30708" s="2"/>
    </row>
    <row r="30709" spans="5:5" x14ac:dyDescent="0.25">
      <c r="E30709" s="2"/>
    </row>
    <row r="30710" spans="5:5" x14ac:dyDescent="0.25">
      <c r="E30710" s="2"/>
    </row>
    <row r="30711" spans="5:5" x14ac:dyDescent="0.25">
      <c r="E30711" s="2"/>
    </row>
    <row r="30712" spans="5:5" x14ac:dyDescent="0.25">
      <c r="E30712" s="2"/>
    </row>
    <row r="30713" spans="5:5" x14ac:dyDescent="0.25">
      <c r="E30713" s="2"/>
    </row>
    <row r="30714" spans="5:5" x14ac:dyDescent="0.25">
      <c r="E30714" s="2"/>
    </row>
    <row r="30715" spans="5:5" x14ac:dyDescent="0.25">
      <c r="E30715" s="2"/>
    </row>
    <row r="30716" spans="5:5" x14ac:dyDescent="0.25">
      <c r="E30716" s="2"/>
    </row>
    <row r="30717" spans="5:5" x14ac:dyDescent="0.25">
      <c r="E30717" s="2"/>
    </row>
    <row r="30718" spans="5:5" x14ac:dyDescent="0.25">
      <c r="E30718" s="2"/>
    </row>
    <row r="30719" spans="5:5" x14ac:dyDescent="0.25">
      <c r="E30719" s="2"/>
    </row>
    <row r="30720" spans="5:5" x14ac:dyDescent="0.25">
      <c r="E30720" s="2"/>
    </row>
    <row r="30721" spans="5:5" x14ac:dyDescent="0.25">
      <c r="E30721" s="2"/>
    </row>
    <row r="30722" spans="5:5" x14ac:dyDescent="0.25">
      <c r="E30722" s="2"/>
    </row>
    <row r="30723" spans="5:5" x14ac:dyDescent="0.25">
      <c r="E30723" s="2"/>
    </row>
    <row r="30724" spans="5:5" x14ac:dyDescent="0.25">
      <c r="E30724" s="2"/>
    </row>
    <row r="30725" spans="5:5" x14ac:dyDescent="0.25">
      <c r="E30725" s="2"/>
    </row>
    <row r="30726" spans="5:5" x14ac:dyDescent="0.25">
      <c r="E30726" s="2"/>
    </row>
    <row r="30727" spans="5:5" x14ac:dyDescent="0.25">
      <c r="E30727" s="2"/>
    </row>
    <row r="30728" spans="5:5" x14ac:dyDescent="0.25">
      <c r="E30728" s="2"/>
    </row>
    <row r="30729" spans="5:5" x14ac:dyDescent="0.25">
      <c r="E30729" s="2"/>
    </row>
    <row r="30730" spans="5:5" x14ac:dyDescent="0.25">
      <c r="E30730" s="2"/>
    </row>
    <row r="30731" spans="5:5" x14ac:dyDescent="0.25">
      <c r="E30731" s="2"/>
    </row>
    <row r="30732" spans="5:5" x14ac:dyDescent="0.25">
      <c r="E30732" s="2"/>
    </row>
    <row r="30733" spans="5:5" x14ac:dyDescent="0.25">
      <c r="E30733" s="2"/>
    </row>
    <row r="30734" spans="5:5" x14ac:dyDescent="0.25">
      <c r="E30734" s="2"/>
    </row>
    <row r="30735" spans="5:5" x14ac:dyDescent="0.25">
      <c r="E30735" s="2"/>
    </row>
    <row r="30736" spans="5:5" x14ac:dyDescent="0.25">
      <c r="E30736" s="2"/>
    </row>
    <row r="30737" spans="5:5" x14ac:dyDescent="0.25">
      <c r="E30737" s="2"/>
    </row>
    <row r="30738" spans="5:5" x14ac:dyDescent="0.25">
      <c r="E30738" s="2"/>
    </row>
    <row r="30739" spans="5:5" x14ac:dyDescent="0.25">
      <c r="E30739" s="2"/>
    </row>
    <row r="30740" spans="5:5" x14ac:dyDescent="0.25">
      <c r="E30740" s="2"/>
    </row>
    <row r="30741" spans="5:5" x14ac:dyDescent="0.25">
      <c r="E30741" s="2"/>
    </row>
    <row r="30742" spans="5:5" x14ac:dyDescent="0.25">
      <c r="E30742" s="2"/>
    </row>
    <row r="30743" spans="5:5" x14ac:dyDescent="0.25">
      <c r="E30743" s="2"/>
    </row>
    <row r="30744" spans="5:5" x14ac:dyDescent="0.25">
      <c r="E30744" s="2"/>
    </row>
    <row r="30745" spans="5:5" x14ac:dyDescent="0.25">
      <c r="E30745" s="2"/>
    </row>
    <row r="30746" spans="5:5" x14ac:dyDescent="0.25">
      <c r="E30746" s="2"/>
    </row>
    <row r="30747" spans="5:5" x14ac:dyDescent="0.25">
      <c r="E30747" s="2"/>
    </row>
    <row r="30748" spans="5:5" x14ac:dyDescent="0.25">
      <c r="E30748" s="2"/>
    </row>
    <row r="30749" spans="5:5" x14ac:dyDescent="0.25">
      <c r="E30749" s="2"/>
    </row>
    <row r="30750" spans="5:5" x14ac:dyDescent="0.25">
      <c r="E30750" s="2"/>
    </row>
    <row r="30751" spans="5:5" x14ac:dyDescent="0.25">
      <c r="E30751" s="2"/>
    </row>
    <row r="30752" spans="5:5" x14ac:dyDescent="0.25">
      <c r="E30752" s="2"/>
    </row>
    <row r="30753" spans="5:5" x14ac:dyDescent="0.25">
      <c r="E30753" s="2"/>
    </row>
    <row r="30754" spans="5:5" x14ac:dyDescent="0.25">
      <c r="E30754" s="2"/>
    </row>
    <row r="30755" spans="5:5" x14ac:dyDescent="0.25">
      <c r="E30755" s="2"/>
    </row>
    <row r="30756" spans="5:5" x14ac:dyDescent="0.25">
      <c r="E30756" s="2"/>
    </row>
    <row r="30757" spans="5:5" x14ac:dyDescent="0.25">
      <c r="E30757" s="2"/>
    </row>
    <row r="30758" spans="5:5" x14ac:dyDescent="0.25">
      <c r="E30758" s="2"/>
    </row>
    <row r="30759" spans="5:5" x14ac:dyDescent="0.25">
      <c r="E30759" s="2"/>
    </row>
    <row r="30760" spans="5:5" x14ac:dyDescent="0.25">
      <c r="E30760" s="2"/>
    </row>
    <row r="30761" spans="5:5" x14ac:dyDescent="0.25">
      <c r="E30761" s="2"/>
    </row>
    <row r="30762" spans="5:5" x14ac:dyDescent="0.25">
      <c r="E30762" s="2"/>
    </row>
    <row r="30763" spans="5:5" x14ac:dyDescent="0.25">
      <c r="E30763" s="2"/>
    </row>
    <row r="30764" spans="5:5" x14ac:dyDescent="0.25">
      <c r="E30764" s="2"/>
    </row>
    <row r="30765" spans="5:5" x14ac:dyDescent="0.25">
      <c r="E30765" s="2"/>
    </row>
    <row r="30766" spans="5:5" x14ac:dyDescent="0.25">
      <c r="E30766" s="2"/>
    </row>
    <row r="30767" spans="5:5" x14ac:dyDescent="0.25">
      <c r="E30767" s="2"/>
    </row>
    <row r="30768" spans="5:5" x14ac:dyDescent="0.25">
      <c r="E30768" s="2"/>
    </row>
    <row r="30769" spans="5:5" x14ac:dyDescent="0.25">
      <c r="E30769" s="2"/>
    </row>
    <row r="30770" spans="5:5" x14ac:dyDescent="0.25">
      <c r="E30770" s="2"/>
    </row>
    <row r="30771" spans="5:5" x14ac:dyDescent="0.25">
      <c r="E30771" s="2"/>
    </row>
    <row r="30772" spans="5:5" x14ac:dyDescent="0.25">
      <c r="E30772" s="2"/>
    </row>
    <row r="30773" spans="5:5" x14ac:dyDescent="0.25">
      <c r="E30773" s="2"/>
    </row>
    <row r="30774" spans="5:5" x14ac:dyDescent="0.25">
      <c r="E30774" s="2"/>
    </row>
    <row r="30775" spans="5:5" x14ac:dyDescent="0.25">
      <c r="E30775" s="2"/>
    </row>
    <row r="30776" spans="5:5" x14ac:dyDescent="0.25">
      <c r="E30776" s="2"/>
    </row>
    <row r="30777" spans="5:5" x14ac:dyDescent="0.25">
      <c r="E30777" s="2"/>
    </row>
    <row r="30778" spans="5:5" x14ac:dyDescent="0.25">
      <c r="E30778" s="2"/>
    </row>
    <row r="30779" spans="5:5" x14ac:dyDescent="0.25">
      <c r="E30779" s="2"/>
    </row>
    <row r="30780" spans="5:5" x14ac:dyDescent="0.25">
      <c r="E30780" s="2"/>
    </row>
    <row r="30781" spans="5:5" x14ac:dyDescent="0.25">
      <c r="E30781" s="2"/>
    </row>
    <row r="30782" spans="5:5" x14ac:dyDescent="0.25">
      <c r="E30782" s="2"/>
    </row>
    <row r="30783" spans="5:5" x14ac:dyDescent="0.25">
      <c r="E30783" s="2"/>
    </row>
    <row r="30784" spans="5:5" x14ac:dyDescent="0.25">
      <c r="E30784" s="2"/>
    </row>
    <row r="30785" spans="5:5" x14ac:dyDescent="0.25">
      <c r="E30785" s="2"/>
    </row>
    <row r="30786" spans="5:5" x14ac:dyDescent="0.25">
      <c r="E30786" s="2"/>
    </row>
    <row r="30787" spans="5:5" x14ac:dyDescent="0.25">
      <c r="E30787" s="2"/>
    </row>
    <row r="30788" spans="5:5" x14ac:dyDescent="0.25">
      <c r="E30788" s="2"/>
    </row>
    <row r="30789" spans="5:5" x14ac:dyDescent="0.25">
      <c r="E30789" s="2"/>
    </row>
    <row r="30790" spans="5:5" x14ac:dyDescent="0.25">
      <c r="E30790" s="2"/>
    </row>
    <row r="30791" spans="5:5" x14ac:dyDescent="0.25">
      <c r="E30791" s="2"/>
    </row>
    <row r="30792" spans="5:5" x14ac:dyDescent="0.25">
      <c r="E30792" s="2"/>
    </row>
    <row r="30793" spans="5:5" x14ac:dyDescent="0.25">
      <c r="E30793" s="2"/>
    </row>
    <row r="30794" spans="5:5" x14ac:dyDescent="0.25">
      <c r="E30794" s="2"/>
    </row>
    <row r="30795" spans="5:5" x14ac:dyDescent="0.25">
      <c r="E30795" s="2"/>
    </row>
    <row r="30796" spans="5:5" x14ac:dyDescent="0.25">
      <c r="E30796" s="2"/>
    </row>
    <row r="30797" spans="5:5" x14ac:dyDescent="0.25">
      <c r="E30797" s="2"/>
    </row>
    <row r="30798" spans="5:5" x14ac:dyDescent="0.25">
      <c r="E30798" s="2"/>
    </row>
    <row r="30799" spans="5:5" x14ac:dyDescent="0.25">
      <c r="E30799" s="2"/>
    </row>
    <row r="30800" spans="5:5" x14ac:dyDescent="0.25">
      <c r="E30800" s="2"/>
    </row>
    <row r="30801" spans="5:5" x14ac:dyDescent="0.25">
      <c r="E30801" s="2"/>
    </row>
    <row r="30802" spans="5:5" x14ac:dyDescent="0.25">
      <c r="E30802" s="2"/>
    </row>
    <row r="30803" spans="5:5" x14ac:dyDescent="0.25">
      <c r="E30803" s="2"/>
    </row>
    <row r="30804" spans="5:5" x14ac:dyDescent="0.25">
      <c r="E30804" s="2"/>
    </row>
    <row r="30805" spans="5:5" x14ac:dyDescent="0.25">
      <c r="E30805" s="2"/>
    </row>
    <row r="30806" spans="5:5" x14ac:dyDescent="0.25">
      <c r="E30806" s="2"/>
    </row>
    <row r="30807" spans="5:5" x14ac:dyDescent="0.25">
      <c r="E30807" s="2"/>
    </row>
    <row r="30808" spans="5:5" x14ac:dyDescent="0.25">
      <c r="E30808" s="2"/>
    </row>
    <row r="30809" spans="5:5" x14ac:dyDescent="0.25">
      <c r="E30809" s="2"/>
    </row>
    <row r="30810" spans="5:5" x14ac:dyDescent="0.25">
      <c r="E30810" s="2"/>
    </row>
    <row r="30811" spans="5:5" x14ac:dyDescent="0.25">
      <c r="E30811" s="2"/>
    </row>
    <row r="30812" spans="5:5" x14ac:dyDescent="0.25">
      <c r="E30812" s="2"/>
    </row>
    <row r="30813" spans="5:5" x14ac:dyDescent="0.25">
      <c r="E30813" s="2"/>
    </row>
    <row r="30814" spans="5:5" x14ac:dyDescent="0.25">
      <c r="E30814" s="2"/>
    </row>
    <row r="30815" spans="5:5" x14ac:dyDescent="0.25">
      <c r="E30815" s="2"/>
    </row>
    <row r="30816" spans="5:5" x14ac:dyDescent="0.25">
      <c r="E30816" s="2"/>
    </row>
    <row r="30817" spans="5:5" x14ac:dyDescent="0.25">
      <c r="E30817" s="2"/>
    </row>
    <row r="30818" spans="5:5" x14ac:dyDescent="0.25">
      <c r="E30818" s="2"/>
    </row>
    <row r="30819" spans="5:5" x14ac:dyDescent="0.25">
      <c r="E30819" s="2"/>
    </row>
    <row r="30820" spans="5:5" x14ac:dyDescent="0.25">
      <c r="E30820" s="2"/>
    </row>
    <row r="30821" spans="5:5" x14ac:dyDescent="0.25">
      <c r="E30821" s="2"/>
    </row>
    <row r="30822" spans="5:5" x14ac:dyDescent="0.25">
      <c r="E30822" s="2"/>
    </row>
    <row r="30823" spans="5:5" x14ac:dyDescent="0.25">
      <c r="E30823" s="2"/>
    </row>
    <row r="30824" spans="5:5" x14ac:dyDescent="0.25">
      <c r="E30824" s="2"/>
    </row>
    <row r="30825" spans="5:5" x14ac:dyDescent="0.25">
      <c r="E30825" s="2"/>
    </row>
    <row r="30826" spans="5:5" x14ac:dyDescent="0.25">
      <c r="E30826" s="2"/>
    </row>
    <row r="30827" spans="5:5" x14ac:dyDescent="0.25">
      <c r="E30827" s="2"/>
    </row>
    <row r="30828" spans="5:5" x14ac:dyDescent="0.25">
      <c r="E30828" s="2"/>
    </row>
    <row r="30829" spans="5:5" x14ac:dyDescent="0.25">
      <c r="E30829" s="2"/>
    </row>
    <row r="30830" spans="5:5" x14ac:dyDescent="0.25">
      <c r="E30830" s="2"/>
    </row>
    <row r="30831" spans="5:5" x14ac:dyDescent="0.25">
      <c r="E30831" s="2"/>
    </row>
    <row r="30832" spans="5:5" x14ac:dyDescent="0.25">
      <c r="E30832" s="2"/>
    </row>
    <row r="30833" spans="5:5" x14ac:dyDescent="0.25">
      <c r="E30833" s="2"/>
    </row>
    <row r="30834" spans="5:5" x14ac:dyDescent="0.25">
      <c r="E30834" s="2"/>
    </row>
    <row r="30835" spans="5:5" x14ac:dyDescent="0.25">
      <c r="E30835" s="2"/>
    </row>
    <row r="30836" spans="5:5" x14ac:dyDescent="0.25">
      <c r="E30836" s="2"/>
    </row>
    <row r="30837" spans="5:5" x14ac:dyDescent="0.25">
      <c r="E30837" s="2"/>
    </row>
    <row r="30838" spans="5:5" x14ac:dyDescent="0.25">
      <c r="E30838" s="2"/>
    </row>
    <row r="30839" spans="5:5" x14ac:dyDescent="0.25">
      <c r="E30839" s="2"/>
    </row>
    <row r="30840" spans="5:5" x14ac:dyDescent="0.25">
      <c r="E30840" s="2"/>
    </row>
    <row r="30841" spans="5:5" x14ac:dyDescent="0.25">
      <c r="E30841" s="2"/>
    </row>
    <row r="30842" spans="5:5" x14ac:dyDescent="0.25">
      <c r="E30842" s="2"/>
    </row>
    <row r="30843" spans="5:5" x14ac:dyDescent="0.25">
      <c r="E30843" s="2"/>
    </row>
    <row r="30844" spans="5:5" x14ac:dyDescent="0.25">
      <c r="E30844" s="2"/>
    </row>
    <row r="30845" spans="5:5" x14ac:dyDescent="0.25">
      <c r="E30845" s="2"/>
    </row>
    <row r="30846" spans="5:5" x14ac:dyDescent="0.25">
      <c r="E30846" s="2"/>
    </row>
    <row r="30847" spans="5:5" x14ac:dyDescent="0.25">
      <c r="E30847" s="2"/>
    </row>
    <row r="30848" spans="5:5" x14ac:dyDescent="0.25">
      <c r="E30848" s="2"/>
    </row>
    <row r="30849" spans="5:5" x14ac:dyDescent="0.25">
      <c r="E30849" s="2"/>
    </row>
    <row r="30850" spans="5:5" x14ac:dyDescent="0.25">
      <c r="E30850" s="2"/>
    </row>
    <row r="30851" spans="5:5" x14ac:dyDescent="0.25">
      <c r="E30851" s="2"/>
    </row>
    <row r="30852" spans="5:5" x14ac:dyDescent="0.25">
      <c r="E30852" s="2"/>
    </row>
    <row r="30853" spans="5:5" x14ac:dyDescent="0.25">
      <c r="E30853" s="2"/>
    </row>
    <row r="30854" spans="5:5" x14ac:dyDescent="0.25">
      <c r="E30854" s="2"/>
    </row>
    <row r="30855" spans="5:5" x14ac:dyDescent="0.25">
      <c r="E30855" s="2"/>
    </row>
    <row r="30856" spans="5:5" x14ac:dyDescent="0.25">
      <c r="E30856" s="2"/>
    </row>
    <row r="30857" spans="5:5" x14ac:dyDescent="0.25">
      <c r="E30857" s="2"/>
    </row>
    <row r="30858" spans="5:5" x14ac:dyDescent="0.25">
      <c r="E30858" s="2"/>
    </row>
    <row r="30859" spans="5:5" x14ac:dyDescent="0.25">
      <c r="E30859" s="2"/>
    </row>
    <row r="30860" spans="5:5" x14ac:dyDescent="0.25">
      <c r="E30860" s="2"/>
    </row>
    <row r="30861" spans="5:5" x14ac:dyDescent="0.25">
      <c r="E30861" s="2"/>
    </row>
    <row r="30862" spans="5:5" x14ac:dyDescent="0.25">
      <c r="E30862" s="2"/>
    </row>
    <row r="30863" spans="5:5" x14ac:dyDescent="0.25">
      <c r="E30863" s="2"/>
    </row>
    <row r="30864" spans="5:5" x14ac:dyDescent="0.25">
      <c r="E30864" s="2"/>
    </row>
    <row r="30865" spans="5:5" x14ac:dyDescent="0.25">
      <c r="E30865" s="2"/>
    </row>
    <row r="30866" spans="5:5" x14ac:dyDescent="0.25">
      <c r="E30866" s="2"/>
    </row>
    <row r="30867" spans="5:5" x14ac:dyDescent="0.25">
      <c r="E30867" s="2"/>
    </row>
    <row r="30868" spans="5:5" x14ac:dyDescent="0.25">
      <c r="E30868" s="2"/>
    </row>
    <row r="30869" spans="5:5" x14ac:dyDescent="0.25">
      <c r="E30869" s="2"/>
    </row>
    <row r="30870" spans="5:5" x14ac:dyDescent="0.25">
      <c r="E30870" s="2"/>
    </row>
    <row r="30871" spans="5:5" x14ac:dyDescent="0.25">
      <c r="E30871" s="2"/>
    </row>
    <row r="30872" spans="5:5" x14ac:dyDescent="0.25">
      <c r="E30872" s="2"/>
    </row>
    <row r="30873" spans="5:5" x14ac:dyDescent="0.25">
      <c r="E30873" s="2"/>
    </row>
    <row r="30874" spans="5:5" x14ac:dyDescent="0.25">
      <c r="E30874" s="2"/>
    </row>
    <row r="30875" spans="5:5" x14ac:dyDescent="0.25">
      <c r="E30875" s="2"/>
    </row>
    <row r="30876" spans="5:5" x14ac:dyDescent="0.25">
      <c r="E30876" s="2"/>
    </row>
    <row r="30877" spans="5:5" x14ac:dyDescent="0.25">
      <c r="E30877" s="2"/>
    </row>
    <row r="30878" spans="5:5" x14ac:dyDescent="0.25">
      <c r="E30878" s="2"/>
    </row>
    <row r="30879" spans="5:5" x14ac:dyDescent="0.25">
      <c r="E30879" s="2"/>
    </row>
    <row r="30880" spans="5:5" x14ac:dyDescent="0.25">
      <c r="E30880" s="2"/>
    </row>
    <row r="30881" spans="5:5" x14ac:dyDescent="0.25">
      <c r="E30881" s="2"/>
    </row>
    <row r="30882" spans="5:5" x14ac:dyDescent="0.25">
      <c r="E30882" s="2"/>
    </row>
    <row r="30883" spans="5:5" x14ac:dyDescent="0.25">
      <c r="E30883" s="2"/>
    </row>
    <row r="30884" spans="5:5" x14ac:dyDescent="0.25">
      <c r="E30884" s="2"/>
    </row>
    <row r="30885" spans="5:5" x14ac:dyDescent="0.25">
      <c r="E30885" s="2"/>
    </row>
    <row r="30886" spans="5:5" x14ac:dyDescent="0.25">
      <c r="E30886" s="2"/>
    </row>
    <row r="30887" spans="5:5" x14ac:dyDescent="0.25">
      <c r="E30887" s="2"/>
    </row>
    <row r="30888" spans="5:5" x14ac:dyDescent="0.25">
      <c r="E30888" s="2"/>
    </row>
    <row r="30889" spans="5:5" x14ac:dyDescent="0.25">
      <c r="E30889" s="2"/>
    </row>
    <row r="30890" spans="5:5" x14ac:dyDescent="0.25">
      <c r="E30890" s="2"/>
    </row>
    <row r="30891" spans="5:5" x14ac:dyDescent="0.25">
      <c r="E30891" s="2"/>
    </row>
    <row r="30892" spans="5:5" x14ac:dyDescent="0.25">
      <c r="E30892" s="2"/>
    </row>
    <row r="30893" spans="5:5" x14ac:dyDescent="0.25">
      <c r="E30893" s="2"/>
    </row>
    <row r="30894" spans="5:5" x14ac:dyDescent="0.25">
      <c r="E30894" s="2"/>
    </row>
    <row r="30895" spans="5:5" x14ac:dyDescent="0.25">
      <c r="E30895" s="2"/>
    </row>
    <row r="30896" spans="5:5" x14ac:dyDescent="0.25">
      <c r="E30896" s="2"/>
    </row>
    <row r="30897" spans="5:5" x14ac:dyDescent="0.25">
      <c r="E30897" s="2"/>
    </row>
    <row r="30898" spans="5:5" x14ac:dyDescent="0.25">
      <c r="E30898" s="2"/>
    </row>
    <row r="30899" spans="5:5" x14ac:dyDescent="0.25">
      <c r="E30899" s="2"/>
    </row>
    <row r="30900" spans="5:5" x14ac:dyDescent="0.25">
      <c r="E30900" s="2"/>
    </row>
    <row r="30901" spans="5:5" x14ac:dyDescent="0.25">
      <c r="E30901" s="2"/>
    </row>
    <row r="30902" spans="5:5" x14ac:dyDescent="0.25">
      <c r="E30902" s="2"/>
    </row>
    <row r="30903" spans="5:5" x14ac:dyDescent="0.25">
      <c r="E30903" s="2"/>
    </row>
    <row r="30904" spans="5:5" x14ac:dyDescent="0.25">
      <c r="E30904" s="2"/>
    </row>
    <row r="30905" spans="5:5" x14ac:dyDescent="0.25">
      <c r="E30905" s="2"/>
    </row>
    <row r="30906" spans="5:5" x14ac:dyDescent="0.25">
      <c r="E30906" s="2"/>
    </row>
    <row r="30907" spans="5:5" x14ac:dyDescent="0.25">
      <c r="E30907" s="2"/>
    </row>
    <row r="30908" spans="5:5" x14ac:dyDescent="0.25">
      <c r="E30908" s="2"/>
    </row>
    <row r="30909" spans="5:5" x14ac:dyDescent="0.25">
      <c r="E30909" s="2"/>
    </row>
    <row r="30910" spans="5:5" x14ac:dyDescent="0.25">
      <c r="E30910" s="2"/>
    </row>
    <row r="30911" spans="5:5" x14ac:dyDescent="0.25">
      <c r="E30911" s="2"/>
    </row>
    <row r="30912" spans="5:5" x14ac:dyDescent="0.25">
      <c r="E30912" s="2"/>
    </row>
    <row r="30913" spans="5:5" x14ac:dyDescent="0.25">
      <c r="E30913" s="2"/>
    </row>
    <row r="30914" spans="5:5" x14ac:dyDescent="0.25">
      <c r="E30914" s="2"/>
    </row>
    <row r="30915" spans="5:5" x14ac:dyDescent="0.25">
      <c r="E30915" s="2"/>
    </row>
    <row r="30916" spans="5:5" x14ac:dyDescent="0.25">
      <c r="E30916" s="2"/>
    </row>
    <row r="30917" spans="5:5" x14ac:dyDescent="0.25">
      <c r="E30917" s="2"/>
    </row>
    <row r="30918" spans="5:5" x14ac:dyDescent="0.25">
      <c r="E30918" s="2"/>
    </row>
    <row r="30919" spans="5:5" x14ac:dyDescent="0.25">
      <c r="E30919" s="2"/>
    </row>
    <row r="30920" spans="5:5" x14ac:dyDescent="0.25">
      <c r="E30920" s="2"/>
    </row>
    <row r="30921" spans="5:5" x14ac:dyDescent="0.25">
      <c r="E30921" s="2"/>
    </row>
    <row r="30922" spans="5:5" x14ac:dyDescent="0.25">
      <c r="E30922" s="2"/>
    </row>
    <row r="30923" spans="5:5" x14ac:dyDescent="0.25">
      <c r="E30923" s="2"/>
    </row>
    <row r="30924" spans="5:5" x14ac:dyDescent="0.25">
      <c r="E30924" s="2"/>
    </row>
    <row r="30925" spans="5:5" x14ac:dyDescent="0.25">
      <c r="E30925" s="2"/>
    </row>
    <row r="30926" spans="5:5" x14ac:dyDescent="0.25">
      <c r="E30926" s="2"/>
    </row>
    <row r="30927" spans="5:5" x14ac:dyDescent="0.25">
      <c r="E30927" s="2"/>
    </row>
    <row r="30928" spans="5:5" x14ac:dyDescent="0.25">
      <c r="E30928" s="2"/>
    </row>
    <row r="30929" spans="5:5" x14ac:dyDescent="0.25">
      <c r="E30929" s="2"/>
    </row>
    <row r="30930" spans="5:5" x14ac:dyDescent="0.25">
      <c r="E30930" s="2"/>
    </row>
    <row r="30931" spans="5:5" x14ac:dyDescent="0.25">
      <c r="E30931" s="2"/>
    </row>
    <row r="30932" spans="5:5" x14ac:dyDescent="0.25">
      <c r="E30932" s="2"/>
    </row>
    <row r="30933" spans="5:5" x14ac:dyDescent="0.25">
      <c r="E30933" s="2"/>
    </row>
    <row r="30934" spans="5:5" x14ac:dyDescent="0.25">
      <c r="E30934" s="2"/>
    </row>
    <row r="30935" spans="5:5" x14ac:dyDescent="0.25">
      <c r="E30935" s="2"/>
    </row>
    <row r="30936" spans="5:5" x14ac:dyDescent="0.25">
      <c r="E30936" s="2"/>
    </row>
    <row r="30937" spans="5:5" x14ac:dyDescent="0.25">
      <c r="E30937" s="2"/>
    </row>
    <row r="30938" spans="5:5" x14ac:dyDescent="0.25">
      <c r="E30938" s="2"/>
    </row>
    <row r="30939" spans="5:5" x14ac:dyDescent="0.25">
      <c r="E30939" s="2"/>
    </row>
    <row r="30940" spans="5:5" x14ac:dyDescent="0.25">
      <c r="E30940" s="2"/>
    </row>
    <row r="30941" spans="5:5" x14ac:dyDescent="0.25">
      <c r="E30941" s="2"/>
    </row>
    <row r="30942" spans="5:5" x14ac:dyDescent="0.25">
      <c r="E30942" s="2"/>
    </row>
    <row r="30943" spans="5:5" x14ac:dyDescent="0.25">
      <c r="E30943" s="2"/>
    </row>
    <row r="30944" spans="5:5" x14ac:dyDescent="0.25">
      <c r="E30944" s="2"/>
    </row>
    <row r="30945" spans="5:5" x14ac:dyDescent="0.25">
      <c r="E30945" s="2"/>
    </row>
    <row r="30946" spans="5:5" x14ac:dyDescent="0.25">
      <c r="E30946" s="2"/>
    </row>
    <row r="30947" spans="5:5" x14ac:dyDescent="0.25">
      <c r="E30947" s="2"/>
    </row>
    <row r="30948" spans="5:5" x14ac:dyDescent="0.25">
      <c r="E30948" s="2"/>
    </row>
    <row r="30949" spans="5:5" x14ac:dyDescent="0.25">
      <c r="E30949" s="2"/>
    </row>
    <row r="30950" spans="5:5" x14ac:dyDescent="0.25">
      <c r="E30950" s="2"/>
    </row>
    <row r="30951" spans="5:5" x14ac:dyDescent="0.25">
      <c r="E30951" s="2"/>
    </row>
    <row r="30952" spans="5:5" x14ac:dyDescent="0.25">
      <c r="E30952" s="2"/>
    </row>
    <row r="30953" spans="5:5" x14ac:dyDescent="0.25">
      <c r="E30953" s="2"/>
    </row>
    <row r="30954" spans="5:5" x14ac:dyDescent="0.25">
      <c r="E30954" s="2"/>
    </row>
    <row r="30955" spans="5:5" x14ac:dyDescent="0.25">
      <c r="E30955" s="2"/>
    </row>
    <row r="30956" spans="5:5" x14ac:dyDescent="0.25">
      <c r="E30956" s="2"/>
    </row>
    <row r="30957" spans="5:5" x14ac:dyDescent="0.25">
      <c r="E30957" s="2"/>
    </row>
    <row r="30958" spans="5:5" x14ac:dyDescent="0.25">
      <c r="E30958" s="2"/>
    </row>
    <row r="30959" spans="5:5" x14ac:dyDescent="0.25">
      <c r="E30959" s="2"/>
    </row>
    <row r="30960" spans="5:5" x14ac:dyDescent="0.25">
      <c r="E30960" s="2"/>
    </row>
    <row r="30961" spans="5:5" x14ac:dyDescent="0.25">
      <c r="E30961" s="2"/>
    </row>
    <row r="30962" spans="5:5" x14ac:dyDescent="0.25">
      <c r="E30962" s="2"/>
    </row>
    <row r="30963" spans="5:5" x14ac:dyDescent="0.25">
      <c r="E30963" s="2"/>
    </row>
    <row r="30964" spans="5:5" x14ac:dyDescent="0.25">
      <c r="E30964" s="2"/>
    </row>
    <row r="30965" spans="5:5" x14ac:dyDescent="0.25">
      <c r="E30965" s="2"/>
    </row>
    <row r="30966" spans="5:5" x14ac:dyDescent="0.25">
      <c r="E30966" s="2"/>
    </row>
    <row r="30967" spans="5:5" x14ac:dyDescent="0.25">
      <c r="E30967" s="2"/>
    </row>
    <row r="30968" spans="5:5" x14ac:dyDescent="0.25">
      <c r="E30968" s="2"/>
    </row>
    <row r="30969" spans="5:5" x14ac:dyDescent="0.25">
      <c r="E30969" s="2"/>
    </row>
    <row r="30970" spans="5:5" x14ac:dyDescent="0.25">
      <c r="E30970" s="2"/>
    </row>
    <row r="30971" spans="5:5" x14ac:dyDescent="0.25">
      <c r="E30971" s="2"/>
    </row>
    <row r="30972" spans="5:5" x14ac:dyDescent="0.25">
      <c r="E30972" s="2"/>
    </row>
    <row r="30973" spans="5:5" x14ac:dyDescent="0.25">
      <c r="E30973" s="2"/>
    </row>
    <row r="30974" spans="5:5" x14ac:dyDescent="0.25">
      <c r="E30974" s="2"/>
    </row>
    <row r="30975" spans="5:5" x14ac:dyDescent="0.25">
      <c r="E30975" s="2"/>
    </row>
    <row r="30976" spans="5:5" x14ac:dyDescent="0.25">
      <c r="E30976" s="2"/>
    </row>
    <row r="30977" spans="5:5" x14ac:dyDescent="0.25">
      <c r="E30977" s="2"/>
    </row>
    <row r="30978" spans="5:5" x14ac:dyDescent="0.25">
      <c r="E30978" s="2"/>
    </row>
    <row r="30979" spans="5:5" x14ac:dyDescent="0.25">
      <c r="E30979" s="2"/>
    </row>
    <row r="30980" spans="5:5" x14ac:dyDescent="0.25">
      <c r="E30980" s="2"/>
    </row>
    <row r="30981" spans="5:5" x14ac:dyDescent="0.25">
      <c r="E30981" s="2"/>
    </row>
    <row r="30982" spans="5:5" x14ac:dyDescent="0.25">
      <c r="E30982" s="2"/>
    </row>
    <row r="30983" spans="5:5" x14ac:dyDescent="0.25">
      <c r="E30983" s="2"/>
    </row>
    <row r="30984" spans="5:5" x14ac:dyDescent="0.25">
      <c r="E30984" s="2"/>
    </row>
    <row r="30985" spans="5:5" x14ac:dyDescent="0.25">
      <c r="E30985" s="2"/>
    </row>
    <row r="30986" spans="5:5" x14ac:dyDescent="0.25">
      <c r="E30986" s="2"/>
    </row>
    <row r="30987" spans="5:5" x14ac:dyDescent="0.25">
      <c r="E30987" s="2"/>
    </row>
    <row r="30988" spans="5:5" x14ac:dyDescent="0.25">
      <c r="E30988" s="2"/>
    </row>
    <row r="30989" spans="5:5" x14ac:dyDescent="0.25">
      <c r="E30989" s="2"/>
    </row>
    <row r="30990" spans="5:5" x14ac:dyDescent="0.25">
      <c r="E30990" s="2"/>
    </row>
    <row r="30991" spans="5:5" x14ac:dyDescent="0.25">
      <c r="E30991" s="2"/>
    </row>
    <row r="30992" spans="5:5" x14ac:dyDescent="0.25">
      <c r="E30992" s="2"/>
    </row>
    <row r="30993" spans="5:5" x14ac:dyDescent="0.25">
      <c r="E30993" s="2"/>
    </row>
    <row r="30994" spans="5:5" x14ac:dyDescent="0.25">
      <c r="E30994" s="2"/>
    </row>
    <row r="30995" spans="5:5" x14ac:dyDescent="0.25">
      <c r="E30995" s="2"/>
    </row>
    <row r="30996" spans="5:5" x14ac:dyDescent="0.25">
      <c r="E30996" s="2"/>
    </row>
    <row r="30997" spans="5:5" x14ac:dyDescent="0.25">
      <c r="E30997" s="2"/>
    </row>
    <row r="30998" spans="5:5" x14ac:dyDescent="0.25">
      <c r="E30998" s="2"/>
    </row>
    <row r="30999" spans="5:5" x14ac:dyDescent="0.25">
      <c r="E30999" s="2"/>
    </row>
    <row r="31000" spans="5:5" x14ac:dyDescent="0.25">
      <c r="E31000" s="2"/>
    </row>
    <row r="31001" spans="5:5" x14ac:dyDescent="0.25">
      <c r="E31001" s="2"/>
    </row>
    <row r="31002" spans="5:5" x14ac:dyDescent="0.25">
      <c r="E31002" s="2"/>
    </row>
    <row r="31003" spans="5:5" x14ac:dyDescent="0.25">
      <c r="E31003" s="2"/>
    </row>
    <row r="31004" spans="5:5" x14ac:dyDescent="0.25">
      <c r="E31004" s="2"/>
    </row>
    <row r="31005" spans="5:5" x14ac:dyDescent="0.25">
      <c r="E31005" s="2"/>
    </row>
    <row r="31006" spans="5:5" x14ac:dyDescent="0.25">
      <c r="E31006" s="2"/>
    </row>
    <row r="31007" spans="5:5" x14ac:dyDescent="0.25">
      <c r="E31007" s="2"/>
    </row>
    <row r="31008" spans="5:5" x14ac:dyDescent="0.25">
      <c r="E31008" s="2"/>
    </row>
    <row r="31009" spans="5:5" x14ac:dyDescent="0.25">
      <c r="E31009" s="2"/>
    </row>
    <row r="31010" spans="5:5" x14ac:dyDescent="0.25">
      <c r="E31010" s="2"/>
    </row>
    <row r="31011" spans="5:5" x14ac:dyDescent="0.25">
      <c r="E31011" s="2"/>
    </row>
    <row r="31012" spans="5:5" x14ac:dyDescent="0.25">
      <c r="E31012" s="2"/>
    </row>
    <row r="31013" spans="5:5" x14ac:dyDescent="0.25">
      <c r="E31013" s="2"/>
    </row>
    <row r="31014" spans="5:5" x14ac:dyDescent="0.25">
      <c r="E31014" s="2"/>
    </row>
    <row r="31015" spans="5:5" x14ac:dyDescent="0.25">
      <c r="E31015" s="2"/>
    </row>
    <row r="31016" spans="5:5" x14ac:dyDescent="0.25">
      <c r="E31016" s="2"/>
    </row>
    <row r="31017" spans="5:5" x14ac:dyDescent="0.25">
      <c r="E31017" s="2"/>
    </row>
    <row r="31018" spans="5:5" x14ac:dyDescent="0.25">
      <c r="E31018" s="2"/>
    </row>
    <row r="31019" spans="5:5" x14ac:dyDescent="0.25">
      <c r="E31019" s="2"/>
    </row>
    <row r="31020" spans="5:5" x14ac:dyDescent="0.25">
      <c r="E31020" s="2"/>
    </row>
    <row r="31021" spans="5:5" x14ac:dyDescent="0.25">
      <c r="E31021" s="2"/>
    </row>
    <row r="31022" spans="5:5" x14ac:dyDescent="0.25">
      <c r="E31022" s="2"/>
    </row>
    <row r="31023" spans="5:5" x14ac:dyDescent="0.25">
      <c r="E31023" s="2"/>
    </row>
    <row r="31024" spans="5:5" x14ac:dyDescent="0.25">
      <c r="E31024" s="2"/>
    </row>
    <row r="31025" spans="5:5" x14ac:dyDescent="0.25">
      <c r="E31025" s="2"/>
    </row>
    <row r="31026" spans="5:5" x14ac:dyDescent="0.25">
      <c r="E31026" s="2"/>
    </row>
    <row r="31027" spans="5:5" x14ac:dyDescent="0.25">
      <c r="E31027" s="2"/>
    </row>
    <row r="31028" spans="5:5" x14ac:dyDescent="0.25">
      <c r="E31028" s="2"/>
    </row>
    <row r="31029" spans="5:5" x14ac:dyDescent="0.25">
      <c r="E31029" s="2"/>
    </row>
    <row r="31030" spans="5:5" x14ac:dyDescent="0.25">
      <c r="E31030" s="2"/>
    </row>
    <row r="31031" spans="5:5" x14ac:dyDescent="0.25">
      <c r="E31031" s="2"/>
    </row>
    <row r="31032" spans="5:5" x14ac:dyDescent="0.25">
      <c r="E31032" s="2"/>
    </row>
    <row r="31033" spans="5:5" x14ac:dyDescent="0.25">
      <c r="E31033" s="2"/>
    </row>
    <row r="31034" spans="5:5" x14ac:dyDescent="0.25">
      <c r="E31034" s="2"/>
    </row>
    <row r="31035" spans="5:5" x14ac:dyDescent="0.25">
      <c r="E31035" s="2"/>
    </row>
    <row r="31036" spans="5:5" x14ac:dyDescent="0.25">
      <c r="E31036" s="2"/>
    </row>
    <row r="31037" spans="5:5" x14ac:dyDescent="0.25">
      <c r="E31037" s="2"/>
    </row>
    <row r="31038" spans="5:5" x14ac:dyDescent="0.25">
      <c r="E31038" s="2"/>
    </row>
    <row r="31039" spans="5:5" x14ac:dyDescent="0.25">
      <c r="E31039" s="2"/>
    </row>
    <row r="31040" spans="5:5" x14ac:dyDescent="0.25">
      <c r="E31040" s="2"/>
    </row>
    <row r="31041" spans="5:5" x14ac:dyDescent="0.25">
      <c r="E31041" s="2"/>
    </row>
    <row r="31042" spans="5:5" x14ac:dyDescent="0.25">
      <c r="E31042" s="2"/>
    </row>
    <row r="31043" spans="5:5" x14ac:dyDescent="0.25">
      <c r="E31043" s="2"/>
    </row>
    <row r="31044" spans="5:5" x14ac:dyDescent="0.25">
      <c r="E31044" s="2"/>
    </row>
    <row r="31045" spans="5:5" x14ac:dyDescent="0.25">
      <c r="E31045" s="2"/>
    </row>
    <row r="31046" spans="5:5" x14ac:dyDescent="0.25">
      <c r="E31046" s="2"/>
    </row>
    <row r="31047" spans="5:5" x14ac:dyDescent="0.25">
      <c r="E31047" s="2"/>
    </row>
    <row r="31048" spans="5:5" x14ac:dyDescent="0.25">
      <c r="E31048" s="2"/>
    </row>
    <row r="31049" spans="5:5" x14ac:dyDescent="0.25">
      <c r="E31049" s="2"/>
    </row>
    <row r="31050" spans="5:5" x14ac:dyDescent="0.25">
      <c r="E31050" s="2"/>
    </row>
    <row r="31051" spans="5:5" x14ac:dyDescent="0.25">
      <c r="E31051" s="2"/>
    </row>
    <row r="31052" spans="5:5" x14ac:dyDescent="0.25">
      <c r="E31052" s="2"/>
    </row>
    <row r="31053" spans="5:5" x14ac:dyDescent="0.25">
      <c r="E31053" s="2"/>
    </row>
    <row r="31054" spans="5:5" x14ac:dyDescent="0.25">
      <c r="E31054" s="2"/>
    </row>
    <row r="31055" spans="5:5" x14ac:dyDescent="0.25">
      <c r="E31055" s="2"/>
    </row>
    <row r="31056" spans="5:5" x14ac:dyDescent="0.25">
      <c r="E31056" s="2"/>
    </row>
    <row r="31057" spans="5:5" x14ac:dyDescent="0.25">
      <c r="E31057" s="2"/>
    </row>
    <row r="31058" spans="5:5" x14ac:dyDescent="0.25">
      <c r="E31058" s="2"/>
    </row>
    <row r="31059" spans="5:5" x14ac:dyDescent="0.25">
      <c r="E31059" s="2"/>
    </row>
    <row r="31060" spans="5:5" x14ac:dyDescent="0.25">
      <c r="E31060" s="2"/>
    </row>
    <row r="31061" spans="5:5" x14ac:dyDescent="0.25">
      <c r="E31061" s="2"/>
    </row>
    <row r="31062" spans="5:5" x14ac:dyDescent="0.25">
      <c r="E31062" s="2"/>
    </row>
    <row r="31063" spans="5:5" x14ac:dyDescent="0.25">
      <c r="E31063" s="2"/>
    </row>
    <row r="31064" spans="5:5" x14ac:dyDescent="0.25">
      <c r="E31064" s="2"/>
    </row>
    <row r="31065" spans="5:5" x14ac:dyDescent="0.25">
      <c r="E31065" s="2"/>
    </row>
    <row r="31066" spans="5:5" x14ac:dyDescent="0.25">
      <c r="E31066" s="2"/>
    </row>
    <row r="31067" spans="5:5" x14ac:dyDescent="0.25">
      <c r="E31067" s="2"/>
    </row>
    <row r="31068" spans="5:5" x14ac:dyDescent="0.25">
      <c r="E31068" s="2"/>
    </row>
    <row r="31069" spans="5:5" x14ac:dyDescent="0.25">
      <c r="E31069" s="2"/>
    </row>
    <row r="31070" spans="5:5" x14ac:dyDescent="0.25">
      <c r="E31070" s="2"/>
    </row>
    <row r="31071" spans="5:5" x14ac:dyDescent="0.25">
      <c r="E31071" s="2"/>
    </row>
    <row r="31072" spans="5:5" x14ac:dyDescent="0.25">
      <c r="E31072" s="2"/>
    </row>
    <row r="31073" spans="5:5" x14ac:dyDescent="0.25">
      <c r="E31073" s="2"/>
    </row>
    <row r="31074" spans="5:5" x14ac:dyDescent="0.25">
      <c r="E31074" s="2"/>
    </row>
    <row r="31075" spans="5:5" x14ac:dyDescent="0.25">
      <c r="E31075" s="2"/>
    </row>
    <row r="31076" spans="5:5" x14ac:dyDescent="0.25">
      <c r="E31076" s="2"/>
    </row>
    <row r="31077" spans="5:5" x14ac:dyDescent="0.25">
      <c r="E31077" s="2"/>
    </row>
    <row r="31078" spans="5:5" x14ac:dyDescent="0.25">
      <c r="E31078" s="2"/>
    </row>
    <row r="31079" spans="5:5" x14ac:dyDescent="0.25">
      <c r="E31079" s="2"/>
    </row>
    <row r="31080" spans="5:5" x14ac:dyDescent="0.25">
      <c r="E31080" s="2"/>
    </row>
    <row r="31081" spans="5:5" x14ac:dyDescent="0.25">
      <c r="E31081" s="2"/>
    </row>
    <row r="31082" spans="5:5" x14ac:dyDescent="0.25">
      <c r="E31082" s="2"/>
    </row>
    <row r="31083" spans="5:5" x14ac:dyDescent="0.25">
      <c r="E31083" s="2"/>
    </row>
    <row r="31084" spans="5:5" x14ac:dyDescent="0.25">
      <c r="E31084" s="2"/>
    </row>
    <row r="31085" spans="5:5" x14ac:dyDescent="0.25">
      <c r="E31085" s="2"/>
    </row>
    <row r="31086" spans="5:5" x14ac:dyDescent="0.25">
      <c r="E31086" s="2"/>
    </row>
    <row r="31087" spans="5:5" x14ac:dyDescent="0.25">
      <c r="E31087" s="2"/>
    </row>
    <row r="31088" spans="5:5" x14ac:dyDescent="0.25">
      <c r="E31088" s="2"/>
    </row>
    <row r="31089" spans="5:5" x14ac:dyDescent="0.25">
      <c r="E31089" s="2"/>
    </row>
    <row r="31090" spans="5:5" x14ac:dyDescent="0.25">
      <c r="E31090" s="2"/>
    </row>
    <row r="31091" spans="5:5" x14ac:dyDescent="0.25">
      <c r="E31091" s="2"/>
    </row>
    <row r="31092" spans="5:5" x14ac:dyDescent="0.25">
      <c r="E31092" s="2"/>
    </row>
    <row r="31093" spans="5:5" x14ac:dyDescent="0.25">
      <c r="E31093" s="2"/>
    </row>
    <row r="31094" spans="5:5" x14ac:dyDescent="0.25">
      <c r="E31094" s="2"/>
    </row>
    <row r="31095" spans="5:5" x14ac:dyDescent="0.25">
      <c r="E31095" s="2"/>
    </row>
    <row r="31096" spans="5:5" x14ac:dyDescent="0.25">
      <c r="E31096" s="2"/>
    </row>
    <row r="31097" spans="5:5" x14ac:dyDescent="0.25">
      <c r="E31097" s="2"/>
    </row>
    <row r="31098" spans="5:5" x14ac:dyDescent="0.25">
      <c r="E31098" s="2"/>
    </row>
    <row r="31099" spans="5:5" x14ac:dyDescent="0.25">
      <c r="E31099" s="2"/>
    </row>
    <row r="31100" spans="5:5" x14ac:dyDescent="0.25">
      <c r="E31100" s="2"/>
    </row>
    <row r="31101" spans="5:5" x14ac:dyDescent="0.25">
      <c r="E31101" s="2"/>
    </row>
    <row r="31102" spans="5:5" x14ac:dyDescent="0.25">
      <c r="E31102" s="2"/>
    </row>
    <row r="31103" spans="5:5" x14ac:dyDescent="0.25">
      <c r="E31103" s="2"/>
    </row>
    <row r="31104" spans="5:5" x14ac:dyDescent="0.25">
      <c r="E31104" s="2"/>
    </row>
    <row r="31105" spans="5:5" x14ac:dyDescent="0.25">
      <c r="E31105" s="2"/>
    </row>
    <row r="31106" spans="5:5" x14ac:dyDescent="0.25">
      <c r="E31106" s="2"/>
    </row>
    <row r="31107" spans="5:5" x14ac:dyDescent="0.25">
      <c r="E31107" s="2"/>
    </row>
    <row r="31108" spans="5:5" x14ac:dyDescent="0.25">
      <c r="E31108" s="2"/>
    </row>
    <row r="31109" spans="5:5" x14ac:dyDescent="0.25">
      <c r="E31109" s="2"/>
    </row>
    <row r="31110" spans="5:5" x14ac:dyDescent="0.25">
      <c r="E31110" s="2"/>
    </row>
    <row r="31111" spans="5:5" x14ac:dyDescent="0.25">
      <c r="E31111" s="2"/>
    </row>
    <row r="31112" spans="5:5" x14ac:dyDescent="0.25">
      <c r="E31112" s="2"/>
    </row>
    <row r="31113" spans="5:5" x14ac:dyDescent="0.25">
      <c r="E31113" s="2"/>
    </row>
    <row r="31114" spans="5:5" x14ac:dyDescent="0.25">
      <c r="E31114" s="2"/>
    </row>
    <row r="31115" spans="5:5" x14ac:dyDescent="0.25">
      <c r="E31115" s="2"/>
    </row>
    <row r="31116" spans="5:5" x14ac:dyDescent="0.25">
      <c r="E31116" s="2"/>
    </row>
    <row r="31117" spans="5:5" x14ac:dyDescent="0.25">
      <c r="E31117" s="2"/>
    </row>
    <row r="31118" spans="5:5" x14ac:dyDescent="0.25">
      <c r="E31118" s="2"/>
    </row>
    <row r="31119" spans="5:5" x14ac:dyDescent="0.25">
      <c r="E31119" s="2"/>
    </row>
    <row r="31120" spans="5:5" x14ac:dyDescent="0.25">
      <c r="E31120" s="2"/>
    </row>
    <row r="31121" spans="5:5" x14ac:dyDescent="0.25">
      <c r="E31121" s="2"/>
    </row>
    <row r="31122" spans="5:5" x14ac:dyDescent="0.25">
      <c r="E31122" s="2"/>
    </row>
    <row r="31123" spans="5:5" x14ac:dyDescent="0.25">
      <c r="E31123" s="2"/>
    </row>
    <row r="31124" spans="5:5" x14ac:dyDescent="0.25">
      <c r="E31124" s="2"/>
    </row>
    <row r="31125" spans="5:5" x14ac:dyDescent="0.25">
      <c r="E31125" s="2"/>
    </row>
    <row r="31126" spans="5:5" x14ac:dyDescent="0.25">
      <c r="E31126" s="2"/>
    </row>
    <row r="31127" spans="5:5" x14ac:dyDescent="0.25">
      <c r="E31127" s="2"/>
    </row>
    <row r="31128" spans="5:5" x14ac:dyDescent="0.25">
      <c r="E31128" s="2"/>
    </row>
    <row r="31129" spans="5:5" x14ac:dyDescent="0.25">
      <c r="E31129" s="2"/>
    </row>
    <row r="31130" spans="5:5" x14ac:dyDescent="0.25">
      <c r="E31130" s="2"/>
    </row>
    <row r="31131" spans="5:5" x14ac:dyDescent="0.25">
      <c r="E31131" s="2"/>
    </row>
    <row r="31132" spans="5:5" x14ac:dyDescent="0.25">
      <c r="E31132" s="2"/>
    </row>
    <row r="31133" spans="5:5" x14ac:dyDescent="0.25">
      <c r="E31133" s="2"/>
    </row>
    <row r="31134" spans="5:5" x14ac:dyDescent="0.25">
      <c r="E31134" s="2"/>
    </row>
    <row r="31135" spans="5:5" x14ac:dyDescent="0.25">
      <c r="E31135" s="2"/>
    </row>
    <row r="31136" spans="5:5" x14ac:dyDescent="0.25">
      <c r="E31136" s="2"/>
    </row>
    <row r="31137" spans="5:5" x14ac:dyDescent="0.25">
      <c r="E31137" s="2"/>
    </row>
    <row r="31138" spans="5:5" x14ac:dyDescent="0.25">
      <c r="E31138" s="2"/>
    </row>
    <row r="31139" spans="5:5" x14ac:dyDescent="0.25">
      <c r="E31139" s="2"/>
    </row>
    <row r="31140" spans="5:5" x14ac:dyDescent="0.25">
      <c r="E31140" s="2"/>
    </row>
    <row r="31141" spans="5:5" x14ac:dyDescent="0.25">
      <c r="E31141" s="2"/>
    </row>
    <row r="31142" spans="5:5" x14ac:dyDescent="0.25">
      <c r="E31142" s="2"/>
    </row>
    <row r="31143" spans="5:5" x14ac:dyDescent="0.25">
      <c r="E31143" s="2"/>
    </row>
    <row r="31144" spans="5:5" x14ac:dyDescent="0.25">
      <c r="E31144" s="2"/>
    </row>
    <row r="31145" spans="5:5" x14ac:dyDescent="0.25">
      <c r="E31145" s="2"/>
    </row>
    <row r="31146" spans="5:5" x14ac:dyDescent="0.25">
      <c r="E31146" s="2"/>
    </row>
    <row r="31147" spans="5:5" x14ac:dyDescent="0.25">
      <c r="E31147" s="2"/>
    </row>
    <row r="31148" spans="5:5" x14ac:dyDescent="0.25">
      <c r="E31148" s="2"/>
    </row>
    <row r="31149" spans="5:5" x14ac:dyDescent="0.25">
      <c r="E31149" s="2"/>
    </row>
    <row r="31150" spans="5:5" x14ac:dyDescent="0.25">
      <c r="E31150" s="2"/>
    </row>
    <row r="31151" spans="5:5" x14ac:dyDescent="0.25">
      <c r="E31151" s="2"/>
    </row>
    <row r="31152" spans="5:5" x14ac:dyDescent="0.25">
      <c r="E31152" s="2"/>
    </row>
    <row r="31153" spans="5:5" x14ac:dyDescent="0.25">
      <c r="E31153" s="2"/>
    </row>
    <row r="31154" spans="5:5" x14ac:dyDescent="0.25">
      <c r="E31154" s="2"/>
    </row>
    <row r="31155" spans="5:5" x14ac:dyDescent="0.25">
      <c r="E31155" s="2"/>
    </row>
    <row r="31156" spans="5:5" x14ac:dyDescent="0.25">
      <c r="E31156" s="2"/>
    </row>
    <row r="31157" spans="5:5" x14ac:dyDescent="0.25">
      <c r="E31157" s="2"/>
    </row>
    <row r="31158" spans="5:5" x14ac:dyDescent="0.25">
      <c r="E31158" s="2"/>
    </row>
    <row r="31159" spans="5:5" x14ac:dyDescent="0.25">
      <c r="E31159" s="2"/>
    </row>
    <row r="31160" spans="5:5" x14ac:dyDescent="0.25">
      <c r="E31160" s="2"/>
    </row>
    <row r="31161" spans="5:5" x14ac:dyDescent="0.25">
      <c r="E31161" s="2"/>
    </row>
    <row r="31162" spans="5:5" x14ac:dyDescent="0.25">
      <c r="E31162" s="2"/>
    </row>
    <row r="31163" spans="5:5" x14ac:dyDescent="0.25">
      <c r="E31163" s="2"/>
    </row>
    <row r="31164" spans="5:5" x14ac:dyDescent="0.25">
      <c r="E31164" s="2"/>
    </row>
    <row r="31165" spans="5:5" x14ac:dyDescent="0.25">
      <c r="E31165" s="2"/>
    </row>
    <row r="31166" spans="5:5" x14ac:dyDescent="0.25">
      <c r="E31166" s="2"/>
    </row>
    <row r="31167" spans="5:5" x14ac:dyDescent="0.25">
      <c r="E31167" s="2"/>
    </row>
    <row r="31168" spans="5:5" x14ac:dyDescent="0.25">
      <c r="E31168" s="2"/>
    </row>
    <row r="31169" spans="5:5" x14ac:dyDescent="0.25">
      <c r="E31169" s="2"/>
    </row>
    <row r="31170" spans="5:5" x14ac:dyDescent="0.25">
      <c r="E31170" s="2"/>
    </row>
    <row r="31171" spans="5:5" x14ac:dyDescent="0.25">
      <c r="E31171" s="2"/>
    </row>
    <row r="31172" spans="5:5" x14ac:dyDescent="0.25">
      <c r="E31172" s="2"/>
    </row>
    <row r="31173" spans="5:5" x14ac:dyDescent="0.25">
      <c r="E31173" s="2"/>
    </row>
    <row r="31174" spans="5:5" x14ac:dyDescent="0.25">
      <c r="E31174" s="2"/>
    </row>
    <row r="31175" spans="5:5" x14ac:dyDescent="0.25">
      <c r="E31175" s="2"/>
    </row>
    <row r="31176" spans="5:5" x14ac:dyDescent="0.25">
      <c r="E31176" s="2"/>
    </row>
    <row r="31177" spans="5:5" x14ac:dyDescent="0.25">
      <c r="E31177" s="2"/>
    </row>
    <row r="31178" spans="5:5" x14ac:dyDescent="0.25">
      <c r="E31178" s="2"/>
    </row>
    <row r="31179" spans="5:5" x14ac:dyDescent="0.25">
      <c r="E31179" s="2"/>
    </row>
    <row r="31180" spans="5:5" x14ac:dyDescent="0.25">
      <c r="E31180" s="2"/>
    </row>
    <row r="31181" spans="5:5" x14ac:dyDescent="0.25">
      <c r="E31181" s="2"/>
    </row>
    <row r="31182" spans="5:5" x14ac:dyDescent="0.25">
      <c r="E31182" s="2"/>
    </row>
    <row r="31183" spans="5:5" x14ac:dyDescent="0.25">
      <c r="E31183" s="2"/>
    </row>
    <row r="31184" spans="5:5" x14ac:dyDescent="0.25">
      <c r="E31184" s="2"/>
    </row>
    <row r="31185" spans="5:5" x14ac:dyDescent="0.25">
      <c r="E31185" s="2"/>
    </row>
    <row r="31186" spans="5:5" x14ac:dyDescent="0.25">
      <c r="E31186" s="2"/>
    </row>
    <row r="31187" spans="5:5" x14ac:dyDescent="0.25">
      <c r="E31187" s="2"/>
    </row>
    <row r="31188" spans="5:5" x14ac:dyDescent="0.25">
      <c r="E31188" s="2"/>
    </row>
    <row r="31189" spans="5:5" x14ac:dyDescent="0.25">
      <c r="E31189" s="2"/>
    </row>
    <row r="31190" spans="5:5" x14ac:dyDescent="0.25">
      <c r="E31190" s="2"/>
    </row>
    <row r="31191" spans="5:5" x14ac:dyDescent="0.25">
      <c r="E31191" s="2"/>
    </row>
    <row r="31192" spans="5:5" x14ac:dyDescent="0.25">
      <c r="E31192" s="2"/>
    </row>
    <row r="31193" spans="5:5" x14ac:dyDescent="0.25">
      <c r="E31193" s="2"/>
    </row>
    <row r="31194" spans="5:5" x14ac:dyDescent="0.25">
      <c r="E31194" s="2"/>
    </row>
    <row r="31195" spans="5:5" x14ac:dyDescent="0.25">
      <c r="E31195" s="2"/>
    </row>
    <row r="31196" spans="5:5" x14ac:dyDescent="0.25">
      <c r="E31196" s="2"/>
    </row>
    <row r="31197" spans="5:5" x14ac:dyDescent="0.25">
      <c r="E31197" s="2"/>
    </row>
    <row r="31198" spans="5:5" x14ac:dyDescent="0.25">
      <c r="E31198" s="2"/>
    </row>
    <row r="31199" spans="5:5" x14ac:dyDescent="0.25">
      <c r="E31199" s="2"/>
    </row>
    <row r="31200" spans="5:5" x14ac:dyDescent="0.25">
      <c r="E31200" s="2"/>
    </row>
    <row r="31201" spans="5:5" x14ac:dyDescent="0.25">
      <c r="E31201" s="2"/>
    </row>
    <row r="31202" spans="5:5" x14ac:dyDescent="0.25">
      <c r="E31202" s="2"/>
    </row>
    <row r="31203" spans="5:5" x14ac:dyDescent="0.25">
      <c r="E31203" s="2"/>
    </row>
    <row r="31204" spans="5:5" x14ac:dyDescent="0.25">
      <c r="E31204" s="2"/>
    </row>
    <row r="31205" spans="5:5" x14ac:dyDescent="0.25">
      <c r="E31205" s="2"/>
    </row>
    <row r="31206" spans="5:5" x14ac:dyDescent="0.25">
      <c r="E31206" s="2"/>
    </row>
    <row r="31207" spans="5:5" x14ac:dyDescent="0.25">
      <c r="E31207" s="2"/>
    </row>
    <row r="31208" spans="5:5" x14ac:dyDescent="0.25">
      <c r="E31208" s="2"/>
    </row>
    <row r="31209" spans="5:5" x14ac:dyDescent="0.25">
      <c r="E31209" s="2"/>
    </row>
    <row r="31210" spans="5:5" x14ac:dyDescent="0.25">
      <c r="E31210" s="2"/>
    </row>
    <row r="31211" spans="5:5" x14ac:dyDescent="0.25">
      <c r="E31211" s="2"/>
    </row>
    <row r="31212" spans="5:5" x14ac:dyDescent="0.25">
      <c r="E31212" s="2"/>
    </row>
    <row r="31213" spans="5:5" x14ac:dyDescent="0.25">
      <c r="E31213" s="2"/>
    </row>
    <row r="31214" spans="5:5" x14ac:dyDescent="0.25">
      <c r="E31214" s="2"/>
    </row>
    <row r="31215" spans="5:5" x14ac:dyDescent="0.25">
      <c r="E31215" s="2"/>
    </row>
    <row r="31216" spans="5:5" x14ac:dyDescent="0.25">
      <c r="E31216" s="2"/>
    </row>
    <row r="31217" spans="5:5" x14ac:dyDescent="0.25">
      <c r="E31217" s="2"/>
    </row>
    <row r="31218" spans="5:5" x14ac:dyDescent="0.25">
      <c r="E31218" s="2"/>
    </row>
    <row r="31219" spans="5:5" x14ac:dyDescent="0.25">
      <c r="E31219" s="2"/>
    </row>
    <row r="31220" spans="5:5" x14ac:dyDescent="0.25">
      <c r="E31220" s="2"/>
    </row>
    <row r="31221" spans="5:5" x14ac:dyDescent="0.25">
      <c r="E31221" s="2"/>
    </row>
    <row r="31222" spans="5:5" x14ac:dyDescent="0.25">
      <c r="E31222" s="2"/>
    </row>
    <row r="31223" spans="5:5" x14ac:dyDescent="0.25">
      <c r="E31223" s="2"/>
    </row>
    <row r="31224" spans="5:5" x14ac:dyDescent="0.25">
      <c r="E31224" s="2"/>
    </row>
    <row r="31225" spans="5:5" x14ac:dyDescent="0.25">
      <c r="E31225" s="2"/>
    </row>
    <row r="31226" spans="5:5" x14ac:dyDescent="0.25">
      <c r="E31226" s="2"/>
    </row>
    <row r="31227" spans="5:5" x14ac:dyDescent="0.25">
      <c r="E31227" s="2"/>
    </row>
    <row r="31228" spans="5:5" x14ac:dyDescent="0.25">
      <c r="E31228" s="2"/>
    </row>
    <row r="31229" spans="5:5" x14ac:dyDescent="0.25">
      <c r="E31229" s="2"/>
    </row>
    <row r="31230" spans="5:5" x14ac:dyDescent="0.25">
      <c r="E31230" s="2"/>
    </row>
    <row r="31231" spans="5:5" x14ac:dyDescent="0.25">
      <c r="E31231" s="2"/>
    </row>
    <row r="31232" spans="5:5" x14ac:dyDescent="0.25">
      <c r="E31232" s="2"/>
    </row>
    <row r="31233" spans="5:5" x14ac:dyDescent="0.25">
      <c r="E31233" s="2"/>
    </row>
    <row r="31234" spans="5:5" x14ac:dyDescent="0.25">
      <c r="E31234" s="2"/>
    </row>
    <row r="31235" spans="5:5" x14ac:dyDescent="0.25">
      <c r="E31235" s="2"/>
    </row>
    <row r="31236" spans="5:5" x14ac:dyDescent="0.25">
      <c r="E31236" s="2"/>
    </row>
    <row r="31237" spans="5:5" x14ac:dyDescent="0.25">
      <c r="E31237" s="2"/>
    </row>
    <row r="31238" spans="5:5" x14ac:dyDescent="0.25">
      <c r="E31238" s="2"/>
    </row>
    <row r="31239" spans="5:5" x14ac:dyDescent="0.25">
      <c r="E31239" s="2"/>
    </row>
    <row r="31240" spans="5:5" x14ac:dyDescent="0.25">
      <c r="E31240" s="2"/>
    </row>
    <row r="31241" spans="5:5" x14ac:dyDescent="0.25">
      <c r="E31241" s="2"/>
    </row>
    <row r="31242" spans="5:5" x14ac:dyDescent="0.25">
      <c r="E31242" s="2"/>
    </row>
    <row r="31243" spans="5:5" x14ac:dyDescent="0.25">
      <c r="E31243" s="2"/>
    </row>
    <row r="31244" spans="5:5" x14ac:dyDescent="0.25">
      <c r="E31244" s="2"/>
    </row>
    <row r="31245" spans="5:5" x14ac:dyDescent="0.25">
      <c r="E31245" s="2"/>
    </row>
    <row r="31246" spans="5:5" x14ac:dyDescent="0.25">
      <c r="E31246" s="2"/>
    </row>
    <row r="31247" spans="5:5" x14ac:dyDescent="0.25">
      <c r="E31247" s="2"/>
    </row>
    <row r="31248" spans="5:5" x14ac:dyDescent="0.25">
      <c r="E31248" s="2"/>
    </row>
    <row r="31249" spans="5:5" x14ac:dyDescent="0.25">
      <c r="E31249" s="2"/>
    </row>
    <row r="31250" spans="5:5" x14ac:dyDescent="0.25">
      <c r="E31250" s="2"/>
    </row>
    <row r="31251" spans="5:5" x14ac:dyDescent="0.25">
      <c r="E31251" s="2"/>
    </row>
    <row r="31252" spans="5:5" x14ac:dyDescent="0.25">
      <c r="E31252" s="2"/>
    </row>
    <row r="31253" spans="5:5" x14ac:dyDescent="0.25">
      <c r="E31253" s="2"/>
    </row>
    <row r="31254" spans="5:5" x14ac:dyDescent="0.25">
      <c r="E31254" s="2"/>
    </row>
    <row r="31255" spans="5:5" x14ac:dyDescent="0.25">
      <c r="E31255" s="2"/>
    </row>
    <row r="31256" spans="5:5" x14ac:dyDescent="0.25">
      <c r="E31256" s="2"/>
    </row>
    <row r="31257" spans="5:5" x14ac:dyDescent="0.25">
      <c r="E31257" s="2"/>
    </row>
    <row r="31258" spans="5:5" x14ac:dyDescent="0.25">
      <c r="E31258" s="2"/>
    </row>
    <row r="31259" spans="5:5" x14ac:dyDescent="0.25">
      <c r="E31259" s="2"/>
    </row>
    <row r="31260" spans="5:5" x14ac:dyDescent="0.25">
      <c r="E31260" s="2"/>
    </row>
    <row r="31261" spans="5:5" x14ac:dyDescent="0.25">
      <c r="E31261" s="2"/>
    </row>
    <row r="31262" spans="5:5" x14ac:dyDescent="0.25">
      <c r="E31262" s="2"/>
    </row>
    <row r="31263" spans="5:5" x14ac:dyDescent="0.25">
      <c r="E31263" s="2"/>
    </row>
    <row r="31264" spans="5:5" x14ac:dyDescent="0.25">
      <c r="E31264" s="2"/>
    </row>
    <row r="31265" spans="5:5" x14ac:dyDescent="0.25">
      <c r="E31265" s="2"/>
    </row>
    <row r="31266" spans="5:5" x14ac:dyDescent="0.25">
      <c r="E31266" s="2"/>
    </row>
    <row r="31267" spans="5:5" x14ac:dyDescent="0.25">
      <c r="E31267" s="2"/>
    </row>
    <row r="31268" spans="5:5" x14ac:dyDescent="0.25">
      <c r="E31268" s="2"/>
    </row>
    <row r="31269" spans="5:5" x14ac:dyDescent="0.25">
      <c r="E31269" s="2"/>
    </row>
    <row r="31270" spans="5:5" x14ac:dyDescent="0.25">
      <c r="E31270" s="2"/>
    </row>
    <row r="31271" spans="5:5" x14ac:dyDescent="0.25">
      <c r="E31271" s="2"/>
    </row>
    <row r="31272" spans="5:5" x14ac:dyDescent="0.25">
      <c r="E31272" s="2"/>
    </row>
    <row r="31273" spans="5:5" x14ac:dyDescent="0.25">
      <c r="E31273" s="2"/>
    </row>
    <row r="31274" spans="5:5" x14ac:dyDescent="0.25">
      <c r="E31274" s="2"/>
    </row>
    <row r="31275" spans="5:5" x14ac:dyDescent="0.25">
      <c r="E31275" s="2"/>
    </row>
    <row r="31276" spans="5:5" x14ac:dyDescent="0.25">
      <c r="E31276" s="2"/>
    </row>
    <row r="31277" spans="5:5" x14ac:dyDescent="0.25">
      <c r="E31277" s="2"/>
    </row>
    <row r="31278" spans="5:5" x14ac:dyDescent="0.25">
      <c r="E31278" s="2"/>
    </row>
    <row r="31279" spans="5:5" x14ac:dyDescent="0.25">
      <c r="E31279" s="2"/>
    </row>
    <row r="31280" spans="5:5" x14ac:dyDescent="0.25">
      <c r="E31280" s="2"/>
    </row>
    <row r="31281" spans="5:5" x14ac:dyDescent="0.25">
      <c r="E31281" s="2"/>
    </row>
    <row r="31282" spans="5:5" x14ac:dyDescent="0.25">
      <c r="E31282" s="2"/>
    </row>
    <row r="31283" spans="5:5" x14ac:dyDescent="0.25">
      <c r="E31283" s="2"/>
    </row>
    <row r="31284" spans="5:5" x14ac:dyDescent="0.25">
      <c r="E31284" s="2"/>
    </row>
    <row r="31285" spans="5:5" x14ac:dyDescent="0.25">
      <c r="E31285" s="2"/>
    </row>
    <row r="31286" spans="5:5" x14ac:dyDescent="0.25">
      <c r="E31286" s="2"/>
    </row>
    <row r="31287" spans="5:5" x14ac:dyDescent="0.25">
      <c r="E31287" s="2"/>
    </row>
    <row r="31288" spans="5:5" x14ac:dyDescent="0.25">
      <c r="E31288" s="2"/>
    </row>
    <row r="31289" spans="5:5" x14ac:dyDescent="0.25">
      <c r="E31289" s="2"/>
    </row>
    <row r="31290" spans="5:5" x14ac:dyDescent="0.25">
      <c r="E31290" s="2"/>
    </row>
    <row r="31291" spans="5:5" x14ac:dyDescent="0.25">
      <c r="E31291" s="2"/>
    </row>
    <row r="31292" spans="5:5" x14ac:dyDescent="0.25">
      <c r="E31292" s="2"/>
    </row>
    <row r="31293" spans="5:5" x14ac:dyDescent="0.25">
      <c r="E31293" s="2"/>
    </row>
    <row r="31294" spans="5:5" x14ac:dyDescent="0.25">
      <c r="E31294" s="2"/>
    </row>
    <row r="31295" spans="5:5" x14ac:dyDescent="0.25">
      <c r="E31295" s="2"/>
    </row>
    <row r="31296" spans="5:5" x14ac:dyDescent="0.25">
      <c r="E31296" s="2"/>
    </row>
    <row r="31297" spans="5:5" x14ac:dyDescent="0.25">
      <c r="E31297" s="2"/>
    </row>
    <row r="31298" spans="5:5" x14ac:dyDescent="0.25">
      <c r="E31298" s="2"/>
    </row>
    <row r="31299" spans="5:5" x14ac:dyDescent="0.25">
      <c r="E31299" s="2"/>
    </row>
    <row r="31300" spans="5:5" x14ac:dyDescent="0.25">
      <c r="E31300" s="2"/>
    </row>
    <row r="31301" spans="5:5" x14ac:dyDescent="0.25">
      <c r="E31301" s="2"/>
    </row>
    <row r="31302" spans="5:5" x14ac:dyDescent="0.25">
      <c r="E31302" s="2"/>
    </row>
    <row r="31303" spans="5:5" x14ac:dyDescent="0.25">
      <c r="E31303" s="2"/>
    </row>
    <row r="31304" spans="5:5" x14ac:dyDescent="0.25">
      <c r="E31304" s="2"/>
    </row>
    <row r="31305" spans="5:5" x14ac:dyDescent="0.25">
      <c r="E31305" s="2"/>
    </row>
    <row r="31306" spans="5:5" x14ac:dyDescent="0.25">
      <c r="E31306" s="2"/>
    </row>
    <row r="31307" spans="5:5" x14ac:dyDescent="0.25">
      <c r="E31307" s="2"/>
    </row>
    <row r="31308" spans="5:5" x14ac:dyDescent="0.25">
      <c r="E31308" s="2"/>
    </row>
    <row r="31309" spans="5:5" x14ac:dyDescent="0.25">
      <c r="E31309" s="2"/>
    </row>
    <row r="31310" spans="5:5" x14ac:dyDescent="0.25">
      <c r="E31310" s="2"/>
    </row>
    <row r="31311" spans="5:5" x14ac:dyDescent="0.25">
      <c r="E31311" s="2"/>
    </row>
    <row r="31312" spans="5:5" x14ac:dyDescent="0.25">
      <c r="E31312" s="2"/>
    </row>
    <row r="31313" spans="5:5" x14ac:dyDescent="0.25">
      <c r="E31313" s="2"/>
    </row>
    <row r="31314" spans="5:5" x14ac:dyDescent="0.25">
      <c r="E31314" s="2"/>
    </row>
    <row r="31315" spans="5:5" x14ac:dyDescent="0.25">
      <c r="E31315" s="2"/>
    </row>
    <row r="31316" spans="5:5" x14ac:dyDescent="0.25">
      <c r="E31316" s="2"/>
    </row>
    <row r="31317" spans="5:5" x14ac:dyDescent="0.25">
      <c r="E31317" s="2"/>
    </row>
    <row r="31318" spans="5:5" x14ac:dyDescent="0.25">
      <c r="E31318" s="2"/>
    </row>
    <row r="31319" spans="5:5" x14ac:dyDescent="0.25">
      <c r="E31319" s="2"/>
    </row>
    <row r="31320" spans="5:5" x14ac:dyDescent="0.25">
      <c r="E31320" s="2"/>
    </row>
    <row r="31321" spans="5:5" x14ac:dyDescent="0.25">
      <c r="E31321" s="2"/>
    </row>
    <row r="31322" spans="5:5" x14ac:dyDescent="0.25">
      <c r="E31322" s="2"/>
    </row>
    <row r="31323" spans="5:5" x14ac:dyDescent="0.25">
      <c r="E31323" s="2"/>
    </row>
    <row r="31324" spans="5:5" x14ac:dyDescent="0.25">
      <c r="E31324" s="2"/>
    </row>
    <row r="31325" spans="5:5" x14ac:dyDescent="0.25">
      <c r="E31325" s="2"/>
    </row>
    <row r="31326" spans="5:5" x14ac:dyDescent="0.25">
      <c r="E31326" s="2"/>
    </row>
    <row r="31327" spans="5:5" x14ac:dyDescent="0.25">
      <c r="E31327" s="2"/>
    </row>
    <row r="31328" spans="5:5" x14ac:dyDescent="0.25">
      <c r="E31328" s="2"/>
    </row>
    <row r="31329" spans="5:5" x14ac:dyDescent="0.25">
      <c r="E31329" s="2"/>
    </row>
    <row r="31330" spans="5:5" x14ac:dyDescent="0.25">
      <c r="E31330" s="2"/>
    </row>
    <row r="31331" spans="5:5" x14ac:dyDescent="0.25">
      <c r="E31331" s="2"/>
    </row>
    <row r="31332" spans="5:5" x14ac:dyDescent="0.25">
      <c r="E31332" s="2"/>
    </row>
    <row r="31333" spans="5:5" x14ac:dyDescent="0.25">
      <c r="E31333" s="2"/>
    </row>
    <row r="31334" spans="5:5" x14ac:dyDescent="0.25">
      <c r="E31334" s="2"/>
    </row>
    <row r="31335" spans="5:5" x14ac:dyDescent="0.25">
      <c r="E31335" s="2"/>
    </row>
    <row r="31336" spans="5:5" x14ac:dyDescent="0.25">
      <c r="E31336" s="2"/>
    </row>
    <row r="31337" spans="5:5" x14ac:dyDescent="0.25">
      <c r="E31337" s="2"/>
    </row>
    <row r="31338" spans="5:5" x14ac:dyDescent="0.25">
      <c r="E31338" s="2"/>
    </row>
    <row r="31339" spans="5:5" x14ac:dyDescent="0.25">
      <c r="E31339" s="2"/>
    </row>
    <row r="31340" spans="5:5" x14ac:dyDescent="0.25">
      <c r="E31340" s="2"/>
    </row>
    <row r="31341" spans="5:5" x14ac:dyDescent="0.25">
      <c r="E31341" s="2"/>
    </row>
    <row r="31342" spans="5:5" x14ac:dyDescent="0.25">
      <c r="E31342" s="2"/>
    </row>
    <row r="31343" spans="5:5" x14ac:dyDescent="0.25">
      <c r="E31343" s="2"/>
    </row>
    <row r="31344" spans="5:5" x14ac:dyDescent="0.25">
      <c r="E31344" s="2"/>
    </row>
    <row r="31345" spans="5:5" x14ac:dyDescent="0.25">
      <c r="E31345" s="2"/>
    </row>
    <row r="31346" spans="5:5" x14ac:dyDescent="0.25">
      <c r="E31346" s="2"/>
    </row>
    <row r="31347" spans="5:5" x14ac:dyDescent="0.25">
      <c r="E31347" s="2"/>
    </row>
    <row r="31348" spans="5:5" x14ac:dyDescent="0.25">
      <c r="E31348" s="2"/>
    </row>
    <row r="31349" spans="5:5" x14ac:dyDescent="0.25">
      <c r="E31349" s="2"/>
    </row>
    <row r="31350" spans="5:5" x14ac:dyDescent="0.25">
      <c r="E31350" s="2"/>
    </row>
    <row r="31351" spans="5:5" x14ac:dyDescent="0.25">
      <c r="E31351" s="2"/>
    </row>
    <row r="31352" spans="5:5" x14ac:dyDescent="0.25">
      <c r="E31352" s="2"/>
    </row>
    <row r="31353" spans="5:5" x14ac:dyDescent="0.25">
      <c r="E31353" s="2"/>
    </row>
    <row r="31354" spans="5:5" x14ac:dyDescent="0.25">
      <c r="E31354" s="2"/>
    </row>
    <row r="31355" spans="5:5" x14ac:dyDescent="0.25">
      <c r="E31355" s="2"/>
    </row>
    <row r="31356" spans="5:5" x14ac:dyDescent="0.25">
      <c r="E31356" s="2"/>
    </row>
    <row r="31357" spans="5:5" x14ac:dyDescent="0.25">
      <c r="E31357" s="2"/>
    </row>
    <row r="31358" spans="5:5" x14ac:dyDescent="0.25">
      <c r="E31358" s="2"/>
    </row>
    <row r="31359" spans="5:5" x14ac:dyDescent="0.25">
      <c r="E31359" s="2"/>
    </row>
    <row r="31360" spans="5:5" x14ac:dyDescent="0.25">
      <c r="E31360" s="2"/>
    </row>
    <row r="31361" spans="5:5" x14ac:dyDescent="0.25">
      <c r="E31361" s="2"/>
    </row>
    <row r="31362" spans="5:5" x14ac:dyDescent="0.25">
      <c r="E31362" s="2"/>
    </row>
    <row r="31363" spans="5:5" x14ac:dyDescent="0.25">
      <c r="E31363" s="2"/>
    </row>
    <row r="31364" spans="5:5" x14ac:dyDescent="0.25">
      <c r="E31364" s="2"/>
    </row>
    <row r="31365" spans="5:5" x14ac:dyDescent="0.25">
      <c r="E31365" s="2"/>
    </row>
    <row r="31366" spans="5:5" x14ac:dyDescent="0.25">
      <c r="E31366" s="2"/>
    </row>
    <row r="31367" spans="5:5" x14ac:dyDescent="0.25">
      <c r="E31367" s="2"/>
    </row>
    <row r="31368" spans="5:5" x14ac:dyDescent="0.25">
      <c r="E31368" s="2"/>
    </row>
    <row r="31369" spans="5:5" x14ac:dyDescent="0.25">
      <c r="E31369" s="2"/>
    </row>
    <row r="31370" spans="5:5" x14ac:dyDescent="0.25">
      <c r="E31370" s="2"/>
    </row>
    <row r="31371" spans="5:5" x14ac:dyDescent="0.25">
      <c r="E31371" s="2"/>
    </row>
    <row r="31372" spans="5:5" x14ac:dyDescent="0.25">
      <c r="E31372" s="2"/>
    </row>
    <row r="31373" spans="5:5" x14ac:dyDescent="0.25">
      <c r="E31373" s="2"/>
    </row>
    <row r="31374" spans="5:5" x14ac:dyDescent="0.25">
      <c r="E31374" s="2"/>
    </row>
    <row r="31375" spans="5:5" x14ac:dyDescent="0.25">
      <c r="E31375" s="2"/>
    </row>
    <row r="31376" spans="5:5" x14ac:dyDescent="0.25">
      <c r="E31376" s="2"/>
    </row>
    <row r="31377" spans="5:5" x14ac:dyDescent="0.25">
      <c r="E31377" s="2"/>
    </row>
    <row r="31378" spans="5:5" x14ac:dyDescent="0.25">
      <c r="E31378" s="2"/>
    </row>
    <row r="31379" spans="5:5" x14ac:dyDescent="0.25">
      <c r="E31379" s="2"/>
    </row>
    <row r="31380" spans="5:5" x14ac:dyDescent="0.25">
      <c r="E31380" s="2"/>
    </row>
    <row r="31381" spans="5:5" x14ac:dyDescent="0.25">
      <c r="E31381" s="2"/>
    </row>
    <row r="31382" spans="5:5" x14ac:dyDescent="0.25">
      <c r="E31382" s="2"/>
    </row>
    <row r="31383" spans="5:5" x14ac:dyDescent="0.25">
      <c r="E31383" s="2"/>
    </row>
    <row r="31384" spans="5:5" x14ac:dyDescent="0.25">
      <c r="E31384" s="2"/>
    </row>
    <row r="31385" spans="5:5" x14ac:dyDescent="0.25">
      <c r="E31385" s="2"/>
    </row>
    <row r="31386" spans="5:5" x14ac:dyDescent="0.25">
      <c r="E31386" s="2"/>
    </row>
    <row r="31387" spans="5:5" x14ac:dyDescent="0.25">
      <c r="E31387" s="2"/>
    </row>
    <row r="31388" spans="5:5" x14ac:dyDescent="0.25">
      <c r="E31388" s="2"/>
    </row>
    <row r="31389" spans="5:5" x14ac:dyDescent="0.25">
      <c r="E31389" s="2"/>
    </row>
    <row r="31390" spans="5:5" x14ac:dyDescent="0.25">
      <c r="E31390" s="2"/>
    </row>
    <row r="31391" spans="5:5" x14ac:dyDescent="0.25">
      <c r="E31391" s="2"/>
    </row>
    <row r="31392" spans="5:5" x14ac:dyDescent="0.25">
      <c r="E31392" s="2"/>
    </row>
    <row r="31393" spans="5:5" x14ac:dyDescent="0.25">
      <c r="E31393" s="2"/>
    </row>
    <row r="31394" spans="5:5" x14ac:dyDescent="0.25">
      <c r="E31394" s="2"/>
    </row>
    <row r="31395" spans="5:5" x14ac:dyDescent="0.25">
      <c r="E31395" s="2"/>
    </row>
    <row r="31396" spans="5:5" x14ac:dyDescent="0.25">
      <c r="E31396" s="2"/>
    </row>
    <row r="31397" spans="5:5" x14ac:dyDescent="0.25">
      <c r="E31397" s="2"/>
    </row>
    <row r="31398" spans="5:5" x14ac:dyDescent="0.25">
      <c r="E31398" s="2"/>
    </row>
    <row r="31399" spans="5:5" x14ac:dyDescent="0.25">
      <c r="E31399" s="2"/>
    </row>
    <row r="31400" spans="5:5" x14ac:dyDescent="0.25">
      <c r="E31400" s="2"/>
    </row>
    <row r="31401" spans="5:5" x14ac:dyDescent="0.25">
      <c r="E31401" s="2"/>
    </row>
    <row r="31402" spans="5:5" x14ac:dyDescent="0.25">
      <c r="E31402" s="2"/>
    </row>
    <row r="31403" spans="5:5" x14ac:dyDescent="0.25">
      <c r="E31403" s="2"/>
    </row>
    <row r="31404" spans="5:5" x14ac:dyDescent="0.25">
      <c r="E31404" s="2"/>
    </row>
    <row r="31405" spans="5:5" x14ac:dyDescent="0.25">
      <c r="E31405" s="2"/>
    </row>
    <row r="31406" spans="5:5" x14ac:dyDescent="0.25">
      <c r="E31406" s="2"/>
    </row>
    <row r="31407" spans="5:5" x14ac:dyDescent="0.25">
      <c r="E31407" s="2"/>
    </row>
    <row r="31408" spans="5:5" x14ac:dyDescent="0.25">
      <c r="E31408" s="2"/>
    </row>
    <row r="31409" spans="5:5" x14ac:dyDescent="0.25">
      <c r="E31409" s="2"/>
    </row>
    <row r="31410" spans="5:5" x14ac:dyDescent="0.25">
      <c r="E31410" s="2"/>
    </row>
    <row r="31411" spans="5:5" x14ac:dyDescent="0.25">
      <c r="E31411" s="2"/>
    </row>
    <row r="31412" spans="5:5" x14ac:dyDescent="0.25">
      <c r="E31412" s="2"/>
    </row>
    <row r="31413" spans="5:5" x14ac:dyDescent="0.25">
      <c r="E31413" s="2"/>
    </row>
    <row r="31414" spans="5:5" x14ac:dyDescent="0.25">
      <c r="E31414" s="2"/>
    </row>
    <row r="31415" spans="5:5" x14ac:dyDescent="0.25">
      <c r="E31415" s="2"/>
    </row>
    <row r="31416" spans="5:5" x14ac:dyDescent="0.25">
      <c r="E31416" s="2"/>
    </row>
    <row r="31417" spans="5:5" x14ac:dyDescent="0.25">
      <c r="E31417" s="2"/>
    </row>
    <row r="31418" spans="5:5" x14ac:dyDescent="0.25">
      <c r="E31418" s="2"/>
    </row>
    <row r="31419" spans="5:5" x14ac:dyDescent="0.25">
      <c r="E31419" s="2"/>
    </row>
    <row r="31420" spans="5:5" x14ac:dyDescent="0.25">
      <c r="E31420" s="2"/>
    </row>
    <row r="31421" spans="5:5" x14ac:dyDescent="0.25">
      <c r="E31421" s="2"/>
    </row>
    <row r="31422" spans="5:5" x14ac:dyDescent="0.25">
      <c r="E31422" s="2"/>
    </row>
    <row r="31423" spans="5:5" x14ac:dyDescent="0.25">
      <c r="E31423" s="2"/>
    </row>
    <row r="31424" spans="5:5" x14ac:dyDescent="0.25">
      <c r="E31424" s="2"/>
    </row>
    <row r="31425" spans="5:5" x14ac:dyDescent="0.25">
      <c r="E31425" s="2"/>
    </row>
    <row r="31426" spans="5:5" x14ac:dyDescent="0.25">
      <c r="E31426" s="2"/>
    </row>
    <row r="31427" spans="5:5" x14ac:dyDescent="0.25">
      <c r="E31427" s="2"/>
    </row>
    <row r="31428" spans="5:5" x14ac:dyDescent="0.25">
      <c r="E31428" s="2"/>
    </row>
    <row r="31429" spans="5:5" x14ac:dyDescent="0.25">
      <c r="E31429" s="2"/>
    </row>
    <row r="31430" spans="5:5" x14ac:dyDescent="0.25">
      <c r="E31430" s="2"/>
    </row>
    <row r="31431" spans="5:5" x14ac:dyDescent="0.25">
      <c r="E31431" s="2"/>
    </row>
    <row r="31432" spans="5:5" x14ac:dyDescent="0.25">
      <c r="E31432" s="2"/>
    </row>
    <row r="31433" spans="5:5" x14ac:dyDescent="0.25">
      <c r="E31433" s="2"/>
    </row>
    <row r="31434" spans="5:5" x14ac:dyDescent="0.25">
      <c r="E31434" s="2"/>
    </row>
    <row r="31435" spans="5:5" x14ac:dyDescent="0.25">
      <c r="E31435" s="2"/>
    </row>
    <row r="31436" spans="5:5" x14ac:dyDescent="0.25">
      <c r="E31436" s="2"/>
    </row>
    <row r="31437" spans="5:5" x14ac:dyDescent="0.25">
      <c r="E31437" s="2"/>
    </row>
    <row r="31438" spans="5:5" x14ac:dyDescent="0.25">
      <c r="E31438" s="2"/>
    </row>
    <row r="31439" spans="5:5" x14ac:dyDescent="0.25">
      <c r="E31439" s="2"/>
    </row>
    <row r="31440" spans="5:5" x14ac:dyDescent="0.25">
      <c r="E31440" s="2"/>
    </row>
    <row r="31441" spans="5:5" x14ac:dyDescent="0.25">
      <c r="E31441" s="2"/>
    </row>
    <row r="31442" spans="5:5" x14ac:dyDescent="0.25">
      <c r="E31442" s="2"/>
    </row>
    <row r="31443" spans="5:5" x14ac:dyDescent="0.25">
      <c r="E31443" s="2"/>
    </row>
    <row r="31444" spans="5:5" x14ac:dyDescent="0.25">
      <c r="E31444" s="2"/>
    </row>
    <row r="31445" spans="5:5" x14ac:dyDescent="0.25">
      <c r="E31445" s="2"/>
    </row>
    <row r="31446" spans="5:5" x14ac:dyDescent="0.25">
      <c r="E31446" s="2"/>
    </row>
    <row r="31447" spans="5:5" x14ac:dyDescent="0.25">
      <c r="E31447" s="2"/>
    </row>
    <row r="31448" spans="5:5" x14ac:dyDescent="0.25">
      <c r="E31448" s="2"/>
    </row>
    <row r="31449" spans="5:5" x14ac:dyDescent="0.25">
      <c r="E31449" s="2"/>
    </row>
    <row r="31450" spans="5:5" x14ac:dyDescent="0.25">
      <c r="E31450" s="2"/>
    </row>
    <row r="31451" spans="5:5" x14ac:dyDescent="0.25">
      <c r="E31451" s="2"/>
    </row>
    <row r="31452" spans="5:5" x14ac:dyDescent="0.25">
      <c r="E31452" s="2"/>
    </row>
    <row r="31453" spans="5:5" x14ac:dyDescent="0.25">
      <c r="E31453" s="2"/>
    </row>
    <row r="31454" spans="5:5" x14ac:dyDescent="0.25">
      <c r="E31454" s="2"/>
    </row>
    <row r="31455" spans="5:5" x14ac:dyDescent="0.25">
      <c r="E31455" s="2"/>
    </row>
    <row r="31456" spans="5:5" x14ac:dyDescent="0.25">
      <c r="E31456" s="2"/>
    </row>
    <row r="31457" spans="5:5" x14ac:dyDescent="0.25">
      <c r="E31457" s="2"/>
    </row>
    <row r="31458" spans="5:5" x14ac:dyDescent="0.25">
      <c r="E31458" s="2"/>
    </row>
    <row r="31459" spans="5:5" x14ac:dyDescent="0.25">
      <c r="E31459" s="2"/>
    </row>
    <row r="31460" spans="5:5" x14ac:dyDescent="0.25">
      <c r="E31460" s="2"/>
    </row>
    <row r="31461" spans="5:5" x14ac:dyDescent="0.25">
      <c r="E31461" s="2"/>
    </row>
    <row r="31462" spans="5:5" x14ac:dyDescent="0.25">
      <c r="E31462" s="2"/>
    </row>
    <row r="31463" spans="5:5" x14ac:dyDescent="0.25">
      <c r="E31463" s="2"/>
    </row>
    <row r="31464" spans="5:5" x14ac:dyDescent="0.25">
      <c r="E31464" s="2"/>
    </row>
    <row r="31465" spans="5:5" x14ac:dyDescent="0.25">
      <c r="E31465" s="2"/>
    </row>
    <row r="31466" spans="5:5" x14ac:dyDescent="0.25">
      <c r="E31466" s="2"/>
    </row>
    <row r="31467" spans="5:5" x14ac:dyDescent="0.25">
      <c r="E31467" s="2"/>
    </row>
    <row r="31468" spans="5:5" x14ac:dyDescent="0.25">
      <c r="E31468" s="2"/>
    </row>
    <row r="31469" spans="5:5" x14ac:dyDescent="0.25">
      <c r="E31469" s="2"/>
    </row>
    <row r="31470" spans="5:5" x14ac:dyDescent="0.25">
      <c r="E31470" s="2"/>
    </row>
    <row r="31471" spans="5:5" x14ac:dyDescent="0.25">
      <c r="E31471" s="2"/>
    </row>
    <row r="31472" spans="5:5" x14ac:dyDescent="0.25">
      <c r="E31472" s="2"/>
    </row>
    <row r="31473" spans="5:5" x14ac:dyDescent="0.25">
      <c r="E31473" s="2"/>
    </row>
    <row r="31474" spans="5:5" x14ac:dyDescent="0.25">
      <c r="E31474" s="2"/>
    </row>
    <row r="31475" spans="5:5" x14ac:dyDescent="0.25">
      <c r="E31475" s="2"/>
    </row>
    <row r="31476" spans="5:5" x14ac:dyDescent="0.25">
      <c r="E31476" s="2"/>
    </row>
    <row r="31477" spans="5:5" x14ac:dyDescent="0.25">
      <c r="E31477" s="2"/>
    </row>
    <row r="31478" spans="5:5" x14ac:dyDescent="0.25">
      <c r="E31478" s="2"/>
    </row>
    <row r="31479" spans="5:5" x14ac:dyDescent="0.25">
      <c r="E31479" s="2"/>
    </row>
    <row r="31480" spans="5:5" x14ac:dyDescent="0.25">
      <c r="E31480" s="2"/>
    </row>
    <row r="31481" spans="5:5" x14ac:dyDescent="0.25">
      <c r="E31481" s="2"/>
    </row>
    <row r="31482" spans="5:5" x14ac:dyDescent="0.25">
      <c r="E31482" s="2"/>
    </row>
    <row r="31483" spans="5:5" x14ac:dyDescent="0.25">
      <c r="E31483" s="2"/>
    </row>
    <row r="31484" spans="5:5" x14ac:dyDescent="0.25">
      <c r="E31484" s="2"/>
    </row>
    <row r="31485" spans="5:5" x14ac:dyDescent="0.25">
      <c r="E31485" s="2"/>
    </row>
    <row r="31486" spans="5:5" x14ac:dyDescent="0.25">
      <c r="E31486" s="2"/>
    </row>
    <row r="31487" spans="5:5" x14ac:dyDescent="0.25">
      <c r="E31487" s="2"/>
    </row>
    <row r="31488" spans="5:5" x14ac:dyDescent="0.25">
      <c r="E31488" s="2"/>
    </row>
    <row r="31489" spans="5:5" x14ac:dyDescent="0.25">
      <c r="E31489" s="2"/>
    </row>
    <row r="31490" spans="5:5" x14ac:dyDescent="0.25">
      <c r="E31490" s="2"/>
    </row>
    <row r="31491" spans="5:5" x14ac:dyDescent="0.25">
      <c r="E31491" s="2"/>
    </row>
    <row r="31492" spans="5:5" x14ac:dyDescent="0.25">
      <c r="E31492" s="2"/>
    </row>
    <row r="31493" spans="5:5" x14ac:dyDescent="0.25">
      <c r="E31493" s="2"/>
    </row>
    <row r="31494" spans="5:5" x14ac:dyDescent="0.25">
      <c r="E31494" s="2"/>
    </row>
    <row r="31495" spans="5:5" x14ac:dyDescent="0.25">
      <c r="E31495" s="2"/>
    </row>
    <row r="31496" spans="5:5" x14ac:dyDescent="0.25">
      <c r="E31496" s="2"/>
    </row>
    <row r="31497" spans="5:5" x14ac:dyDescent="0.25">
      <c r="E31497" s="2"/>
    </row>
    <row r="31498" spans="5:5" x14ac:dyDescent="0.25">
      <c r="E31498" s="2"/>
    </row>
    <row r="31499" spans="5:5" x14ac:dyDescent="0.25">
      <c r="E31499" s="2"/>
    </row>
    <row r="31500" spans="5:5" x14ac:dyDescent="0.25">
      <c r="E31500" s="2"/>
    </row>
    <row r="31501" spans="5:5" x14ac:dyDescent="0.25">
      <c r="E31501" s="2"/>
    </row>
    <row r="31502" spans="5:5" x14ac:dyDescent="0.25">
      <c r="E31502" s="2"/>
    </row>
    <row r="31503" spans="5:5" x14ac:dyDescent="0.25">
      <c r="E31503" s="2"/>
    </row>
    <row r="31504" spans="5:5" x14ac:dyDescent="0.25">
      <c r="E31504" s="2"/>
    </row>
    <row r="31505" spans="5:5" x14ac:dyDescent="0.25">
      <c r="E31505" s="2"/>
    </row>
    <row r="31506" spans="5:5" x14ac:dyDescent="0.25">
      <c r="E31506" s="2"/>
    </row>
    <row r="31507" spans="5:5" x14ac:dyDescent="0.25">
      <c r="E31507" s="2"/>
    </row>
    <row r="31508" spans="5:5" x14ac:dyDescent="0.25">
      <c r="E31508" s="2"/>
    </row>
    <row r="31509" spans="5:5" x14ac:dyDescent="0.25">
      <c r="E31509" s="2"/>
    </row>
    <row r="31510" spans="5:5" x14ac:dyDescent="0.25">
      <c r="E31510" s="2"/>
    </row>
    <row r="31511" spans="5:5" x14ac:dyDescent="0.25">
      <c r="E31511" s="2"/>
    </row>
    <row r="31512" spans="5:5" x14ac:dyDescent="0.25">
      <c r="E31512" s="2"/>
    </row>
    <row r="31513" spans="5:5" x14ac:dyDescent="0.25">
      <c r="E31513" s="2"/>
    </row>
    <row r="31514" spans="5:5" x14ac:dyDescent="0.25">
      <c r="E31514" s="2"/>
    </row>
    <row r="31515" spans="5:5" x14ac:dyDescent="0.25">
      <c r="E31515" s="2"/>
    </row>
    <row r="31516" spans="5:5" x14ac:dyDescent="0.25">
      <c r="E31516" s="2"/>
    </row>
    <row r="31517" spans="5:5" x14ac:dyDescent="0.25">
      <c r="E31517" s="2"/>
    </row>
    <row r="31518" spans="5:5" x14ac:dyDescent="0.25">
      <c r="E31518" s="2"/>
    </row>
    <row r="31519" spans="5:5" x14ac:dyDescent="0.25">
      <c r="E31519" s="2"/>
    </row>
    <row r="31520" spans="5:5" x14ac:dyDescent="0.25">
      <c r="E31520" s="2"/>
    </row>
    <row r="31521" spans="5:5" x14ac:dyDescent="0.25">
      <c r="E31521" s="2"/>
    </row>
    <row r="31522" spans="5:5" x14ac:dyDescent="0.25">
      <c r="E31522" s="2"/>
    </row>
    <row r="31523" spans="5:5" x14ac:dyDescent="0.25">
      <c r="E31523" s="2"/>
    </row>
    <row r="31524" spans="5:5" x14ac:dyDescent="0.25">
      <c r="E31524" s="2"/>
    </row>
    <row r="31525" spans="5:5" x14ac:dyDescent="0.25">
      <c r="E31525" s="2"/>
    </row>
    <row r="31526" spans="5:5" x14ac:dyDescent="0.25">
      <c r="E31526" s="2"/>
    </row>
    <row r="31527" spans="5:5" x14ac:dyDescent="0.25">
      <c r="E31527" s="2"/>
    </row>
    <row r="31528" spans="5:5" x14ac:dyDescent="0.25">
      <c r="E31528" s="2"/>
    </row>
    <row r="31529" spans="5:5" x14ac:dyDescent="0.25">
      <c r="E31529" s="2"/>
    </row>
    <row r="31530" spans="5:5" x14ac:dyDescent="0.25">
      <c r="E31530" s="2"/>
    </row>
    <row r="31531" spans="5:5" x14ac:dyDescent="0.25">
      <c r="E31531" s="2"/>
    </row>
    <row r="31532" spans="5:5" x14ac:dyDescent="0.25">
      <c r="E31532" s="2"/>
    </row>
    <row r="31533" spans="5:5" x14ac:dyDescent="0.25">
      <c r="E31533" s="2"/>
    </row>
    <row r="31534" spans="5:5" x14ac:dyDescent="0.25">
      <c r="E31534" s="2"/>
    </row>
    <row r="31535" spans="5:5" x14ac:dyDescent="0.25">
      <c r="E31535" s="2"/>
    </row>
    <row r="31536" spans="5:5" x14ac:dyDescent="0.25">
      <c r="E31536" s="2"/>
    </row>
    <row r="31537" spans="5:5" x14ac:dyDescent="0.25">
      <c r="E31537" s="2"/>
    </row>
    <row r="31538" spans="5:5" x14ac:dyDescent="0.25">
      <c r="E31538" s="2"/>
    </row>
    <row r="31539" spans="5:5" x14ac:dyDescent="0.25">
      <c r="E31539" s="2"/>
    </row>
    <row r="31540" spans="5:5" x14ac:dyDescent="0.25">
      <c r="E31540" s="2"/>
    </row>
    <row r="31541" spans="5:5" x14ac:dyDescent="0.25">
      <c r="E31541" s="2"/>
    </row>
    <row r="31542" spans="5:5" x14ac:dyDescent="0.25">
      <c r="E31542" s="2"/>
    </row>
    <row r="31543" spans="5:5" x14ac:dyDescent="0.25">
      <c r="E31543" s="2"/>
    </row>
    <row r="31544" spans="5:5" x14ac:dyDescent="0.25">
      <c r="E31544" s="2"/>
    </row>
    <row r="31545" spans="5:5" x14ac:dyDescent="0.25">
      <c r="E31545" s="2"/>
    </row>
    <row r="31546" spans="5:5" x14ac:dyDescent="0.25">
      <c r="E31546" s="2"/>
    </row>
    <row r="31547" spans="5:5" x14ac:dyDescent="0.25">
      <c r="E31547" s="2"/>
    </row>
    <row r="31548" spans="5:5" x14ac:dyDescent="0.25">
      <c r="E31548" s="2"/>
    </row>
    <row r="31549" spans="5:5" x14ac:dyDescent="0.25">
      <c r="E31549" s="2"/>
    </row>
    <row r="31550" spans="5:5" x14ac:dyDescent="0.25">
      <c r="E31550" s="2"/>
    </row>
    <row r="31551" spans="5:5" x14ac:dyDescent="0.25">
      <c r="E31551" s="2"/>
    </row>
    <row r="31552" spans="5:5" x14ac:dyDescent="0.25">
      <c r="E31552" s="2"/>
    </row>
    <row r="31553" spans="5:5" x14ac:dyDescent="0.25">
      <c r="E31553" s="2"/>
    </row>
    <row r="31554" spans="5:5" x14ac:dyDescent="0.25">
      <c r="E31554" s="2"/>
    </row>
    <row r="31555" spans="5:5" x14ac:dyDescent="0.25">
      <c r="E31555" s="2"/>
    </row>
    <row r="31556" spans="5:5" x14ac:dyDescent="0.25">
      <c r="E31556" s="2"/>
    </row>
    <row r="31557" spans="5:5" x14ac:dyDescent="0.25">
      <c r="E31557" s="2"/>
    </row>
    <row r="31558" spans="5:5" x14ac:dyDescent="0.25">
      <c r="E31558" s="2"/>
    </row>
    <row r="31559" spans="5:5" x14ac:dyDescent="0.25">
      <c r="E31559" s="2"/>
    </row>
    <row r="31560" spans="5:5" x14ac:dyDescent="0.25">
      <c r="E31560" s="2"/>
    </row>
    <row r="31561" spans="5:5" x14ac:dyDescent="0.25">
      <c r="E31561" s="2"/>
    </row>
    <row r="31562" spans="5:5" x14ac:dyDescent="0.25">
      <c r="E31562" s="2"/>
    </row>
    <row r="31563" spans="5:5" x14ac:dyDescent="0.25">
      <c r="E31563" s="2"/>
    </row>
    <row r="31564" spans="5:5" x14ac:dyDescent="0.25">
      <c r="E31564" s="2"/>
    </row>
    <row r="31565" spans="5:5" x14ac:dyDescent="0.25">
      <c r="E31565" s="2"/>
    </row>
    <row r="31566" spans="5:5" x14ac:dyDescent="0.25">
      <c r="E31566" s="2"/>
    </row>
    <row r="31567" spans="5:5" x14ac:dyDescent="0.25">
      <c r="E31567" s="2"/>
    </row>
    <row r="31568" spans="5:5" x14ac:dyDescent="0.25">
      <c r="E31568" s="2"/>
    </row>
    <row r="31569" spans="5:5" x14ac:dyDescent="0.25">
      <c r="E31569" s="2"/>
    </row>
    <row r="31570" spans="5:5" x14ac:dyDescent="0.25">
      <c r="E31570" s="2"/>
    </row>
    <row r="31571" spans="5:5" x14ac:dyDescent="0.25">
      <c r="E31571" s="2"/>
    </row>
    <row r="31572" spans="5:5" x14ac:dyDescent="0.25">
      <c r="E31572" s="2"/>
    </row>
    <row r="31573" spans="5:5" x14ac:dyDescent="0.25">
      <c r="E31573" s="2"/>
    </row>
    <row r="31574" spans="5:5" x14ac:dyDescent="0.25">
      <c r="E31574" s="2"/>
    </row>
    <row r="31575" spans="5:5" x14ac:dyDescent="0.25">
      <c r="E31575" s="2"/>
    </row>
    <row r="31576" spans="5:5" x14ac:dyDescent="0.25">
      <c r="E31576" s="2"/>
    </row>
    <row r="31577" spans="5:5" x14ac:dyDescent="0.25">
      <c r="E31577" s="2"/>
    </row>
    <row r="31578" spans="5:5" x14ac:dyDescent="0.25">
      <c r="E31578" s="2"/>
    </row>
    <row r="31579" spans="5:5" x14ac:dyDescent="0.25">
      <c r="E31579" s="2"/>
    </row>
    <row r="31580" spans="5:5" x14ac:dyDescent="0.25">
      <c r="E31580" s="2"/>
    </row>
    <row r="31581" spans="5:5" x14ac:dyDescent="0.25">
      <c r="E31581" s="2"/>
    </row>
    <row r="31582" spans="5:5" x14ac:dyDescent="0.25">
      <c r="E31582" s="2"/>
    </row>
    <row r="31583" spans="5:5" x14ac:dyDescent="0.25">
      <c r="E31583" s="2"/>
    </row>
    <row r="31584" spans="5:5" x14ac:dyDescent="0.25">
      <c r="E31584" s="2"/>
    </row>
    <row r="31585" spans="5:5" x14ac:dyDescent="0.25">
      <c r="E31585" s="2"/>
    </row>
    <row r="31586" spans="5:5" x14ac:dyDescent="0.25">
      <c r="E31586" s="2"/>
    </row>
    <row r="31587" spans="5:5" x14ac:dyDescent="0.25">
      <c r="E31587" s="2"/>
    </row>
    <row r="31588" spans="5:5" x14ac:dyDescent="0.25">
      <c r="E31588" s="2"/>
    </row>
    <row r="31589" spans="5:5" x14ac:dyDescent="0.25">
      <c r="E31589" s="2"/>
    </row>
    <row r="31590" spans="5:5" x14ac:dyDescent="0.25">
      <c r="E31590" s="2"/>
    </row>
    <row r="31591" spans="5:5" x14ac:dyDescent="0.25">
      <c r="E31591" s="2"/>
    </row>
    <row r="31592" spans="5:5" x14ac:dyDescent="0.25">
      <c r="E31592" s="2"/>
    </row>
    <row r="31593" spans="5:5" x14ac:dyDescent="0.25">
      <c r="E31593" s="2"/>
    </row>
    <row r="31594" spans="5:5" x14ac:dyDescent="0.25">
      <c r="E31594" s="2"/>
    </row>
    <row r="31595" spans="5:5" x14ac:dyDescent="0.25">
      <c r="E31595" s="2"/>
    </row>
    <row r="31596" spans="5:5" x14ac:dyDescent="0.25">
      <c r="E31596" s="2"/>
    </row>
    <row r="31597" spans="5:5" x14ac:dyDescent="0.25">
      <c r="E31597" s="2"/>
    </row>
    <row r="31598" spans="5:5" x14ac:dyDescent="0.25">
      <c r="E31598" s="2"/>
    </row>
    <row r="31599" spans="5:5" x14ac:dyDescent="0.25">
      <c r="E31599" s="2"/>
    </row>
    <row r="31600" spans="5:5" x14ac:dyDescent="0.25">
      <c r="E31600" s="2"/>
    </row>
    <row r="31601" spans="5:5" x14ac:dyDescent="0.25">
      <c r="E31601" s="2"/>
    </row>
    <row r="31602" spans="5:5" x14ac:dyDescent="0.25">
      <c r="E31602" s="2"/>
    </row>
    <row r="31603" spans="5:5" x14ac:dyDescent="0.25">
      <c r="E31603" s="2"/>
    </row>
    <row r="31604" spans="5:5" x14ac:dyDescent="0.25">
      <c r="E31604" s="2"/>
    </row>
    <row r="31605" spans="5:5" x14ac:dyDescent="0.25">
      <c r="E31605" s="2"/>
    </row>
    <row r="31606" spans="5:5" x14ac:dyDescent="0.25">
      <c r="E31606" s="2"/>
    </row>
    <row r="31607" spans="5:5" x14ac:dyDescent="0.25">
      <c r="E31607" s="2"/>
    </row>
    <row r="31608" spans="5:5" x14ac:dyDescent="0.25">
      <c r="E31608" s="2"/>
    </row>
    <row r="31609" spans="5:5" x14ac:dyDescent="0.25">
      <c r="E31609" s="2"/>
    </row>
    <row r="31610" spans="5:5" x14ac:dyDescent="0.25">
      <c r="E31610" s="2"/>
    </row>
    <row r="31611" spans="5:5" x14ac:dyDescent="0.25">
      <c r="E31611" s="2"/>
    </row>
    <row r="31612" spans="5:5" x14ac:dyDescent="0.25">
      <c r="E31612" s="2"/>
    </row>
    <row r="31613" spans="5:5" x14ac:dyDescent="0.25">
      <c r="E31613" s="2"/>
    </row>
    <row r="31614" spans="5:5" x14ac:dyDescent="0.25">
      <c r="E31614" s="2"/>
    </row>
    <row r="31615" spans="5:5" x14ac:dyDescent="0.25">
      <c r="E31615" s="2"/>
    </row>
    <row r="31616" spans="5:5" x14ac:dyDescent="0.25">
      <c r="E31616" s="2"/>
    </row>
    <row r="31617" spans="5:5" x14ac:dyDescent="0.25">
      <c r="E31617" s="2"/>
    </row>
    <row r="31618" spans="5:5" x14ac:dyDescent="0.25">
      <c r="E31618" s="2"/>
    </row>
    <row r="31619" spans="5:5" x14ac:dyDescent="0.25">
      <c r="E31619" s="2"/>
    </row>
    <row r="31620" spans="5:5" x14ac:dyDescent="0.25">
      <c r="E31620" s="2"/>
    </row>
    <row r="31621" spans="5:5" x14ac:dyDescent="0.25">
      <c r="E31621" s="2"/>
    </row>
    <row r="31622" spans="5:5" x14ac:dyDescent="0.25">
      <c r="E31622" s="2"/>
    </row>
    <row r="31623" spans="5:5" x14ac:dyDescent="0.25">
      <c r="E31623" s="2"/>
    </row>
    <row r="31624" spans="5:5" x14ac:dyDescent="0.25">
      <c r="E31624" s="2"/>
    </row>
    <row r="31625" spans="5:5" x14ac:dyDescent="0.25">
      <c r="E31625" s="2"/>
    </row>
    <row r="31626" spans="5:5" x14ac:dyDescent="0.25">
      <c r="E31626" s="2"/>
    </row>
    <row r="31627" spans="5:5" x14ac:dyDescent="0.25">
      <c r="E31627" s="2"/>
    </row>
    <row r="31628" spans="5:5" x14ac:dyDescent="0.25">
      <c r="E31628" s="2"/>
    </row>
    <row r="31629" spans="5:5" x14ac:dyDescent="0.25">
      <c r="E31629" s="2"/>
    </row>
    <row r="31630" spans="5:5" x14ac:dyDescent="0.25">
      <c r="E31630" s="2"/>
    </row>
    <row r="31631" spans="5:5" x14ac:dyDescent="0.25">
      <c r="E31631" s="2"/>
    </row>
    <row r="31632" spans="5:5" x14ac:dyDescent="0.25">
      <c r="E31632" s="2"/>
    </row>
    <row r="31633" spans="5:5" x14ac:dyDescent="0.25">
      <c r="E31633" s="2"/>
    </row>
    <row r="31634" spans="5:5" x14ac:dyDescent="0.25">
      <c r="E31634" s="2"/>
    </row>
    <row r="31635" spans="5:5" x14ac:dyDescent="0.25">
      <c r="E31635" s="2"/>
    </row>
    <row r="31636" spans="5:5" x14ac:dyDescent="0.25">
      <c r="E31636" s="2"/>
    </row>
    <row r="31637" spans="5:5" x14ac:dyDescent="0.25">
      <c r="E31637" s="2"/>
    </row>
    <row r="31638" spans="5:5" x14ac:dyDescent="0.25">
      <c r="E31638" s="2"/>
    </row>
    <row r="31639" spans="5:5" x14ac:dyDescent="0.25">
      <c r="E31639" s="2"/>
    </row>
    <row r="31640" spans="5:5" x14ac:dyDescent="0.25">
      <c r="E31640" s="2"/>
    </row>
    <row r="31641" spans="5:5" x14ac:dyDescent="0.25">
      <c r="E31641" s="2"/>
    </row>
    <row r="31642" spans="5:5" x14ac:dyDescent="0.25">
      <c r="E31642" s="2"/>
    </row>
    <row r="31643" spans="5:5" x14ac:dyDescent="0.25">
      <c r="E31643" s="2"/>
    </row>
    <row r="31644" spans="5:5" x14ac:dyDescent="0.25">
      <c r="E31644" s="2"/>
    </row>
    <row r="31645" spans="5:5" x14ac:dyDescent="0.25">
      <c r="E31645" s="2"/>
    </row>
    <row r="31646" spans="5:5" x14ac:dyDescent="0.25">
      <c r="E31646" s="2"/>
    </row>
    <row r="31647" spans="5:5" x14ac:dyDescent="0.25">
      <c r="E31647" s="2"/>
    </row>
    <row r="31648" spans="5:5" x14ac:dyDescent="0.25">
      <c r="E31648" s="2"/>
    </row>
    <row r="31649" spans="5:5" x14ac:dyDescent="0.25">
      <c r="E31649" s="2"/>
    </row>
    <row r="31650" spans="5:5" x14ac:dyDescent="0.25">
      <c r="E31650" s="2"/>
    </row>
    <row r="31651" spans="5:5" x14ac:dyDescent="0.25">
      <c r="E31651" s="2"/>
    </row>
    <row r="31652" spans="5:5" x14ac:dyDescent="0.25">
      <c r="E31652" s="2"/>
    </row>
    <row r="31653" spans="5:5" x14ac:dyDescent="0.25">
      <c r="E31653" s="2"/>
    </row>
    <row r="31654" spans="5:5" x14ac:dyDescent="0.25">
      <c r="E31654" s="2"/>
    </row>
    <row r="31655" spans="5:5" x14ac:dyDescent="0.25">
      <c r="E31655" s="2"/>
    </row>
    <row r="31656" spans="5:5" x14ac:dyDescent="0.25">
      <c r="E31656" s="2"/>
    </row>
    <row r="31657" spans="5:5" x14ac:dyDescent="0.25">
      <c r="E31657" s="2"/>
    </row>
    <row r="31658" spans="5:5" x14ac:dyDescent="0.25">
      <c r="E31658" s="2"/>
    </row>
    <row r="31659" spans="5:5" x14ac:dyDescent="0.25">
      <c r="E31659" s="2"/>
    </row>
    <row r="31660" spans="5:5" x14ac:dyDescent="0.25">
      <c r="E31660" s="2"/>
    </row>
    <row r="31661" spans="5:5" x14ac:dyDescent="0.25">
      <c r="E31661" s="2"/>
    </row>
    <row r="31662" spans="5:5" x14ac:dyDescent="0.25">
      <c r="E31662" s="2"/>
    </row>
    <row r="31663" spans="5:5" x14ac:dyDescent="0.25">
      <c r="E31663" s="2"/>
    </row>
    <row r="31664" spans="5:5" x14ac:dyDescent="0.25">
      <c r="E31664" s="2"/>
    </row>
    <row r="31665" spans="5:5" x14ac:dyDescent="0.25">
      <c r="E31665" s="2"/>
    </row>
    <row r="31666" spans="5:5" x14ac:dyDescent="0.25">
      <c r="E31666" s="2"/>
    </row>
    <row r="31667" spans="5:5" x14ac:dyDescent="0.25">
      <c r="E31667" s="2"/>
    </row>
    <row r="31668" spans="5:5" x14ac:dyDescent="0.25">
      <c r="E31668" s="2"/>
    </row>
    <row r="31669" spans="5:5" x14ac:dyDescent="0.25">
      <c r="E31669" s="2"/>
    </row>
    <row r="31670" spans="5:5" x14ac:dyDescent="0.25">
      <c r="E31670" s="2"/>
    </row>
    <row r="31671" spans="5:5" x14ac:dyDescent="0.25">
      <c r="E31671" s="2"/>
    </row>
    <row r="31672" spans="5:5" x14ac:dyDescent="0.25">
      <c r="E31672" s="2"/>
    </row>
    <row r="31673" spans="5:5" x14ac:dyDescent="0.25">
      <c r="E31673" s="2"/>
    </row>
    <row r="31674" spans="5:5" x14ac:dyDescent="0.25">
      <c r="E31674" s="2"/>
    </row>
    <row r="31675" spans="5:5" x14ac:dyDescent="0.25">
      <c r="E31675" s="2"/>
    </row>
    <row r="31676" spans="5:5" x14ac:dyDescent="0.25">
      <c r="E31676" s="2"/>
    </row>
    <row r="31677" spans="5:5" x14ac:dyDescent="0.25">
      <c r="E31677" s="2"/>
    </row>
    <row r="31678" spans="5:5" x14ac:dyDescent="0.25">
      <c r="E31678" s="2"/>
    </row>
    <row r="31679" spans="5:5" x14ac:dyDescent="0.25">
      <c r="E31679" s="2"/>
    </row>
    <row r="31680" spans="5:5" x14ac:dyDescent="0.25">
      <c r="E31680" s="2"/>
    </row>
    <row r="31681" spans="5:5" x14ac:dyDescent="0.25">
      <c r="E31681" s="2"/>
    </row>
    <row r="31682" spans="5:5" x14ac:dyDescent="0.25">
      <c r="E31682" s="2"/>
    </row>
    <row r="31683" spans="5:5" x14ac:dyDescent="0.25">
      <c r="E31683" s="2"/>
    </row>
    <row r="31684" spans="5:5" x14ac:dyDescent="0.25">
      <c r="E31684" s="2"/>
    </row>
    <row r="31685" spans="5:5" x14ac:dyDescent="0.25">
      <c r="E31685" s="2"/>
    </row>
    <row r="31686" spans="5:5" x14ac:dyDescent="0.25">
      <c r="E31686" s="2"/>
    </row>
    <row r="31687" spans="5:5" x14ac:dyDescent="0.25">
      <c r="E31687" s="2"/>
    </row>
    <row r="31688" spans="5:5" x14ac:dyDescent="0.25">
      <c r="E31688" s="2"/>
    </row>
    <row r="31689" spans="5:5" x14ac:dyDescent="0.25">
      <c r="E31689" s="2"/>
    </row>
    <row r="31690" spans="5:5" x14ac:dyDescent="0.25">
      <c r="E31690" s="2"/>
    </row>
    <row r="31691" spans="5:5" x14ac:dyDescent="0.25">
      <c r="E31691" s="2"/>
    </row>
    <row r="31692" spans="5:5" x14ac:dyDescent="0.25">
      <c r="E31692" s="2"/>
    </row>
    <row r="31693" spans="5:5" x14ac:dyDescent="0.25">
      <c r="E31693" s="2"/>
    </row>
    <row r="31694" spans="5:5" x14ac:dyDescent="0.25">
      <c r="E31694" s="2"/>
    </row>
    <row r="31695" spans="5:5" x14ac:dyDescent="0.25">
      <c r="E31695" s="2"/>
    </row>
    <row r="31696" spans="5:5" x14ac:dyDescent="0.25">
      <c r="E31696" s="2"/>
    </row>
    <row r="31697" spans="5:5" x14ac:dyDescent="0.25">
      <c r="E31697" s="2"/>
    </row>
    <row r="31698" spans="5:5" x14ac:dyDescent="0.25">
      <c r="E31698" s="2"/>
    </row>
    <row r="31699" spans="5:5" x14ac:dyDescent="0.25">
      <c r="E31699" s="2"/>
    </row>
    <row r="31700" spans="5:5" x14ac:dyDescent="0.25">
      <c r="E31700" s="2"/>
    </row>
    <row r="31701" spans="5:5" x14ac:dyDescent="0.25">
      <c r="E31701" s="2"/>
    </row>
    <row r="31702" spans="5:5" x14ac:dyDescent="0.25">
      <c r="E31702" s="2"/>
    </row>
    <row r="31703" spans="5:5" x14ac:dyDescent="0.25">
      <c r="E31703" s="2"/>
    </row>
    <row r="31704" spans="5:5" x14ac:dyDescent="0.25">
      <c r="E31704" s="2"/>
    </row>
    <row r="31705" spans="5:5" x14ac:dyDescent="0.25">
      <c r="E31705" s="2"/>
    </row>
    <row r="31706" spans="5:5" x14ac:dyDescent="0.25">
      <c r="E31706" s="2"/>
    </row>
    <row r="31707" spans="5:5" x14ac:dyDescent="0.25">
      <c r="E31707" s="2"/>
    </row>
    <row r="31708" spans="5:5" x14ac:dyDescent="0.25">
      <c r="E31708" s="2"/>
    </row>
    <row r="31709" spans="5:5" x14ac:dyDescent="0.25">
      <c r="E31709" s="2"/>
    </row>
    <row r="31710" spans="5:5" x14ac:dyDescent="0.25">
      <c r="E31710" s="2"/>
    </row>
    <row r="31711" spans="5:5" x14ac:dyDescent="0.25">
      <c r="E31711" s="2"/>
    </row>
    <row r="31712" spans="5:5" x14ac:dyDescent="0.25">
      <c r="E31712" s="2"/>
    </row>
    <row r="31713" spans="5:5" x14ac:dyDescent="0.25">
      <c r="E31713" s="2"/>
    </row>
    <row r="31714" spans="5:5" x14ac:dyDescent="0.25">
      <c r="E31714" s="2"/>
    </row>
    <row r="31715" spans="5:5" x14ac:dyDescent="0.25">
      <c r="E31715" s="2"/>
    </row>
    <row r="31716" spans="5:5" x14ac:dyDescent="0.25">
      <c r="E31716" s="2"/>
    </row>
    <row r="31717" spans="5:5" x14ac:dyDescent="0.25">
      <c r="E31717" s="2"/>
    </row>
    <row r="31718" spans="5:5" x14ac:dyDescent="0.25">
      <c r="E31718" s="2"/>
    </row>
    <row r="31719" spans="5:5" x14ac:dyDescent="0.25">
      <c r="E31719" s="2"/>
    </row>
    <row r="31720" spans="5:5" x14ac:dyDescent="0.25">
      <c r="E31720" s="2"/>
    </row>
    <row r="31721" spans="5:5" x14ac:dyDescent="0.25">
      <c r="E31721" s="2"/>
    </row>
    <row r="31722" spans="5:5" x14ac:dyDescent="0.25">
      <c r="E31722" s="2"/>
    </row>
    <row r="31723" spans="5:5" x14ac:dyDescent="0.25">
      <c r="E31723" s="2"/>
    </row>
    <row r="31724" spans="5:5" x14ac:dyDescent="0.25">
      <c r="E31724" s="2"/>
    </row>
    <row r="31725" spans="5:5" x14ac:dyDescent="0.25">
      <c r="E31725" s="2"/>
    </row>
    <row r="31726" spans="5:5" x14ac:dyDescent="0.25">
      <c r="E31726" s="2"/>
    </row>
    <row r="31727" spans="5:5" x14ac:dyDescent="0.25">
      <c r="E31727" s="2"/>
    </row>
    <row r="31728" spans="5:5" x14ac:dyDescent="0.25">
      <c r="E31728" s="2"/>
    </row>
    <row r="31729" spans="5:5" x14ac:dyDescent="0.25">
      <c r="E31729" s="2"/>
    </row>
    <row r="31730" spans="5:5" x14ac:dyDescent="0.25">
      <c r="E31730" s="2"/>
    </row>
    <row r="31731" spans="5:5" x14ac:dyDescent="0.25">
      <c r="E31731" s="2"/>
    </row>
    <row r="31732" spans="5:5" x14ac:dyDescent="0.25">
      <c r="E31732" s="2"/>
    </row>
    <row r="31733" spans="5:5" x14ac:dyDescent="0.25">
      <c r="E31733" s="2"/>
    </row>
    <row r="31734" spans="5:5" x14ac:dyDescent="0.25">
      <c r="E31734" s="2"/>
    </row>
    <row r="31735" spans="5:5" x14ac:dyDescent="0.25">
      <c r="E31735" s="2"/>
    </row>
    <row r="31736" spans="5:5" x14ac:dyDescent="0.25">
      <c r="E31736" s="2"/>
    </row>
    <row r="31737" spans="5:5" x14ac:dyDescent="0.25">
      <c r="E31737" s="2"/>
    </row>
    <row r="31738" spans="5:5" x14ac:dyDescent="0.25">
      <c r="E31738" s="2"/>
    </row>
    <row r="31739" spans="5:5" x14ac:dyDescent="0.25">
      <c r="E31739" s="2"/>
    </row>
    <row r="31740" spans="5:5" x14ac:dyDescent="0.25">
      <c r="E31740" s="2"/>
    </row>
    <row r="31741" spans="5:5" x14ac:dyDescent="0.25">
      <c r="E31741" s="2"/>
    </row>
    <row r="31742" spans="5:5" x14ac:dyDescent="0.25">
      <c r="E31742" s="2"/>
    </row>
    <row r="31743" spans="5:5" x14ac:dyDescent="0.25">
      <c r="E31743" s="2"/>
    </row>
    <row r="31744" spans="5:5" x14ac:dyDescent="0.25">
      <c r="E31744" s="2"/>
    </row>
    <row r="31745" spans="5:5" x14ac:dyDescent="0.25">
      <c r="E31745" s="2"/>
    </row>
    <row r="31746" spans="5:5" x14ac:dyDescent="0.25">
      <c r="E31746" s="2"/>
    </row>
    <row r="31747" spans="5:5" x14ac:dyDescent="0.25">
      <c r="E31747" s="2"/>
    </row>
    <row r="31748" spans="5:5" x14ac:dyDescent="0.25">
      <c r="E31748" s="2"/>
    </row>
    <row r="31749" spans="5:5" x14ac:dyDescent="0.25">
      <c r="E31749" s="2"/>
    </row>
    <row r="31750" spans="5:5" x14ac:dyDescent="0.25">
      <c r="E31750" s="2"/>
    </row>
    <row r="31751" spans="5:5" x14ac:dyDescent="0.25">
      <c r="E31751" s="2"/>
    </row>
    <row r="31752" spans="5:5" x14ac:dyDescent="0.25">
      <c r="E31752" s="2"/>
    </row>
    <row r="31753" spans="5:5" x14ac:dyDescent="0.25">
      <c r="E31753" s="2"/>
    </row>
    <row r="31754" spans="5:5" x14ac:dyDescent="0.25">
      <c r="E31754" s="2"/>
    </row>
    <row r="31755" spans="5:5" x14ac:dyDescent="0.25">
      <c r="E31755" s="2"/>
    </row>
    <row r="31756" spans="5:5" x14ac:dyDescent="0.25">
      <c r="E31756" s="2"/>
    </row>
    <row r="31757" spans="5:5" x14ac:dyDescent="0.25">
      <c r="E31757" s="2"/>
    </row>
    <row r="31758" spans="5:5" x14ac:dyDescent="0.25">
      <c r="E31758" s="2"/>
    </row>
    <row r="31759" spans="5:5" x14ac:dyDescent="0.25">
      <c r="E31759" s="2"/>
    </row>
    <row r="31760" spans="5:5" x14ac:dyDescent="0.25">
      <c r="E31760" s="2"/>
    </row>
    <row r="31761" spans="5:5" x14ac:dyDescent="0.25">
      <c r="E31761" s="2"/>
    </row>
    <row r="31762" spans="5:5" x14ac:dyDescent="0.25">
      <c r="E31762" s="2"/>
    </row>
    <row r="31763" spans="5:5" x14ac:dyDescent="0.25">
      <c r="E31763" s="2"/>
    </row>
    <row r="31764" spans="5:5" x14ac:dyDescent="0.25">
      <c r="E31764" s="2"/>
    </row>
    <row r="31765" spans="5:5" x14ac:dyDescent="0.25">
      <c r="E31765" s="2"/>
    </row>
    <row r="31766" spans="5:5" x14ac:dyDescent="0.25">
      <c r="E31766" s="2"/>
    </row>
    <row r="31767" spans="5:5" x14ac:dyDescent="0.25">
      <c r="E31767" s="2"/>
    </row>
    <row r="31768" spans="5:5" x14ac:dyDescent="0.25">
      <c r="E31768" s="2"/>
    </row>
    <row r="31769" spans="5:5" x14ac:dyDescent="0.25">
      <c r="E31769" s="2"/>
    </row>
    <row r="31770" spans="5:5" x14ac:dyDescent="0.25">
      <c r="E31770" s="2"/>
    </row>
    <row r="31771" spans="5:5" x14ac:dyDescent="0.25">
      <c r="E31771" s="2"/>
    </row>
    <row r="31772" spans="5:5" x14ac:dyDescent="0.25">
      <c r="E31772" s="2"/>
    </row>
    <row r="31773" spans="5:5" x14ac:dyDescent="0.25">
      <c r="E31773" s="2"/>
    </row>
    <row r="31774" spans="5:5" x14ac:dyDescent="0.25">
      <c r="E31774" s="2"/>
    </row>
    <row r="31775" spans="5:5" x14ac:dyDescent="0.25">
      <c r="E31775" s="2"/>
    </row>
    <row r="31776" spans="5:5" x14ac:dyDescent="0.25">
      <c r="E31776" s="2"/>
    </row>
    <row r="31777" spans="5:5" x14ac:dyDescent="0.25">
      <c r="E31777" s="2"/>
    </row>
    <row r="31778" spans="5:5" x14ac:dyDescent="0.25">
      <c r="E31778" s="2"/>
    </row>
    <row r="31779" spans="5:5" x14ac:dyDescent="0.25">
      <c r="E31779" s="2"/>
    </row>
    <row r="31780" spans="5:5" x14ac:dyDescent="0.25">
      <c r="E31780" s="2"/>
    </row>
    <row r="31781" spans="5:5" x14ac:dyDescent="0.25">
      <c r="E31781" s="2"/>
    </row>
    <row r="31782" spans="5:5" x14ac:dyDescent="0.25">
      <c r="E31782" s="2"/>
    </row>
    <row r="31783" spans="5:5" x14ac:dyDescent="0.25">
      <c r="E31783" s="2"/>
    </row>
    <row r="31784" spans="5:5" x14ac:dyDescent="0.25">
      <c r="E31784" s="2"/>
    </row>
    <row r="31785" spans="5:5" x14ac:dyDescent="0.25">
      <c r="E31785" s="2"/>
    </row>
    <row r="31786" spans="5:5" x14ac:dyDescent="0.25">
      <c r="E31786" s="2"/>
    </row>
    <row r="31787" spans="5:5" x14ac:dyDescent="0.25">
      <c r="E31787" s="2"/>
    </row>
    <row r="31788" spans="5:5" x14ac:dyDescent="0.25">
      <c r="E31788" s="2"/>
    </row>
    <row r="31789" spans="5:5" x14ac:dyDescent="0.25">
      <c r="E31789" s="2"/>
    </row>
    <row r="31790" spans="5:5" x14ac:dyDescent="0.25">
      <c r="E31790" s="2"/>
    </row>
    <row r="31791" spans="5:5" x14ac:dyDescent="0.25">
      <c r="E31791" s="2"/>
    </row>
    <row r="31792" spans="5:5" x14ac:dyDescent="0.25">
      <c r="E31792" s="2"/>
    </row>
    <row r="31793" spans="5:5" x14ac:dyDescent="0.25">
      <c r="E31793" s="2"/>
    </row>
    <row r="31794" spans="5:5" x14ac:dyDescent="0.25">
      <c r="E31794" s="2"/>
    </row>
    <row r="31795" spans="5:5" x14ac:dyDescent="0.25">
      <c r="E31795" s="2"/>
    </row>
    <row r="31796" spans="5:5" x14ac:dyDescent="0.25">
      <c r="E31796" s="2"/>
    </row>
    <row r="31797" spans="5:5" x14ac:dyDescent="0.25">
      <c r="E31797" s="2"/>
    </row>
    <row r="31798" spans="5:5" x14ac:dyDescent="0.25">
      <c r="E31798" s="2"/>
    </row>
    <row r="31799" spans="5:5" x14ac:dyDescent="0.25">
      <c r="E31799" s="2"/>
    </row>
    <row r="31800" spans="5:5" x14ac:dyDescent="0.25">
      <c r="E31800" s="2"/>
    </row>
    <row r="31801" spans="5:5" x14ac:dyDescent="0.25">
      <c r="E31801" s="2"/>
    </row>
    <row r="31802" spans="5:5" x14ac:dyDescent="0.25">
      <c r="E31802" s="2"/>
    </row>
    <row r="31803" spans="5:5" x14ac:dyDescent="0.25">
      <c r="E31803" s="2"/>
    </row>
    <row r="31804" spans="5:5" x14ac:dyDescent="0.25">
      <c r="E31804" s="2"/>
    </row>
    <row r="31805" spans="5:5" x14ac:dyDescent="0.25">
      <c r="E31805" s="2"/>
    </row>
    <row r="31806" spans="5:5" x14ac:dyDescent="0.25">
      <c r="E31806" s="2"/>
    </row>
    <row r="31807" spans="5:5" x14ac:dyDescent="0.25">
      <c r="E31807" s="2"/>
    </row>
    <row r="31808" spans="5:5" x14ac:dyDescent="0.25">
      <c r="E31808" s="2"/>
    </row>
    <row r="31809" spans="5:5" x14ac:dyDescent="0.25">
      <c r="E31809" s="2"/>
    </row>
    <row r="31810" spans="5:5" x14ac:dyDescent="0.25">
      <c r="E31810" s="2"/>
    </row>
    <row r="31811" spans="5:5" x14ac:dyDescent="0.25">
      <c r="E31811" s="2"/>
    </row>
    <row r="31812" spans="5:5" x14ac:dyDescent="0.25">
      <c r="E31812" s="2"/>
    </row>
    <row r="31813" spans="5:5" x14ac:dyDescent="0.25">
      <c r="E31813" s="2"/>
    </row>
    <row r="31814" spans="5:5" x14ac:dyDescent="0.25">
      <c r="E31814" s="2"/>
    </row>
    <row r="31815" spans="5:5" x14ac:dyDescent="0.25">
      <c r="E31815" s="2"/>
    </row>
    <row r="31816" spans="5:5" x14ac:dyDescent="0.25">
      <c r="E31816" s="2"/>
    </row>
    <row r="31817" spans="5:5" x14ac:dyDescent="0.25">
      <c r="E31817" s="2"/>
    </row>
    <row r="31818" spans="5:5" x14ac:dyDescent="0.25">
      <c r="E31818" s="2"/>
    </row>
    <row r="31819" spans="5:5" x14ac:dyDescent="0.25">
      <c r="E31819" s="2"/>
    </row>
    <row r="31820" spans="5:5" x14ac:dyDescent="0.25">
      <c r="E31820" s="2"/>
    </row>
    <row r="31821" spans="5:5" x14ac:dyDescent="0.25">
      <c r="E31821" s="2"/>
    </row>
    <row r="31822" spans="5:5" x14ac:dyDescent="0.25">
      <c r="E31822" s="2"/>
    </row>
    <row r="31823" spans="5:5" x14ac:dyDescent="0.25">
      <c r="E31823" s="2"/>
    </row>
    <row r="31824" spans="5:5" x14ac:dyDescent="0.25">
      <c r="E31824" s="2"/>
    </row>
    <row r="31825" spans="5:5" x14ac:dyDescent="0.25">
      <c r="E31825" s="2"/>
    </row>
    <row r="31826" spans="5:5" x14ac:dyDescent="0.25">
      <c r="E31826" s="2"/>
    </row>
    <row r="31827" spans="5:5" x14ac:dyDescent="0.25">
      <c r="E31827" s="2"/>
    </row>
    <row r="31828" spans="5:5" x14ac:dyDescent="0.25">
      <c r="E31828" s="2"/>
    </row>
    <row r="31829" spans="5:5" x14ac:dyDescent="0.25">
      <c r="E31829" s="2"/>
    </row>
    <row r="31830" spans="5:5" x14ac:dyDescent="0.25">
      <c r="E31830" s="2"/>
    </row>
    <row r="31831" spans="5:5" x14ac:dyDescent="0.25">
      <c r="E31831" s="2"/>
    </row>
    <row r="31832" spans="5:5" x14ac:dyDescent="0.25">
      <c r="E31832" s="2"/>
    </row>
    <row r="31833" spans="5:5" x14ac:dyDescent="0.25">
      <c r="E31833" s="2"/>
    </row>
    <row r="31834" spans="5:5" x14ac:dyDescent="0.25">
      <c r="E31834" s="2"/>
    </row>
    <row r="31835" spans="5:5" x14ac:dyDescent="0.25">
      <c r="E31835" s="2"/>
    </row>
    <row r="31836" spans="5:5" x14ac:dyDescent="0.25">
      <c r="E31836" s="2"/>
    </row>
    <row r="31837" spans="5:5" x14ac:dyDescent="0.25">
      <c r="E31837" s="2"/>
    </row>
    <row r="31838" spans="5:5" x14ac:dyDescent="0.25">
      <c r="E31838" s="2"/>
    </row>
    <row r="31839" spans="5:5" x14ac:dyDescent="0.25">
      <c r="E31839" s="2"/>
    </row>
    <row r="31840" spans="5:5" x14ac:dyDescent="0.25">
      <c r="E31840" s="2"/>
    </row>
    <row r="31841" spans="5:5" x14ac:dyDescent="0.25">
      <c r="E31841" s="2"/>
    </row>
    <row r="31842" spans="5:5" x14ac:dyDescent="0.25">
      <c r="E31842" s="2"/>
    </row>
    <row r="31843" spans="5:5" x14ac:dyDescent="0.25">
      <c r="E31843" s="2"/>
    </row>
    <row r="31844" spans="5:5" x14ac:dyDescent="0.25">
      <c r="E31844" s="2"/>
    </row>
    <row r="31845" spans="5:5" x14ac:dyDescent="0.25">
      <c r="E31845" s="2"/>
    </row>
    <row r="31846" spans="5:5" x14ac:dyDescent="0.25">
      <c r="E31846" s="2"/>
    </row>
    <row r="31847" spans="5:5" x14ac:dyDescent="0.25">
      <c r="E31847" s="2"/>
    </row>
    <row r="31848" spans="5:5" x14ac:dyDescent="0.25">
      <c r="E31848" s="2"/>
    </row>
    <row r="31849" spans="5:5" x14ac:dyDescent="0.25">
      <c r="E31849" s="2"/>
    </row>
    <row r="31850" spans="5:5" x14ac:dyDescent="0.25">
      <c r="E31850" s="2"/>
    </row>
    <row r="31851" spans="5:5" x14ac:dyDescent="0.25">
      <c r="E31851" s="2"/>
    </row>
    <row r="31852" spans="5:5" x14ac:dyDescent="0.25">
      <c r="E31852" s="2"/>
    </row>
    <row r="31853" spans="5:5" x14ac:dyDescent="0.25">
      <c r="E31853" s="2"/>
    </row>
    <row r="31854" spans="5:5" x14ac:dyDescent="0.25">
      <c r="E31854" s="2"/>
    </row>
    <row r="31855" spans="5:5" x14ac:dyDescent="0.25">
      <c r="E31855" s="2"/>
    </row>
    <row r="31856" spans="5:5" x14ac:dyDescent="0.25">
      <c r="E31856" s="2"/>
    </row>
    <row r="31857" spans="5:5" x14ac:dyDescent="0.25">
      <c r="E31857" s="2"/>
    </row>
    <row r="31858" spans="5:5" x14ac:dyDescent="0.25">
      <c r="E31858" s="2"/>
    </row>
    <row r="31859" spans="5:5" x14ac:dyDescent="0.25">
      <c r="E31859" s="2"/>
    </row>
    <row r="31860" spans="5:5" x14ac:dyDescent="0.25">
      <c r="E31860" s="2"/>
    </row>
    <row r="31861" spans="5:5" x14ac:dyDescent="0.25">
      <c r="E31861" s="2"/>
    </row>
    <row r="31862" spans="5:5" x14ac:dyDescent="0.25">
      <c r="E31862" s="2"/>
    </row>
    <row r="31863" spans="5:5" x14ac:dyDescent="0.25">
      <c r="E31863" s="2"/>
    </row>
    <row r="31864" spans="5:5" x14ac:dyDescent="0.25">
      <c r="E31864" s="2"/>
    </row>
    <row r="31865" spans="5:5" x14ac:dyDescent="0.25">
      <c r="E31865" s="2"/>
    </row>
    <row r="31866" spans="5:5" x14ac:dyDescent="0.25">
      <c r="E31866" s="2"/>
    </row>
    <row r="31867" spans="5:5" x14ac:dyDescent="0.25">
      <c r="E31867" s="2"/>
    </row>
    <row r="31868" spans="5:5" x14ac:dyDescent="0.25">
      <c r="E31868" s="2"/>
    </row>
    <row r="31869" spans="5:5" x14ac:dyDescent="0.25">
      <c r="E31869" s="2"/>
    </row>
    <row r="31870" spans="5:5" x14ac:dyDescent="0.25">
      <c r="E31870" s="2"/>
    </row>
    <row r="31871" spans="5:5" x14ac:dyDescent="0.25">
      <c r="E31871" s="2"/>
    </row>
    <row r="31872" spans="5:5" x14ac:dyDescent="0.25">
      <c r="E31872" s="2"/>
    </row>
    <row r="31873" spans="5:5" x14ac:dyDescent="0.25">
      <c r="E31873" s="2"/>
    </row>
    <row r="31874" spans="5:5" x14ac:dyDescent="0.25">
      <c r="E31874" s="2"/>
    </row>
    <row r="31875" spans="5:5" x14ac:dyDescent="0.25">
      <c r="E31875" s="2"/>
    </row>
    <row r="31876" spans="5:5" x14ac:dyDescent="0.25">
      <c r="E31876" s="2"/>
    </row>
    <row r="31877" spans="5:5" x14ac:dyDescent="0.25">
      <c r="E31877" s="2"/>
    </row>
    <row r="31878" spans="5:5" x14ac:dyDescent="0.25">
      <c r="E31878" s="2"/>
    </row>
    <row r="31879" spans="5:5" x14ac:dyDescent="0.25">
      <c r="E31879" s="2"/>
    </row>
    <row r="31880" spans="5:5" x14ac:dyDescent="0.25">
      <c r="E31880" s="2"/>
    </row>
    <row r="31881" spans="5:5" x14ac:dyDescent="0.25">
      <c r="E31881" s="2"/>
    </row>
    <row r="31882" spans="5:5" x14ac:dyDescent="0.25">
      <c r="E31882" s="2"/>
    </row>
    <row r="31883" spans="5:5" x14ac:dyDescent="0.25">
      <c r="E31883" s="2"/>
    </row>
    <row r="31884" spans="5:5" x14ac:dyDescent="0.25">
      <c r="E31884" s="2"/>
    </row>
    <row r="31885" spans="5:5" x14ac:dyDescent="0.25">
      <c r="E31885" s="2"/>
    </row>
    <row r="31886" spans="5:5" x14ac:dyDescent="0.25">
      <c r="E31886" s="2"/>
    </row>
    <row r="31887" spans="5:5" x14ac:dyDescent="0.25">
      <c r="E31887" s="2"/>
    </row>
    <row r="31888" spans="5:5" x14ac:dyDescent="0.25">
      <c r="E31888" s="2"/>
    </row>
    <row r="31889" spans="5:5" x14ac:dyDescent="0.25">
      <c r="E31889" s="2"/>
    </row>
    <row r="31890" spans="5:5" x14ac:dyDescent="0.25">
      <c r="E31890" s="2"/>
    </row>
    <row r="31891" spans="5:5" x14ac:dyDescent="0.25">
      <c r="E31891" s="2"/>
    </row>
    <row r="31892" spans="5:5" x14ac:dyDescent="0.25">
      <c r="E31892" s="2"/>
    </row>
    <row r="31893" spans="5:5" x14ac:dyDescent="0.25">
      <c r="E31893" s="2"/>
    </row>
    <row r="31894" spans="5:5" x14ac:dyDescent="0.25">
      <c r="E31894" s="2"/>
    </row>
    <row r="31895" spans="5:5" x14ac:dyDescent="0.25">
      <c r="E31895" s="2"/>
    </row>
    <row r="31896" spans="5:5" x14ac:dyDescent="0.25">
      <c r="E31896" s="2"/>
    </row>
    <row r="31897" spans="5:5" x14ac:dyDescent="0.25">
      <c r="E31897" s="2"/>
    </row>
    <row r="31898" spans="5:5" x14ac:dyDescent="0.25">
      <c r="E31898" s="2"/>
    </row>
    <row r="31899" spans="5:5" x14ac:dyDescent="0.25">
      <c r="E31899" s="2"/>
    </row>
    <row r="31900" spans="5:5" x14ac:dyDescent="0.25">
      <c r="E31900" s="2"/>
    </row>
    <row r="31901" spans="5:5" x14ac:dyDescent="0.25">
      <c r="E31901" s="2"/>
    </row>
    <row r="31902" spans="5:5" x14ac:dyDescent="0.25">
      <c r="E31902" s="2"/>
    </row>
    <row r="31903" spans="5:5" x14ac:dyDescent="0.25">
      <c r="E31903" s="2"/>
    </row>
    <row r="31904" spans="5:5" x14ac:dyDescent="0.25">
      <c r="E31904" s="2"/>
    </row>
    <row r="31905" spans="5:5" x14ac:dyDescent="0.25">
      <c r="E31905" s="2"/>
    </row>
    <row r="31906" spans="5:5" x14ac:dyDescent="0.25">
      <c r="E31906" s="2"/>
    </row>
    <row r="31907" spans="5:5" x14ac:dyDescent="0.25">
      <c r="E31907" s="2"/>
    </row>
    <row r="31908" spans="5:5" x14ac:dyDescent="0.25">
      <c r="E31908" s="2"/>
    </row>
    <row r="31909" spans="5:5" x14ac:dyDescent="0.25">
      <c r="E31909" s="2"/>
    </row>
    <row r="31910" spans="5:5" x14ac:dyDescent="0.25">
      <c r="E31910" s="2"/>
    </row>
    <row r="31911" spans="5:5" x14ac:dyDescent="0.25">
      <c r="E31911" s="2"/>
    </row>
    <row r="31912" spans="5:5" x14ac:dyDescent="0.25">
      <c r="E31912" s="2"/>
    </row>
    <row r="31913" spans="5:5" x14ac:dyDescent="0.25">
      <c r="E31913" s="2"/>
    </row>
    <row r="31914" spans="5:5" x14ac:dyDescent="0.25">
      <c r="E31914" s="2"/>
    </row>
    <row r="31915" spans="5:5" x14ac:dyDescent="0.25">
      <c r="E31915" s="2"/>
    </row>
    <row r="31916" spans="5:5" x14ac:dyDescent="0.25">
      <c r="E31916" s="2"/>
    </row>
    <row r="31917" spans="5:5" x14ac:dyDescent="0.25">
      <c r="E31917" s="2"/>
    </row>
    <row r="31918" spans="5:5" x14ac:dyDescent="0.25">
      <c r="E31918" s="2"/>
    </row>
    <row r="31919" spans="5:5" x14ac:dyDescent="0.25">
      <c r="E31919" s="2"/>
    </row>
    <row r="31920" spans="5:5" x14ac:dyDescent="0.25">
      <c r="E31920" s="2"/>
    </row>
    <row r="31921" spans="5:5" x14ac:dyDescent="0.25">
      <c r="E31921" s="2"/>
    </row>
    <row r="31922" spans="5:5" x14ac:dyDescent="0.25">
      <c r="E31922" s="2"/>
    </row>
    <row r="31923" spans="5:5" x14ac:dyDescent="0.25">
      <c r="E31923" s="2"/>
    </row>
    <row r="31924" spans="5:5" x14ac:dyDescent="0.25">
      <c r="E31924" s="2"/>
    </row>
    <row r="31925" spans="5:5" x14ac:dyDescent="0.25">
      <c r="E31925" s="2"/>
    </row>
    <row r="31926" spans="5:5" x14ac:dyDescent="0.25">
      <c r="E31926" s="2"/>
    </row>
    <row r="31927" spans="5:5" x14ac:dyDescent="0.25">
      <c r="E31927" s="2"/>
    </row>
    <row r="31928" spans="5:5" x14ac:dyDescent="0.25">
      <c r="E31928" s="2"/>
    </row>
    <row r="31929" spans="5:5" x14ac:dyDescent="0.25">
      <c r="E31929" s="2"/>
    </row>
    <row r="31930" spans="5:5" x14ac:dyDescent="0.25">
      <c r="E31930" s="2"/>
    </row>
    <row r="31931" spans="5:5" x14ac:dyDescent="0.25">
      <c r="E31931" s="2"/>
    </row>
    <row r="31932" spans="5:5" x14ac:dyDescent="0.25">
      <c r="E31932" s="2"/>
    </row>
    <row r="31933" spans="5:5" x14ac:dyDescent="0.25">
      <c r="E31933" s="2"/>
    </row>
    <row r="31934" spans="5:5" x14ac:dyDescent="0.25">
      <c r="E31934" s="2"/>
    </row>
    <row r="31935" spans="5:5" x14ac:dyDescent="0.25">
      <c r="E31935" s="2"/>
    </row>
    <row r="31936" spans="5:5" x14ac:dyDescent="0.25">
      <c r="E31936" s="2"/>
    </row>
    <row r="31937" spans="5:5" x14ac:dyDescent="0.25">
      <c r="E31937" s="2"/>
    </row>
    <row r="31938" spans="5:5" x14ac:dyDescent="0.25">
      <c r="E31938" s="2"/>
    </row>
    <row r="31939" spans="5:5" x14ac:dyDescent="0.25">
      <c r="E31939" s="2"/>
    </row>
    <row r="31940" spans="5:5" x14ac:dyDescent="0.25">
      <c r="E31940" s="2"/>
    </row>
    <row r="31941" spans="5:5" x14ac:dyDescent="0.25">
      <c r="E31941" s="2"/>
    </row>
    <row r="31942" spans="5:5" x14ac:dyDescent="0.25">
      <c r="E31942" s="2"/>
    </row>
    <row r="31943" spans="5:5" x14ac:dyDescent="0.25">
      <c r="E31943" s="2"/>
    </row>
    <row r="31944" spans="5:5" x14ac:dyDescent="0.25">
      <c r="E31944" s="2"/>
    </row>
    <row r="31945" spans="5:5" x14ac:dyDescent="0.25">
      <c r="E31945" s="2"/>
    </row>
    <row r="31946" spans="5:5" x14ac:dyDescent="0.25">
      <c r="E31946" s="2"/>
    </row>
    <row r="31947" spans="5:5" x14ac:dyDescent="0.25">
      <c r="E31947" s="2"/>
    </row>
    <row r="31948" spans="5:5" x14ac:dyDescent="0.25">
      <c r="E31948" s="2"/>
    </row>
    <row r="31949" spans="5:5" x14ac:dyDescent="0.25">
      <c r="E31949" s="2"/>
    </row>
    <row r="31950" spans="5:5" x14ac:dyDescent="0.25">
      <c r="E31950" s="2"/>
    </row>
    <row r="31951" spans="5:5" x14ac:dyDescent="0.25">
      <c r="E31951" s="2"/>
    </row>
    <row r="31952" spans="5:5" x14ac:dyDescent="0.25">
      <c r="E31952" s="2"/>
    </row>
    <row r="31953" spans="5:5" x14ac:dyDescent="0.25">
      <c r="E31953" s="2"/>
    </row>
    <row r="31954" spans="5:5" x14ac:dyDescent="0.25">
      <c r="E31954" s="2"/>
    </row>
    <row r="31955" spans="5:5" x14ac:dyDescent="0.25">
      <c r="E31955" s="2"/>
    </row>
    <row r="31956" spans="5:5" x14ac:dyDescent="0.25">
      <c r="E31956" s="2"/>
    </row>
    <row r="31957" spans="5:5" x14ac:dyDescent="0.25">
      <c r="E31957" s="2"/>
    </row>
    <row r="31958" spans="5:5" x14ac:dyDescent="0.25">
      <c r="E31958" s="2"/>
    </row>
    <row r="31959" spans="5:5" x14ac:dyDescent="0.25">
      <c r="E31959" s="2"/>
    </row>
    <row r="31960" spans="5:5" x14ac:dyDescent="0.25">
      <c r="E31960" s="2"/>
    </row>
    <row r="31961" spans="5:5" x14ac:dyDescent="0.25">
      <c r="E31961" s="2"/>
    </row>
    <row r="31962" spans="5:5" x14ac:dyDescent="0.25">
      <c r="E31962" s="2"/>
    </row>
    <row r="31963" spans="5:5" x14ac:dyDescent="0.25">
      <c r="E31963" s="2"/>
    </row>
    <row r="31964" spans="5:5" x14ac:dyDescent="0.25">
      <c r="E31964" s="2"/>
    </row>
    <row r="31965" spans="5:5" x14ac:dyDescent="0.25">
      <c r="E31965" s="2"/>
    </row>
    <row r="31966" spans="5:5" x14ac:dyDescent="0.25">
      <c r="E31966" s="2"/>
    </row>
    <row r="31967" spans="5:5" x14ac:dyDescent="0.25">
      <c r="E31967" s="2"/>
    </row>
    <row r="31968" spans="5:5" x14ac:dyDescent="0.25">
      <c r="E31968" s="2"/>
    </row>
    <row r="31969" spans="5:5" x14ac:dyDescent="0.25">
      <c r="E31969" s="2"/>
    </row>
    <row r="31970" spans="5:5" x14ac:dyDescent="0.25">
      <c r="E31970" s="2"/>
    </row>
    <row r="31971" spans="5:5" x14ac:dyDescent="0.25">
      <c r="E31971" s="2"/>
    </row>
    <row r="31972" spans="5:5" x14ac:dyDescent="0.25">
      <c r="E31972" s="2"/>
    </row>
    <row r="31973" spans="5:5" x14ac:dyDescent="0.25">
      <c r="E31973" s="2"/>
    </row>
    <row r="31974" spans="5:5" x14ac:dyDescent="0.25">
      <c r="E31974" s="2"/>
    </row>
    <row r="31975" spans="5:5" x14ac:dyDescent="0.25">
      <c r="E31975" s="2"/>
    </row>
    <row r="31976" spans="5:5" x14ac:dyDescent="0.25">
      <c r="E31976" s="2"/>
    </row>
    <row r="31977" spans="5:5" x14ac:dyDescent="0.25">
      <c r="E31977" s="2"/>
    </row>
    <row r="31978" spans="5:5" x14ac:dyDescent="0.25">
      <c r="E31978" s="2"/>
    </row>
    <row r="31979" spans="5:5" x14ac:dyDescent="0.25">
      <c r="E31979" s="2"/>
    </row>
    <row r="31980" spans="5:5" x14ac:dyDescent="0.25">
      <c r="E31980" s="2"/>
    </row>
    <row r="31981" spans="5:5" x14ac:dyDescent="0.25">
      <c r="E31981" s="2"/>
    </row>
    <row r="31982" spans="5:5" x14ac:dyDescent="0.25">
      <c r="E31982" s="2"/>
    </row>
    <row r="31983" spans="5:5" x14ac:dyDescent="0.25">
      <c r="E31983" s="2"/>
    </row>
    <row r="31984" spans="5:5" x14ac:dyDescent="0.25">
      <c r="E31984" s="2"/>
    </row>
    <row r="31985" spans="5:5" x14ac:dyDescent="0.25">
      <c r="E31985" s="2"/>
    </row>
    <row r="31986" spans="5:5" x14ac:dyDescent="0.25">
      <c r="E31986" s="2"/>
    </row>
    <row r="31987" spans="5:5" x14ac:dyDescent="0.25">
      <c r="E31987" s="2"/>
    </row>
    <row r="31988" spans="5:5" x14ac:dyDescent="0.25">
      <c r="E31988" s="2"/>
    </row>
    <row r="31989" spans="5:5" x14ac:dyDescent="0.25">
      <c r="E31989" s="2"/>
    </row>
    <row r="31990" spans="5:5" x14ac:dyDescent="0.25">
      <c r="E31990" s="2"/>
    </row>
    <row r="31991" spans="5:5" x14ac:dyDescent="0.25">
      <c r="E31991" s="2"/>
    </row>
    <row r="31992" spans="5:5" x14ac:dyDescent="0.25">
      <c r="E31992" s="2"/>
    </row>
    <row r="31993" spans="5:5" x14ac:dyDescent="0.25">
      <c r="E31993" s="2"/>
    </row>
    <row r="31994" spans="5:5" x14ac:dyDescent="0.25">
      <c r="E31994" s="2"/>
    </row>
    <row r="31995" spans="5:5" x14ac:dyDescent="0.25">
      <c r="E31995" s="2"/>
    </row>
    <row r="31996" spans="5:5" x14ac:dyDescent="0.25">
      <c r="E31996" s="2"/>
    </row>
    <row r="31997" spans="5:5" x14ac:dyDescent="0.25">
      <c r="E31997" s="2"/>
    </row>
    <row r="31998" spans="5:5" x14ac:dyDescent="0.25">
      <c r="E31998" s="2"/>
    </row>
    <row r="31999" spans="5:5" x14ac:dyDescent="0.25">
      <c r="E31999" s="2"/>
    </row>
    <row r="32000" spans="5:5" x14ac:dyDescent="0.25">
      <c r="E32000" s="2"/>
    </row>
    <row r="32001" spans="5:5" x14ac:dyDescent="0.25">
      <c r="E32001" s="2"/>
    </row>
    <row r="32002" spans="5:5" x14ac:dyDescent="0.25">
      <c r="E32002" s="2"/>
    </row>
    <row r="32003" spans="5:5" x14ac:dyDescent="0.25">
      <c r="E32003" s="2"/>
    </row>
    <row r="32004" spans="5:5" x14ac:dyDescent="0.25">
      <c r="E32004" s="2"/>
    </row>
    <row r="32005" spans="5:5" x14ac:dyDescent="0.25">
      <c r="E32005" s="2"/>
    </row>
    <row r="32006" spans="5:5" x14ac:dyDescent="0.25">
      <c r="E32006" s="2"/>
    </row>
    <row r="32007" spans="5:5" x14ac:dyDescent="0.25">
      <c r="E32007" s="2"/>
    </row>
    <row r="32008" spans="5:5" x14ac:dyDescent="0.25">
      <c r="E32008" s="2"/>
    </row>
    <row r="32009" spans="5:5" x14ac:dyDescent="0.25">
      <c r="E32009" s="2"/>
    </row>
    <row r="32010" spans="5:5" x14ac:dyDescent="0.25">
      <c r="E32010" s="2"/>
    </row>
    <row r="32011" spans="5:5" x14ac:dyDescent="0.25">
      <c r="E32011" s="2"/>
    </row>
    <row r="32012" spans="5:5" x14ac:dyDescent="0.25">
      <c r="E32012" s="2"/>
    </row>
    <row r="32013" spans="5:5" x14ac:dyDescent="0.25">
      <c r="E32013" s="2"/>
    </row>
    <row r="32014" spans="5:5" x14ac:dyDescent="0.25">
      <c r="E32014" s="2"/>
    </row>
    <row r="32015" spans="5:5" x14ac:dyDescent="0.25">
      <c r="E32015" s="2"/>
    </row>
    <row r="32016" spans="5:5" x14ac:dyDescent="0.25">
      <c r="E32016" s="2"/>
    </row>
    <row r="32017" spans="5:5" x14ac:dyDescent="0.25">
      <c r="E32017" s="2"/>
    </row>
    <row r="32018" spans="5:5" x14ac:dyDescent="0.25">
      <c r="E32018" s="2"/>
    </row>
    <row r="32019" spans="5:5" x14ac:dyDescent="0.25">
      <c r="E32019" s="2"/>
    </row>
    <row r="32020" spans="5:5" x14ac:dyDescent="0.25">
      <c r="E32020" s="2"/>
    </row>
    <row r="32021" spans="5:5" x14ac:dyDescent="0.25">
      <c r="E32021" s="2"/>
    </row>
    <row r="32022" spans="5:5" x14ac:dyDescent="0.25">
      <c r="E32022" s="2"/>
    </row>
    <row r="32023" spans="5:5" x14ac:dyDescent="0.25">
      <c r="E32023" s="2"/>
    </row>
    <row r="32024" spans="5:5" x14ac:dyDescent="0.25">
      <c r="E32024" s="2"/>
    </row>
    <row r="32025" spans="5:5" x14ac:dyDescent="0.25">
      <c r="E32025" s="2"/>
    </row>
    <row r="32026" spans="5:5" x14ac:dyDescent="0.25">
      <c r="E32026" s="2"/>
    </row>
    <row r="32027" spans="5:5" x14ac:dyDescent="0.25">
      <c r="E32027" s="2"/>
    </row>
    <row r="32028" spans="5:5" x14ac:dyDescent="0.25">
      <c r="E32028" s="2"/>
    </row>
    <row r="32029" spans="5:5" x14ac:dyDescent="0.25">
      <c r="E32029" s="2"/>
    </row>
    <row r="32030" spans="5:5" x14ac:dyDescent="0.25">
      <c r="E32030" s="2"/>
    </row>
    <row r="32031" spans="5:5" x14ac:dyDescent="0.25">
      <c r="E32031" s="2"/>
    </row>
    <row r="32032" spans="5:5" x14ac:dyDescent="0.25">
      <c r="E32032" s="2"/>
    </row>
    <row r="32033" spans="5:5" x14ac:dyDescent="0.25">
      <c r="E32033" s="2"/>
    </row>
    <row r="32034" spans="5:5" x14ac:dyDescent="0.25">
      <c r="E32034" s="2"/>
    </row>
    <row r="32035" spans="5:5" x14ac:dyDescent="0.25">
      <c r="E32035" s="2"/>
    </row>
    <row r="32036" spans="5:5" x14ac:dyDescent="0.25">
      <c r="E32036" s="2"/>
    </row>
    <row r="32037" spans="5:5" x14ac:dyDescent="0.25">
      <c r="E32037" s="2"/>
    </row>
    <row r="32038" spans="5:5" x14ac:dyDescent="0.25">
      <c r="E32038" s="2"/>
    </row>
    <row r="32039" spans="5:5" x14ac:dyDescent="0.25">
      <c r="E32039" s="2"/>
    </row>
    <row r="32040" spans="5:5" x14ac:dyDescent="0.25">
      <c r="E32040" s="2"/>
    </row>
    <row r="32041" spans="5:5" x14ac:dyDescent="0.25">
      <c r="E32041" s="2"/>
    </row>
    <row r="32042" spans="5:5" x14ac:dyDescent="0.25">
      <c r="E32042" s="2"/>
    </row>
    <row r="32043" spans="5:5" x14ac:dyDescent="0.25">
      <c r="E32043" s="2"/>
    </row>
    <row r="32044" spans="5:5" x14ac:dyDescent="0.25">
      <c r="E32044" s="2"/>
    </row>
    <row r="32045" spans="5:5" x14ac:dyDescent="0.25">
      <c r="E32045" s="2"/>
    </row>
    <row r="32046" spans="5:5" x14ac:dyDescent="0.25">
      <c r="E32046" s="2"/>
    </row>
    <row r="32047" spans="5:5" x14ac:dyDescent="0.25">
      <c r="E32047" s="2"/>
    </row>
    <row r="32048" spans="5:5" x14ac:dyDescent="0.25">
      <c r="E32048" s="2"/>
    </row>
    <row r="32049" spans="5:5" x14ac:dyDescent="0.25">
      <c r="E32049" s="2"/>
    </row>
    <row r="32050" spans="5:5" x14ac:dyDescent="0.25">
      <c r="E32050" s="2"/>
    </row>
    <row r="32051" spans="5:5" x14ac:dyDescent="0.25">
      <c r="E32051" s="2"/>
    </row>
    <row r="32052" spans="5:5" x14ac:dyDescent="0.25">
      <c r="E32052" s="2"/>
    </row>
    <row r="32053" spans="5:5" x14ac:dyDescent="0.25">
      <c r="E32053" s="2"/>
    </row>
    <row r="32054" spans="5:5" x14ac:dyDescent="0.25">
      <c r="E32054" s="2"/>
    </row>
    <row r="32055" spans="5:5" x14ac:dyDescent="0.25">
      <c r="E32055" s="2"/>
    </row>
    <row r="32056" spans="5:5" x14ac:dyDescent="0.25">
      <c r="E32056" s="2"/>
    </row>
    <row r="32057" spans="5:5" x14ac:dyDescent="0.25">
      <c r="E32057" s="2"/>
    </row>
    <row r="32058" spans="5:5" x14ac:dyDescent="0.25">
      <c r="E32058" s="2"/>
    </row>
    <row r="32059" spans="5:5" x14ac:dyDescent="0.25">
      <c r="E32059" s="2"/>
    </row>
    <row r="32060" spans="5:5" x14ac:dyDescent="0.25">
      <c r="E32060" s="2"/>
    </row>
    <row r="32061" spans="5:5" x14ac:dyDescent="0.25">
      <c r="E32061" s="2"/>
    </row>
    <row r="32062" spans="5:5" x14ac:dyDescent="0.25">
      <c r="E32062" s="2"/>
    </row>
    <row r="32063" spans="5:5" x14ac:dyDescent="0.25">
      <c r="E32063" s="2"/>
    </row>
    <row r="32064" spans="5:5" x14ac:dyDescent="0.25">
      <c r="E32064" s="2"/>
    </row>
    <row r="32065" spans="5:5" x14ac:dyDescent="0.25">
      <c r="E32065" s="2"/>
    </row>
    <row r="32066" spans="5:5" x14ac:dyDescent="0.25">
      <c r="E32066" s="2"/>
    </row>
    <row r="32067" spans="5:5" x14ac:dyDescent="0.25">
      <c r="E32067" s="2"/>
    </row>
    <row r="32068" spans="5:5" x14ac:dyDescent="0.25">
      <c r="E32068" s="2"/>
    </row>
    <row r="32069" spans="5:5" x14ac:dyDescent="0.25">
      <c r="E32069" s="2"/>
    </row>
    <row r="32070" spans="5:5" x14ac:dyDescent="0.25">
      <c r="E32070" s="2"/>
    </row>
    <row r="32071" spans="5:5" x14ac:dyDescent="0.25">
      <c r="E32071" s="2"/>
    </row>
    <row r="32072" spans="5:5" x14ac:dyDescent="0.25">
      <c r="E32072" s="2"/>
    </row>
    <row r="32073" spans="5:5" x14ac:dyDescent="0.25">
      <c r="E32073" s="2"/>
    </row>
    <row r="32074" spans="5:5" x14ac:dyDescent="0.25">
      <c r="E32074" s="2"/>
    </row>
    <row r="32075" spans="5:5" x14ac:dyDescent="0.25">
      <c r="E32075" s="2"/>
    </row>
    <row r="32076" spans="5:5" x14ac:dyDescent="0.25">
      <c r="E32076" s="2"/>
    </row>
    <row r="32077" spans="5:5" x14ac:dyDescent="0.25">
      <c r="E32077" s="2"/>
    </row>
    <row r="32078" spans="5:5" x14ac:dyDescent="0.25">
      <c r="E32078" s="2"/>
    </row>
    <row r="32079" spans="5:5" x14ac:dyDescent="0.25">
      <c r="E32079" s="2"/>
    </row>
    <row r="32080" spans="5:5" x14ac:dyDescent="0.25">
      <c r="E32080" s="2"/>
    </row>
    <row r="32081" spans="5:5" x14ac:dyDescent="0.25">
      <c r="E32081" s="2"/>
    </row>
    <row r="32082" spans="5:5" x14ac:dyDescent="0.25">
      <c r="E32082" s="2"/>
    </row>
    <row r="32083" spans="5:5" x14ac:dyDescent="0.25">
      <c r="E32083" s="2"/>
    </row>
    <row r="32084" spans="5:5" x14ac:dyDescent="0.25">
      <c r="E32084" s="2"/>
    </row>
    <row r="32085" spans="5:5" x14ac:dyDescent="0.25">
      <c r="E32085" s="2"/>
    </row>
    <row r="32086" spans="5:5" x14ac:dyDescent="0.25">
      <c r="E32086" s="2"/>
    </row>
    <row r="32087" spans="5:5" x14ac:dyDescent="0.25">
      <c r="E32087" s="2"/>
    </row>
    <row r="32088" spans="5:5" x14ac:dyDescent="0.25">
      <c r="E32088" s="2"/>
    </row>
    <row r="32089" spans="5:5" x14ac:dyDescent="0.25">
      <c r="E32089" s="2"/>
    </row>
    <row r="32090" spans="5:5" x14ac:dyDescent="0.25">
      <c r="E32090" s="2"/>
    </row>
    <row r="32091" spans="5:5" x14ac:dyDescent="0.25">
      <c r="E32091" s="2"/>
    </row>
    <row r="32092" spans="5:5" x14ac:dyDescent="0.25">
      <c r="E32092" s="2"/>
    </row>
    <row r="32093" spans="5:5" x14ac:dyDescent="0.25">
      <c r="E32093" s="2"/>
    </row>
    <row r="32094" spans="5:5" x14ac:dyDescent="0.25">
      <c r="E32094" s="2"/>
    </row>
    <row r="32095" spans="5:5" x14ac:dyDescent="0.25">
      <c r="E32095" s="2"/>
    </row>
    <row r="32096" spans="5:5" x14ac:dyDescent="0.25">
      <c r="E32096" s="2"/>
    </row>
    <row r="32097" spans="5:5" x14ac:dyDescent="0.25">
      <c r="E32097" s="2"/>
    </row>
    <row r="32098" spans="5:5" x14ac:dyDescent="0.25">
      <c r="E32098" s="2"/>
    </row>
    <row r="32099" spans="5:5" x14ac:dyDescent="0.25">
      <c r="E32099" s="2"/>
    </row>
    <row r="32100" spans="5:5" x14ac:dyDescent="0.25">
      <c r="E32100" s="2"/>
    </row>
    <row r="32101" spans="5:5" x14ac:dyDescent="0.25">
      <c r="E32101" s="2"/>
    </row>
    <row r="32102" spans="5:5" x14ac:dyDescent="0.25">
      <c r="E32102" s="2"/>
    </row>
    <row r="32103" spans="5:5" x14ac:dyDescent="0.25">
      <c r="E32103" s="2"/>
    </row>
    <row r="32104" spans="5:5" x14ac:dyDescent="0.25">
      <c r="E32104" s="2"/>
    </row>
    <row r="32105" spans="5:5" x14ac:dyDescent="0.25">
      <c r="E32105" s="2"/>
    </row>
    <row r="32106" spans="5:5" x14ac:dyDescent="0.25">
      <c r="E32106" s="2"/>
    </row>
    <row r="32107" spans="5:5" x14ac:dyDescent="0.25">
      <c r="E32107" s="2"/>
    </row>
    <row r="32108" spans="5:5" x14ac:dyDescent="0.25">
      <c r="E32108" s="2"/>
    </row>
    <row r="32109" spans="5:5" x14ac:dyDescent="0.25">
      <c r="E32109" s="2"/>
    </row>
    <row r="32110" spans="5:5" x14ac:dyDescent="0.25">
      <c r="E32110" s="2"/>
    </row>
    <row r="32111" spans="5:5" x14ac:dyDescent="0.25">
      <c r="E32111" s="2"/>
    </row>
    <row r="32112" spans="5:5" x14ac:dyDescent="0.25">
      <c r="E32112" s="2"/>
    </row>
    <row r="32113" spans="5:5" x14ac:dyDescent="0.25">
      <c r="E32113" s="2"/>
    </row>
    <row r="32114" spans="5:5" x14ac:dyDescent="0.25">
      <c r="E32114" s="2"/>
    </row>
    <row r="32115" spans="5:5" x14ac:dyDescent="0.25">
      <c r="E32115" s="2"/>
    </row>
    <row r="32116" spans="5:5" x14ac:dyDescent="0.25">
      <c r="E32116" s="2"/>
    </row>
    <row r="32117" spans="5:5" x14ac:dyDescent="0.25">
      <c r="E32117" s="2"/>
    </row>
    <row r="32118" spans="5:5" x14ac:dyDescent="0.25">
      <c r="E32118" s="2"/>
    </row>
    <row r="32119" spans="5:5" x14ac:dyDescent="0.25">
      <c r="E32119" s="2"/>
    </row>
    <row r="32120" spans="5:5" x14ac:dyDescent="0.25">
      <c r="E32120" s="2"/>
    </row>
    <row r="32121" spans="5:5" x14ac:dyDescent="0.25">
      <c r="E32121" s="2"/>
    </row>
    <row r="32122" spans="5:5" x14ac:dyDescent="0.25">
      <c r="E32122" s="2"/>
    </row>
    <row r="32123" spans="5:5" x14ac:dyDescent="0.25">
      <c r="E32123" s="2"/>
    </row>
    <row r="32124" spans="5:5" x14ac:dyDescent="0.25">
      <c r="E32124" s="2"/>
    </row>
    <row r="32125" spans="5:5" x14ac:dyDescent="0.25">
      <c r="E32125" s="2"/>
    </row>
    <row r="32126" spans="5:5" x14ac:dyDescent="0.25">
      <c r="E32126" s="2"/>
    </row>
    <row r="32127" spans="5:5" x14ac:dyDescent="0.25">
      <c r="E32127" s="2"/>
    </row>
    <row r="32128" spans="5:5" x14ac:dyDescent="0.25">
      <c r="E32128" s="2"/>
    </row>
    <row r="32129" spans="5:5" x14ac:dyDescent="0.25">
      <c r="E32129" s="2"/>
    </row>
    <row r="32130" spans="5:5" x14ac:dyDescent="0.25">
      <c r="E32130" s="2"/>
    </row>
    <row r="32131" spans="5:5" x14ac:dyDescent="0.25">
      <c r="E32131" s="2"/>
    </row>
    <row r="32132" spans="5:5" x14ac:dyDescent="0.25">
      <c r="E32132" s="2"/>
    </row>
    <row r="32133" spans="5:5" x14ac:dyDescent="0.25">
      <c r="E32133" s="2"/>
    </row>
    <row r="32134" spans="5:5" x14ac:dyDescent="0.25">
      <c r="E32134" s="2"/>
    </row>
    <row r="32135" spans="5:5" x14ac:dyDescent="0.25">
      <c r="E32135" s="2"/>
    </row>
    <row r="32136" spans="5:5" x14ac:dyDescent="0.25">
      <c r="E32136" s="2"/>
    </row>
    <row r="32137" spans="5:5" x14ac:dyDescent="0.25">
      <c r="E32137" s="2"/>
    </row>
    <row r="32138" spans="5:5" x14ac:dyDescent="0.25">
      <c r="E32138" s="2"/>
    </row>
    <row r="32139" spans="5:5" x14ac:dyDescent="0.25">
      <c r="E32139" s="2"/>
    </row>
    <row r="32140" spans="5:5" x14ac:dyDescent="0.25">
      <c r="E32140" s="2"/>
    </row>
    <row r="32141" spans="5:5" x14ac:dyDescent="0.25">
      <c r="E32141" s="2"/>
    </row>
    <row r="32142" spans="5:5" x14ac:dyDescent="0.25">
      <c r="E32142" s="2"/>
    </row>
    <row r="32143" spans="5:5" x14ac:dyDescent="0.25">
      <c r="E32143" s="2"/>
    </row>
    <row r="32144" spans="5:5" x14ac:dyDescent="0.25">
      <c r="E32144" s="2"/>
    </row>
    <row r="32145" spans="5:5" x14ac:dyDescent="0.25">
      <c r="E32145" s="2"/>
    </row>
    <row r="32146" spans="5:5" x14ac:dyDescent="0.25">
      <c r="E32146" s="2"/>
    </row>
    <row r="32147" spans="5:5" x14ac:dyDescent="0.25">
      <c r="E32147" s="2"/>
    </row>
    <row r="32148" spans="5:5" x14ac:dyDescent="0.25">
      <c r="E32148" s="2"/>
    </row>
    <row r="32149" spans="5:5" x14ac:dyDescent="0.25">
      <c r="E32149" s="2"/>
    </row>
    <row r="32150" spans="5:5" x14ac:dyDescent="0.25">
      <c r="E32150" s="2"/>
    </row>
    <row r="32151" spans="5:5" x14ac:dyDescent="0.25">
      <c r="E32151" s="2"/>
    </row>
    <row r="32152" spans="5:5" x14ac:dyDescent="0.25">
      <c r="E32152" s="2"/>
    </row>
    <row r="32153" spans="5:5" x14ac:dyDescent="0.25">
      <c r="E32153" s="2"/>
    </row>
    <row r="32154" spans="5:5" x14ac:dyDescent="0.25">
      <c r="E32154" s="2"/>
    </row>
    <row r="32155" spans="5:5" x14ac:dyDescent="0.25">
      <c r="E32155" s="2"/>
    </row>
    <row r="32156" spans="5:5" x14ac:dyDescent="0.25">
      <c r="E32156" s="2"/>
    </row>
    <row r="32157" spans="5:5" x14ac:dyDescent="0.25">
      <c r="E32157" s="2"/>
    </row>
    <row r="32158" spans="5:5" x14ac:dyDescent="0.25">
      <c r="E32158" s="2"/>
    </row>
    <row r="32159" spans="5:5" x14ac:dyDescent="0.25">
      <c r="E32159" s="2"/>
    </row>
    <row r="32160" spans="5:5" x14ac:dyDescent="0.25">
      <c r="E32160" s="2"/>
    </row>
    <row r="32161" spans="5:5" x14ac:dyDescent="0.25">
      <c r="E32161" s="2"/>
    </row>
    <row r="32162" spans="5:5" x14ac:dyDescent="0.25">
      <c r="E32162" s="2"/>
    </row>
    <row r="32163" spans="5:5" x14ac:dyDescent="0.25">
      <c r="E32163" s="2"/>
    </row>
    <row r="32164" spans="5:5" x14ac:dyDescent="0.25">
      <c r="E32164" s="2"/>
    </row>
    <row r="32165" spans="5:5" x14ac:dyDescent="0.25">
      <c r="E32165" s="2"/>
    </row>
    <row r="32166" spans="5:5" x14ac:dyDescent="0.25">
      <c r="E32166" s="2"/>
    </row>
    <row r="32167" spans="5:5" x14ac:dyDescent="0.25">
      <c r="E32167" s="2"/>
    </row>
    <row r="32168" spans="5:5" x14ac:dyDescent="0.25">
      <c r="E32168" s="2"/>
    </row>
    <row r="32169" spans="5:5" x14ac:dyDescent="0.25">
      <c r="E32169" s="2"/>
    </row>
    <row r="32170" spans="5:5" x14ac:dyDescent="0.25">
      <c r="E32170" s="2"/>
    </row>
    <row r="32171" spans="5:5" x14ac:dyDescent="0.25">
      <c r="E32171" s="2"/>
    </row>
    <row r="32172" spans="5:5" x14ac:dyDescent="0.25">
      <c r="E32172" s="2"/>
    </row>
    <row r="32173" spans="5:5" x14ac:dyDescent="0.25">
      <c r="E32173" s="2"/>
    </row>
    <row r="32174" spans="5:5" x14ac:dyDescent="0.25">
      <c r="E32174" s="2"/>
    </row>
    <row r="32175" spans="5:5" x14ac:dyDescent="0.25">
      <c r="E32175" s="2"/>
    </row>
    <row r="32176" spans="5:5" x14ac:dyDescent="0.25">
      <c r="E32176" s="2"/>
    </row>
    <row r="32177" spans="5:5" x14ac:dyDescent="0.25">
      <c r="E32177" s="2"/>
    </row>
    <row r="32178" spans="5:5" x14ac:dyDescent="0.25">
      <c r="E32178" s="2"/>
    </row>
    <row r="32179" spans="5:5" x14ac:dyDescent="0.25">
      <c r="E32179" s="2"/>
    </row>
    <row r="32180" spans="5:5" x14ac:dyDescent="0.25">
      <c r="E32180" s="2"/>
    </row>
    <row r="32181" spans="5:5" x14ac:dyDescent="0.25">
      <c r="E32181" s="2"/>
    </row>
    <row r="32182" spans="5:5" x14ac:dyDescent="0.25">
      <c r="E32182" s="2"/>
    </row>
    <row r="32183" spans="5:5" x14ac:dyDescent="0.25">
      <c r="E32183" s="2"/>
    </row>
    <row r="32184" spans="5:5" x14ac:dyDescent="0.25">
      <c r="E32184" s="2"/>
    </row>
    <row r="32185" spans="5:5" x14ac:dyDescent="0.25">
      <c r="E32185" s="2"/>
    </row>
    <row r="32186" spans="5:5" x14ac:dyDescent="0.25">
      <c r="E32186" s="2"/>
    </row>
    <row r="32187" spans="5:5" x14ac:dyDescent="0.25">
      <c r="E32187" s="2"/>
    </row>
    <row r="32188" spans="5:5" x14ac:dyDescent="0.25">
      <c r="E32188" s="2"/>
    </row>
    <row r="32189" spans="5:5" x14ac:dyDescent="0.25">
      <c r="E32189" s="2"/>
    </row>
    <row r="32190" spans="5:5" x14ac:dyDescent="0.25">
      <c r="E32190" s="2"/>
    </row>
    <row r="32191" spans="5:5" x14ac:dyDescent="0.25">
      <c r="E32191" s="2"/>
    </row>
    <row r="32192" spans="5:5" x14ac:dyDescent="0.25">
      <c r="E32192" s="2"/>
    </row>
    <row r="32193" spans="5:5" x14ac:dyDescent="0.25">
      <c r="E32193" s="2"/>
    </row>
    <row r="32194" spans="5:5" x14ac:dyDescent="0.25">
      <c r="E32194" s="2"/>
    </row>
    <row r="32195" spans="5:5" x14ac:dyDescent="0.25">
      <c r="E32195" s="2"/>
    </row>
    <row r="32196" spans="5:5" x14ac:dyDescent="0.25">
      <c r="E32196" s="2"/>
    </row>
    <row r="32197" spans="5:5" x14ac:dyDescent="0.25">
      <c r="E32197" s="2"/>
    </row>
    <row r="32198" spans="5:5" x14ac:dyDescent="0.25">
      <c r="E32198" s="2"/>
    </row>
    <row r="32199" spans="5:5" x14ac:dyDescent="0.25">
      <c r="E32199" s="2"/>
    </row>
    <row r="32200" spans="5:5" x14ac:dyDescent="0.25">
      <c r="E32200" s="2"/>
    </row>
    <row r="32201" spans="5:5" x14ac:dyDescent="0.25">
      <c r="E32201" s="2"/>
    </row>
    <row r="32202" spans="5:5" x14ac:dyDescent="0.25">
      <c r="E32202" s="2"/>
    </row>
    <row r="32203" spans="5:5" x14ac:dyDescent="0.25">
      <c r="E32203" s="2"/>
    </row>
    <row r="32204" spans="5:5" x14ac:dyDescent="0.25">
      <c r="E32204" s="2"/>
    </row>
    <row r="32205" spans="5:5" x14ac:dyDescent="0.25">
      <c r="E32205" s="2"/>
    </row>
    <row r="32206" spans="5:5" x14ac:dyDescent="0.25">
      <c r="E32206" s="2"/>
    </row>
    <row r="32207" spans="5:5" x14ac:dyDescent="0.25">
      <c r="E32207" s="2"/>
    </row>
    <row r="32208" spans="5:5" x14ac:dyDescent="0.25">
      <c r="E32208" s="2"/>
    </row>
    <row r="32209" spans="5:5" x14ac:dyDescent="0.25">
      <c r="E32209" s="2"/>
    </row>
    <row r="32210" spans="5:5" x14ac:dyDescent="0.25">
      <c r="E32210" s="2"/>
    </row>
    <row r="32211" spans="5:5" x14ac:dyDescent="0.25">
      <c r="E32211" s="2"/>
    </row>
    <row r="32212" spans="5:5" x14ac:dyDescent="0.25">
      <c r="E32212" s="2"/>
    </row>
    <row r="32213" spans="5:5" x14ac:dyDescent="0.25">
      <c r="E32213" s="2"/>
    </row>
    <row r="32214" spans="5:5" x14ac:dyDescent="0.25">
      <c r="E32214" s="2"/>
    </row>
    <row r="32215" spans="5:5" x14ac:dyDescent="0.25">
      <c r="E32215" s="2"/>
    </row>
    <row r="32216" spans="5:5" x14ac:dyDescent="0.25">
      <c r="E32216" s="2"/>
    </row>
    <row r="32217" spans="5:5" x14ac:dyDescent="0.25">
      <c r="E32217" s="2"/>
    </row>
    <row r="32218" spans="5:5" x14ac:dyDescent="0.25">
      <c r="E32218" s="2"/>
    </row>
    <row r="32219" spans="5:5" x14ac:dyDescent="0.25">
      <c r="E32219" s="2"/>
    </row>
    <row r="32220" spans="5:5" x14ac:dyDescent="0.25">
      <c r="E32220" s="2"/>
    </row>
    <row r="32221" spans="5:5" x14ac:dyDescent="0.25">
      <c r="E32221" s="2"/>
    </row>
    <row r="32222" spans="5:5" x14ac:dyDescent="0.25">
      <c r="E32222" s="2"/>
    </row>
    <row r="32223" spans="5:5" x14ac:dyDescent="0.25">
      <c r="E32223" s="2"/>
    </row>
    <row r="32224" spans="5:5" x14ac:dyDescent="0.25">
      <c r="E32224" s="2"/>
    </row>
    <row r="32225" spans="5:5" x14ac:dyDescent="0.25">
      <c r="E32225" s="2"/>
    </row>
    <row r="32226" spans="5:5" x14ac:dyDescent="0.25">
      <c r="E32226" s="2"/>
    </row>
    <row r="32227" spans="5:5" x14ac:dyDescent="0.25">
      <c r="E32227" s="2"/>
    </row>
    <row r="32228" spans="5:5" x14ac:dyDescent="0.25">
      <c r="E32228" s="2"/>
    </row>
    <row r="32229" spans="5:5" x14ac:dyDescent="0.25">
      <c r="E32229" s="2"/>
    </row>
    <row r="32230" spans="5:5" x14ac:dyDescent="0.25">
      <c r="E32230" s="2"/>
    </row>
    <row r="32231" spans="5:5" x14ac:dyDescent="0.25">
      <c r="E32231" s="2"/>
    </row>
    <row r="32232" spans="5:5" x14ac:dyDescent="0.25">
      <c r="E32232" s="2"/>
    </row>
    <row r="32233" spans="5:5" x14ac:dyDescent="0.25">
      <c r="E32233" s="2"/>
    </row>
    <row r="32234" spans="5:5" x14ac:dyDescent="0.25">
      <c r="E32234" s="2"/>
    </row>
    <row r="32235" spans="5:5" x14ac:dyDescent="0.25">
      <c r="E32235" s="2"/>
    </row>
    <row r="32236" spans="5:5" x14ac:dyDescent="0.25">
      <c r="E32236" s="2"/>
    </row>
    <row r="32237" spans="5:5" x14ac:dyDescent="0.25">
      <c r="E32237" s="2"/>
    </row>
    <row r="32238" spans="5:5" x14ac:dyDescent="0.25">
      <c r="E32238" s="2"/>
    </row>
    <row r="32239" spans="5:5" x14ac:dyDescent="0.25">
      <c r="E32239" s="2"/>
    </row>
    <row r="32240" spans="5:5" x14ac:dyDescent="0.25">
      <c r="E32240" s="2"/>
    </row>
    <row r="32241" spans="5:5" x14ac:dyDescent="0.25">
      <c r="E32241" s="2"/>
    </row>
    <row r="32242" spans="5:5" x14ac:dyDescent="0.25">
      <c r="E32242" s="2"/>
    </row>
    <row r="32243" spans="5:5" x14ac:dyDescent="0.25">
      <c r="E32243" s="2"/>
    </row>
    <row r="32244" spans="5:5" x14ac:dyDescent="0.25">
      <c r="E32244" s="2"/>
    </row>
    <row r="32245" spans="5:5" x14ac:dyDescent="0.25">
      <c r="E32245" s="2"/>
    </row>
    <row r="32246" spans="5:5" x14ac:dyDescent="0.25">
      <c r="E32246" s="2"/>
    </row>
    <row r="32247" spans="5:5" x14ac:dyDescent="0.25">
      <c r="E32247" s="2"/>
    </row>
    <row r="32248" spans="5:5" x14ac:dyDescent="0.25">
      <c r="E32248" s="2"/>
    </row>
    <row r="32249" spans="5:5" x14ac:dyDescent="0.25">
      <c r="E32249" s="2"/>
    </row>
    <row r="32250" spans="5:5" x14ac:dyDescent="0.25">
      <c r="E32250" s="2"/>
    </row>
    <row r="32251" spans="5:5" x14ac:dyDescent="0.25">
      <c r="E32251" s="2"/>
    </row>
    <row r="32252" spans="5:5" x14ac:dyDescent="0.25">
      <c r="E32252" s="2"/>
    </row>
    <row r="32253" spans="5:5" x14ac:dyDescent="0.25">
      <c r="E32253" s="2"/>
    </row>
    <row r="32254" spans="5:5" x14ac:dyDescent="0.25">
      <c r="E32254" s="2"/>
    </row>
    <row r="32255" spans="5:5" x14ac:dyDescent="0.25">
      <c r="E32255" s="2"/>
    </row>
    <row r="32256" spans="5:5" x14ac:dyDescent="0.25">
      <c r="E32256" s="2"/>
    </row>
    <row r="32257" spans="5:5" x14ac:dyDescent="0.25">
      <c r="E32257" s="2"/>
    </row>
    <row r="32258" spans="5:5" x14ac:dyDescent="0.25">
      <c r="E32258" s="2"/>
    </row>
    <row r="32259" spans="5:5" x14ac:dyDescent="0.25">
      <c r="E32259" s="2"/>
    </row>
    <row r="32260" spans="5:5" x14ac:dyDescent="0.25">
      <c r="E32260" s="2"/>
    </row>
    <row r="32261" spans="5:5" x14ac:dyDescent="0.25">
      <c r="E32261" s="2"/>
    </row>
    <row r="32262" spans="5:5" x14ac:dyDescent="0.25">
      <c r="E32262" s="2"/>
    </row>
    <row r="32263" spans="5:5" x14ac:dyDescent="0.25">
      <c r="E32263" s="2"/>
    </row>
    <row r="32264" spans="5:5" x14ac:dyDescent="0.25">
      <c r="E32264" s="2"/>
    </row>
    <row r="32265" spans="5:5" x14ac:dyDescent="0.25">
      <c r="E32265" s="2"/>
    </row>
    <row r="32266" spans="5:5" x14ac:dyDescent="0.25">
      <c r="E32266" s="2"/>
    </row>
    <row r="32267" spans="5:5" x14ac:dyDescent="0.25">
      <c r="E32267" s="2"/>
    </row>
    <row r="32268" spans="5:5" x14ac:dyDescent="0.25">
      <c r="E32268" s="2"/>
    </row>
    <row r="32269" spans="5:5" x14ac:dyDescent="0.25">
      <c r="E32269" s="2"/>
    </row>
    <row r="32270" spans="5:5" x14ac:dyDescent="0.25">
      <c r="E32270" s="2"/>
    </row>
    <row r="32271" spans="5:5" x14ac:dyDescent="0.25">
      <c r="E32271" s="2"/>
    </row>
    <row r="32272" spans="5:5" x14ac:dyDescent="0.25">
      <c r="E32272" s="2"/>
    </row>
    <row r="32273" spans="5:5" x14ac:dyDescent="0.25">
      <c r="E32273" s="2"/>
    </row>
    <row r="32274" spans="5:5" x14ac:dyDescent="0.25">
      <c r="E32274" s="2"/>
    </row>
    <row r="32275" spans="5:5" x14ac:dyDescent="0.25">
      <c r="E32275" s="2"/>
    </row>
    <row r="32276" spans="5:5" x14ac:dyDescent="0.25">
      <c r="E32276" s="2"/>
    </row>
    <row r="32277" spans="5:5" x14ac:dyDescent="0.25">
      <c r="E32277" s="2"/>
    </row>
    <row r="32278" spans="5:5" x14ac:dyDescent="0.25">
      <c r="E32278" s="2"/>
    </row>
    <row r="32279" spans="5:5" x14ac:dyDescent="0.25">
      <c r="E32279" s="2"/>
    </row>
    <row r="32280" spans="5:5" x14ac:dyDescent="0.25">
      <c r="E32280" s="2"/>
    </row>
    <row r="32281" spans="5:5" x14ac:dyDescent="0.25">
      <c r="E32281" s="2"/>
    </row>
    <row r="32282" spans="5:5" x14ac:dyDescent="0.25">
      <c r="E32282" s="2"/>
    </row>
    <row r="32283" spans="5:5" x14ac:dyDescent="0.25">
      <c r="E32283" s="2"/>
    </row>
    <row r="32284" spans="5:5" x14ac:dyDescent="0.25">
      <c r="E32284" s="2"/>
    </row>
    <row r="32285" spans="5:5" x14ac:dyDescent="0.25">
      <c r="E32285" s="2"/>
    </row>
    <row r="32286" spans="5:5" x14ac:dyDescent="0.25">
      <c r="E32286" s="2"/>
    </row>
    <row r="32287" spans="5:5" x14ac:dyDescent="0.25">
      <c r="E32287" s="2"/>
    </row>
    <row r="32288" spans="5:5" x14ac:dyDescent="0.25">
      <c r="E32288" s="2"/>
    </row>
    <row r="32289" spans="5:5" x14ac:dyDescent="0.25">
      <c r="E32289" s="2"/>
    </row>
    <row r="32290" spans="5:5" x14ac:dyDescent="0.25">
      <c r="E32290" s="2"/>
    </row>
    <row r="32291" spans="5:5" x14ac:dyDescent="0.25">
      <c r="E32291" s="2"/>
    </row>
    <row r="32292" spans="5:5" x14ac:dyDescent="0.25">
      <c r="E32292" s="2"/>
    </row>
    <row r="32293" spans="5:5" x14ac:dyDescent="0.25">
      <c r="E32293" s="2"/>
    </row>
    <row r="32294" spans="5:5" x14ac:dyDescent="0.25">
      <c r="E32294" s="2"/>
    </row>
    <row r="32295" spans="5:5" x14ac:dyDescent="0.25">
      <c r="E32295" s="2"/>
    </row>
    <row r="32296" spans="5:5" x14ac:dyDescent="0.25">
      <c r="E32296" s="2"/>
    </row>
    <row r="32297" spans="5:5" x14ac:dyDescent="0.25">
      <c r="E32297" s="2"/>
    </row>
    <row r="32298" spans="5:5" x14ac:dyDescent="0.25">
      <c r="E32298" s="2"/>
    </row>
    <row r="32299" spans="5:5" x14ac:dyDescent="0.25">
      <c r="E32299" s="2"/>
    </row>
    <row r="32300" spans="5:5" x14ac:dyDescent="0.25">
      <c r="E32300" s="2"/>
    </row>
    <row r="32301" spans="5:5" x14ac:dyDescent="0.25">
      <c r="E32301" s="2"/>
    </row>
    <row r="32302" spans="5:5" x14ac:dyDescent="0.25">
      <c r="E32302" s="2"/>
    </row>
    <row r="32303" spans="5:5" x14ac:dyDescent="0.25">
      <c r="E32303" s="2"/>
    </row>
    <row r="32304" spans="5:5" x14ac:dyDescent="0.25">
      <c r="E32304" s="2"/>
    </row>
    <row r="32305" spans="5:5" x14ac:dyDescent="0.25">
      <c r="E32305" s="2"/>
    </row>
    <row r="32306" spans="5:5" x14ac:dyDescent="0.25">
      <c r="E32306" s="2"/>
    </row>
    <row r="32307" spans="5:5" x14ac:dyDescent="0.25">
      <c r="E32307" s="2"/>
    </row>
    <row r="32308" spans="5:5" x14ac:dyDescent="0.25">
      <c r="E32308" s="2"/>
    </row>
    <row r="32309" spans="5:5" x14ac:dyDescent="0.25">
      <c r="E32309" s="2"/>
    </row>
    <row r="32310" spans="5:5" x14ac:dyDescent="0.25">
      <c r="E32310" s="2"/>
    </row>
    <row r="32311" spans="5:5" x14ac:dyDescent="0.25">
      <c r="E32311" s="2"/>
    </row>
    <row r="32312" spans="5:5" x14ac:dyDescent="0.25">
      <c r="E32312" s="2"/>
    </row>
    <row r="32313" spans="5:5" x14ac:dyDescent="0.25">
      <c r="E32313" s="2"/>
    </row>
    <row r="32314" spans="5:5" x14ac:dyDescent="0.25">
      <c r="E32314" s="2"/>
    </row>
    <row r="32315" spans="5:5" x14ac:dyDescent="0.25">
      <c r="E32315" s="2"/>
    </row>
    <row r="32316" spans="5:5" x14ac:dyDescent="0.25">
      <c r="E32316" s="2"/>
    </row>
    <row r="32317" spans="5:5" x14ac:dyDescent="0.25">
      <c r="E32317" s="2"/>
    </row>
    <row r="32318" spans="5:5" x14ac:dyDescent="0.25">
      <c r="E32318" s="2"/>
    </row>
    <row r="32319" spans="5:5" x14ac:dyDescent="0.25">
      <c r="E32319" s="2"/>
    </row>
    <row r="32320" spans="5:5" x14ac:dyDescent="0.25">
      <c r="E32320" s="2"/>
    </row>
    <row r="32321" spans="5:5" x14ac:dyDescent="0.25">
      <c r="E32321" s="2"/>
    </row>
    <row r="32322" spans="5:5" x14ac:dyDescent="0.25">
      <c r="E32322" s="2"/>
    </row>
    <row r="32323" spans="5:5" x14ac:dyDescent="0.25">
      <c r="E32323" s="2"/>
    </row>
    <row r="32324" spans="5:5" x14ac:dyDescent="0.25">
      <c r="E32324" s="2"/>
    </row>
    <row r="32325" spans="5:5" x14ac:dyDescent="0.25">
      <c r="E32325" s="2"/>
    </row>
    <row r="32326" spans="5:5" x14ac:dyDescent="0.25">
      <c r="E32326" s="2"/>
    </row>
    <row r="32327" spans="5:5" x14ac:dyDescent="0.25">
      <c r="E32327" s="2"/>
    </row>
    <row r="32328" spans="5:5" x14ac:dyDescent="0.25">
      <c r="E32328" s="2"/>
    </row>
    <row r="32329" spans="5:5" x14ac:dyDescent="0.25">
      <c r="E32329" s="2"/>
    </row>
    <row r="32330" spans="5:5" x14ac:dyDescent="0.25">
      <c r="E32330" s="2"/>
    </row>
    <row r="32331" spans="5:5" x14ac:dyDescent="0.25">
      <c r="E32331" s="2"/>
    </row>
    <row r="32332" spans="5:5" x14ac:dyDescent="0.25">
      <c r="E32332" s="2"/>
    </row>
    <row r="32333" spans="5:5" x14ac:dyDescent="0.25">
      <c r="E32333" s="2"/>
    </row>
    <row r="32334" spans="5:5" x14ac:dyDescent="0.25">
      <c r="E32334" s="2"/>
    </row>
    <row r="32335" spans="5:5" x14ac:dyDescent="0.25">
      <c r="E32335" s="2"/>
    </row>
    <row r="32336" spans="5:5" x14ac:dyDescent="0.25">
      <c r="E32336" s="2"/>
    </row>
    <row r="32337" spans="5:5" x14ac:dyDescent="0.25">
      <c r="E32337" s="2"/>
    </row>
    <row r="32338" spans="5:5" x14ac:dyDescent="0.25">
      <c r="E32338" s="2"/>
    </row>
    <row r="32339" spans="5:5" x14ac:dyDescent="0.25">
      <c r="E32339" s="2"/>
    </row>
    <row r="32340" spans="5:5" x14ac:dyDescent="0.25">
      <c r="E32340" s="2"/>
    </row>
    <row r="32341" spans="5:5" x14ac:dyDescent="0.25">
      <c r="E32341" s="2"/>
    </row>
    <row r="32342" spans="5:5" x14ac:dyDescent="0.25">
      <c r="E32342" s="2"/>
    </row>
    <row r="32343" spans="5:5" x14ac:dyDescent="0.25">
      <c r="E32343" s="2"/>
    </row>
    <row r="32344" spans="5:5" x14ac:dyDescent="0.25">
      <c r="E32344" s="2"/>
    </row>
    <row r="32345" spans="5:5" x14ac:dyDescent="0.25">
      <c r="E32345" s="2"/>
    </row>
    <row r="32346" spans="5:5" x14ac:dyDescent="0.25">
      <c r="E32346" s="2"/>
    </row>
    <row r="32347" spans="5:5" x14ac:dyDescent="0.25">
      <c r="E32347" s="2"/>
    </row>
    <row r="32348" spans="5:5" x14ac:dyDescent="0.25">
      <c r="E32348" s="2"/>
    </row>
    <row r="32349" spans="5:5" x14ac:dyDescent="0.25">
      <c r="E32349" s="2"/>
    </row>
    <row r="32350" spans="5:5" x14ac:dyDescent="0.25">
      <c r="E32350" s="2"/>
    </row>
    <row r="32351" spans="5:5" x14ac:dyDescent="0.25">
      <c r="E32351" s="2"/>
    </row>
    <row r="32352" spans="5:5" x14ac:dyDescent="0.25">
      <c r="E32352" s="2"/>
    </row>
    <row r="32353" spans="5:5" x14ac:dyDescent="0.25">
      <c r="E32353" s="2"/>
    </row>
    <row r="32354" spans="5:5" x14ac:dyDescent="0.25">
      <c r="E32354" s="2"/>
    </row>
    <row r="32355" spans="5:5" x14ac:dyDescent="0.25">
      <c r="E32355" s="2"/>
    </row>
    <row r="32356" spans="5:5" x14ac:dyDescent="0.25">
      <c r="E32356" s="2"/>
    </row>
    <row r="32357" spans="5:5" x14ac:dyDescent="0.25">
      <c r="E32357" s="2"/>
    </row>
    <row r="32358" spans="5:5" x14ac:dyDescent="0.25">
      <c r="E32358" s="2"/>
    </row>
    <row r="32359" spans="5:5" x14ac:dyDescent="0.25">
      <c r="E32359" s="2"/>
    </row>
    <row r="32360" spans="5:5" x14ac:dyDescent="0.25">
      <c r="E32360" s="2"/>
    </row>
    <row r="32361" spans="5:5" x14ac:dyDescent="0.25">
      <c r="E32361" s="2"/>
    </row>
    <row r="32362" spans="5:5" x14ac:dyDescent="0.25">
      <c r="E32362" s="2"/>
    </row>
    <row r="32363" spans="5:5" x14ac:dyDescent="0.25">
      <c r="E32363" s="2"/>
    </row>
    <row r="32364" spans="5:5" x14ac:dyDescent="0.25">
      <c r="E32364" s="2"/>
    </row>
    <row r="32365" spans="5:5" x14ac:dyDescent="0.25">
      <c r="E32365" s="2"/>
    </row>
    <row r="32366" spans="5:5" x14ac:dyDescent="0.25">
      <c r="E32366" s="2"/>
    </row>
    <row r="32367" spans="5:5" x14ac:dyDescent="0.25">
      <c r="E32367" s="2"/>
    </row>
    <row r="32368" spans="5:5" x14ac:dyDescent="0.25">
      <c r="E32368" s="2"/>
    </row>
    <row r="32369" spans="5:5" x14ac:dyDescent="0.25">
      <c r="E32369" s="2"/>
    </row>
    <row r="32370" spans="5:5" x14ac:dyDescent="0.25">
      <c r="E32370" s="2"/>
    </row>
    <row r="32371" spans="5:5" x14ac:dyDescent="0.25">
      <c r="E32371" s="2"/>
    </row>
    <row r="32372" spans="5:5" x14ac:dyDescent="0.25">
      <c r="E32372" s="2"/>
    </row>
    <row r="32373" spans="5:5" x14ac:dyDescent="0.25">
      <c r="E32373" s="2"/>
    </row>
    <row r="32374" spans="5:5" x14ac:dyDescent="0.25">
      <c r="E32374" s="2"/>
    </row>
    <row r="32375" spans="5:5" x14ac:dyDescent="0.25">
      <c r="E32375" s="2"/>
    </row>
    <row r="32376" spans="5:5" x14ac:dyDescent="0.25">
      <c r="E32376" s="2"/>
    </row>
    <row r="32377" spans="5:5" x14ac:dyDescent="0.25">
      <c r="E32377" s="2"/>
    </row>
    <row r="32378" spans="5:5" x14ac:dyDescent="0.25">
      <c r="E32378" s="2"/>
    </row>
    <row r="32379" spans="5:5" x14ac:dyDescent="0.25">
      <c r="E32379" s="2"/>
    </row>
    <row r="32380" spans="5:5" x14ac:dyDescent="0.25">
      <c r="E32380" s="2"/>
    </row>
    <row r="32381" spans="5:5" x14ac:dyDescent="0.25">
      <c r="E32381" s="2"/>
    </row>
    <row r="32382" spans="5:5" x14ac:dyDescent="0.25">
      <c r="E32382" s="2"/>
    </row>
    <row r="32383" spans="5:5" x14ac:dyDescent="0.25">
      <c r="E32383" s="2"/>
    </row>
    <row r="32384" spans="5:5" x14ac:dyDescent="0.25">
      <c r="E32384" s="2"/>
    </row>
    <row r="32385" spans="5:5" x14ac:dyDescent="0.25">
      <c r="E32385" s="2"/>
    </row>
    <row r="32386" spans="5:5" x14ac:dyDescent="0.25">
      <c r="E32386" s="2"/>
    </row>
    <row r="32387" spans="5:5" x14ac:dyDescent="0.25">
      <c r="E32387" s="2"/>
    </row>
    <row r="32388" spans="5:5" x14ac:dyDescent="0.25">
      <c r="E32388" s="2"/>
    </row>
    <row r="32389" spans="5:5" x14ac:dyDescent="0.25">
      <c r="E32389" s="2"/>
    </row>
    <row r="32390" spans="5:5" x14ac:dyDescent="0.25">
      <c r="E32390" s="2"/>
    </row>
    <row r="32391" spans="5:5" x14ac:dyDescent="0.25">
      <c r="E32391" s="2"/>
    </row>
    <row r="32392" spans="5:5" x14ac:dyDescent="0.25">
      <c r="E32392" s="2"/>
    </row>
    <row r="32393" spans="5:5" x14ac:dyDescent="0.25">
      <c r="E32393" s="2"/>
    </row>
    <row r="32394" spans="5:5" x14ac:dyDescent="0.25">
      <c r="E32394" s="2"/>
    </row>
    <row r="32395" spans="5:5" x14ac:dyDescent="0.25">
      <c r="E32395" s="2"/>
    </row>
    <row r="32396" spans="5:5" x14ac:dyDescent="0.25">
      <c r="E32396" s="2"/>
    </row>
    <row r="32397" spans="5:5" x14ac:dyDescent="0.25">
      <c r="E32397" s="2"/>
    </row>
    <row r="32398" spans="5:5" x14ac:dyDescent="0.25">
      <c r="E32398" s="2"/>
    </row>
    <row r="32399" spans="5:5" x14ac:dyDescent="0.25">
      <c r="E32399" s="2"/>
    </row>
    <row r="32400" spans="5:5" x14ac:dyDescent="0.25">
      <c r="E32400" s="2"/>
    </row>
    <row r="32401" spans="5:5" x14ac:dyDescent="0.25">
      <c r="E32401" s="2"/>
    </row>
    <row r="32402" spans="5:5" x14ac:dyDescent="0.25">
      <c r="E32402" s="2"/>
    </row>
    <row r="32403" spans="5:5" x14ac:dyDescent="0.25">
      <c r="E32403" s="2"/>
    </row>
    <row r="32404" spans="5:5" x14ac:dyDescent="0.25">
      <c r="E32404" s="2"/>
    </row>
    <row r="32405" spans="5:5" x14ac:dyDescent="0.25">
      <c r="E32405" s="2"/>
    </row>
    <row r="32406" spans="5:5" x14ac:dyDescent="0.25">
      <c r="E32406" s="2"/>
    </row>
    <row r="32407" spans="5:5" x14ac:dyDescent="0.25">
      <c r="E32407" s="2"/>
    </row>
    <row r="32408" spans="5:5" x14ac:dyDescent="0.25">
      <c r="E32408" s="2"/>
    </row>
    <row r="32409" spans="5:5" x14ac:dyDescent="0.25">
      <c r="E32409" s="2"/>
    </row>
    <row r="32410" spans="5:5" x14ac:dyDescent="0.25">
      <c r="E32410" s="2"/>
    </row>
    <row r="32411" spans="5:5" x14ac:dyDescent="0.25">
      <c r="E32411" s="2"/>
    </row>
    <row r="32412" spans="5:5" x14ac:dyDescent="0.25">
      <c r="E32412" s="2"/>
    </row>
    <row r="32413" spans="5:5" x14ac:dyDescent="0.25">
      <c r="E32413" s="2"/>
    </row>
    <row r="32414" spans="5:5" x14ac:dyDescent="0.25">
      <c r="E32414" s="2"/>
    </row>
    <row r="32415" spans="5:5" x14ac:dyDescent="0.25">
      <c r="E32415" s="2"/>
    </row>
    <row r="32416" spans="5:5" x14ac:dyDescent="0.25">
      <c r="E32416" s="2"/>
    </row>
    <row r="32417" spans="5:5" x14ac:dyDescent="0.25">
      <c r="E32417" s="2"/>
    </row>
    <row r="32418" spans="5:5" x14ac:dyDescent="0.25">
      <c r="E32418" s="2"/>
    </row>
    <row r="32419" spans="5:5" x14ac:dyDescent="0.25">
      <c r="E32419" s="2"/>
    </row>
    <row r="32420" spans="5:5" x14ac:dyDescent="0.25">
      <c r="E32420" s="2"/>
    </row>
    <row r="32421" spans="5:5" x14ac:dyDescent="0.25">
      <c r="E32421" s="2"/>
    </row>
    <row r="32422" spans="5:5" x14ac:dyDescent="0.25">
      <c r="E32422" s="2"/>
    </row>
    <row r="32423" spans="5:5" x14ac:dyDescent="0.25">
      <c r="E32423" s="2"/>
    </row>
    <row r="32424" spans="5:5" x14ac:dyDescent="0.25">
      <c r="E32424" s="2"/>
    </row>
    <row r="32425" spans="5:5" x14ac:dyDescent="0.25">
      <c r="E32425" s="2"/>
    </row>
    <row r="32426" spans="5:5" x14ac:dyDescent="0.25">
      <c r="E32426" s="2"/>
    </row>
    <row r="32427" spans="5:5" x14ac:dyDescent="0.25">
      <c r="E32427" s="2"/>
    </row>
    <row r="32428" spans="5:5" x14ac:dyDescent="0.25">
      <c r="E32428" s="2"/>
    </row>
    <row r="32429" spans="5:5" x14ac:dyDescent="0.25">
      <c r="E32429" s="2"/>
    </row>
    <row r="32430" spans="5:5" x14ac:dyDescent="0.25">
      <c r="E32430" s="2"/>
    </row>
    <row r="32431" spans="5:5" x14ac:dyDescent="0.25">
      <c r="E32431" s="2"/>
    </row>
    <row r="32432" spans="5:5" x14ac:dyDescent="0.25">
      <c r="E32432" s="2"/>
    </row>
    <row r="32433" spans="5:5" x14ac:dyDescent="0.25">
      <c r="E32433" s="2"/>
    </row>
    <row r="32434" spans="5:5" x14ac:dyDescent="0.25">
      <c r="E32434" s="2"/>
    </row>
    <row r="32435" spans="5:5" x14ac:dyDescent="0.25">
      <c r="E32435" s="2"/>
    </row>
    <row r="32436" spans="5:5" x14ac:dyDescent="0.25">
      <c r="E32436" s="2"/>
    </row>
    <row r="32437" spans="5:5" x14ac:dyDescent="0.25">
      <c r="E32437" s="2"/>
    </row>
    <row r="32438" spans="5:5" x14ac:dyDescent="0.25">
      <c r="E32438" s="2"/>
    </row>
    <row r="32439" spans="5:5" x14ac:dyDescent="0.25">
      <c r="E32439" s="2"/>
    </row>
    <row r="32440" spans="5:5" x14ac:dyDescent="0.25">
      <c r="E32440" s="2"/>
    </row>
    <row r="32441" spans="5:5" x14ac:dyDescent="0.25">
      <c r="E32441" s="2"/>
    </row>
    <row r="32442" spans="5:5" x14ac:dyDescent="0.25">
      <c r="E32442" s="2"/>
    </row>
    <row r="32443" spans="5:5" x14ac:dyDescent="0.25">
      <c r="E32443" s="2"/>
    </row>
    <row r="32444" spans="5:5" x14ac:dyDescent="0.25">
      <c r="E32444" s="2"/>
    </row>
    <row r="32445" spans="5:5" x14ac:dyDescent="0.25">
      <c r="E32445" s="2"/>
    </row>
    <row r="32446" spans="5:5" x14ac:dyDescent="0.25">
      <c r="E32446" s="2"/>
    </row>
    <row r="32447" spans="5:5" x14ac:dyDescent="0.25">
      <c r="E32447" s="2"/>
    </row>
    <row r="32448" spans="5:5" x14ac:dyDescent="0.25">
      <c r="E32448" s="2"/>
    </row>
    <row r="32449" spans="5:5" x14ac:dyDescent="0.25">
      <c r="E32449" s="2"/>
    </row>
    <row r="32450" spans="5:5" x14ac:dyDescent="0.25">
      <c r="E32450" s="2"/>
    </row>
    <row r="32451" spans="5:5" x14ac:dyDescent="0.25">
      <c r="E32451" s="2"/>
    </row>
    <row r="32452" spans="5:5" x14ac:dyDescent="0.25">
      <c r="E32452" s="2"/>
    </row>
    <row r="32453" spans="5:5" x14ac:dyDescent="0.25">
      <c r="E32453" s="2"/>
    </row>
    <row r="32454" spans="5:5" x14ac:dyDescent="0.25">
      <c r="E32454" s="2"/>
    </row>
    <row r="32455" spans="5:5" x14ac:dyDescent="0.25">
      <c r="E32455" s="2"/>
    </row>
    <row r="32456" spans="5:5" x14ac:dyDescent="0.25">
      <c r="E32456" s="2"/>
    </row>
    <row r="32457" spans="5:5" x14ac:dyDescent="0.25">
      <c r="E32457" s="2"/>
    </row>
    <row r="32458" spans="5:5" x14ac:dyDescent="0.25">
      <c r="E32458" s="2"/>
    </row>
    <row r="32459" spans="5:5" x14ac:dyDescent="0.25">
      <c r="E32459" s="2"/>
    </row>
    <row r="32460" spans="5:5" x14ac:dyDescent="0.25">
      <c r="E32460" s="2"/>
    </row>
    <row r="32461" spans="5:5" x14ac:dyDescent="0.25">
      <c r="E32461" s="2"/>
    </row>
    <row r="32462" spans="5:5" x14ac:dyDescent="0.25">
      <c r="E32462" s="2"/>
    </row>
    <row r="32463" spans="5:5" x14ac:dyDescent="0.25">
      <c r="E32463" s="2"/>
    </row>
    <row r="32464" spans="5:5" x14ac:dyDescent="0.25">
      <c r="E32464" s="2"/>
    </row>
    <row r="32465" spans="5:5" x14ac:dyDescent="0.25">
      <c r="E32465" s="2"/>
    </row>
    <row r="32466" spans="5:5" x14ac:dyDescent="0.25">
      <c r="E32466" s="2"/>
    </row>
    <row r="32467" spans="5:5" x14ac:dyDescent="0.25">
      <c r="E32467" s="2"/>
    </row>
    <row r="32468" spans="5:5" x14ac:dyDescent="0.25">
      <c r="E32468" s="2"/>
    </row>
    <row r="32469" spans="5:5" x14ac:dyDescent="0.25">
      <c r="E32469" s="2"/>
    </row>
    <row r="32470" spans="5:5" x14ac:dyDescent="0.25">
      <c r="E32470" s="2"/>
    </row>
    <row r="32471" spans="5:5" x14ac:dyDescent="0.25">
      <c r="E32471" s="2"/>
    </row>
    <row r="32472" spans="5:5" x14ac:dyDescent="0.25">
      <c r="E32472" s="2"/>
    </row>
    <row r="32473" spans="5:5" x14ac:dyDescent="0.25">
      <c r="E32473" s="2"/>
    </row>
    <row r="32474" spans="5:5" x14ac:dyDescent="0.25">
      <c r="E32474" s="2"/>
    </row>
    <row r="32475" spans="5:5" x14ac:dyDescent="0.25">
      <c r="E32475" s="2"/>
    </row>
    <row r="32476" spans="5:5" x14ac:dyDescent="0.25">
      <c r="E32476" s="2"/>
    </row>
    <row r="32477" spans="5:5" x14ac:dyDescent="0.25">
      <c r="E32477" s="2"/>
    </row>
    <row r="32478" spans="5:5" x14ac:dyDescent="0.25">
      <c r="E32478" s="2"/>
    </row>
    <row r="32479" spans="5:5" x14ac:dyDescent="0.25">
      <c r="E32479" s="2"/>
    </row>
    <row r="32480" spans="5:5" x14ac:dyDescent="0.25">
      <c r="E32480" s="2"/>
    </row>
    <row r="32481" spans="5:5" x14ac:dyDescent="0.25">
      <c r="E32481" s="2"/>
    </row>
    <row r="32482" spans="5:5" x14ac:dyDescent="0.25">
      <c r="E32482" s="2"/>
    </row>
    <row r="32483" spans="5:5" x14ac:dyDescent="0.25">
      <c r="E32483" s="2"/>
    </row>
    <row r="32484" spans="5:5" x14ac:dyDescent="0.25">
      <c r="E32484" s="2"/>
    </row>
    <row r="32485" spans="5:5" x14ac:dyDescent="0.25">
      <c r="E32485" s="2"/>
    </row>
    <row r="32486" spans="5:5" x14ac:dyDescent="0.25">
      <c r="E32486" s="2"/>
    </row>
    <row r="32487" spans="5:5" x14ac:dyDescent="0.25">
      <c r="E32487" s="2"/>
    </row>
    <row r="32488" spans="5:5" x14ac:dyDescent="0.25">
      <c r="E32488" s="2"/>
    </row>
    <row r="32489" spans="5:5" x14ac:dyDescent="0.25">
      <c r="E32489" s="2"/>
    </row>
    <row r="32490" spans="5:5" x14ac:dyDescent="0.25">
      <c r="E32490" s="2"/>
    </row>
    <row r="32491" spans="5:5" x14ac:dyDescent="0.25">
      <c r="E32491" s="2"/>
    </row>
    <row r="32492" spans="5:5" x14ac:dyDescent="0.25">
      <c r="E32492" s="2"/>
    </row>
    <row r="32493" spans="5:5" x14ac:dyDescent="0.25">
      <c r="E32493" s="2"/>
    </row>
    <row r="32494" spans="5:5" x14ac:dyDescent="0.25">
      <c r="E32494" s="2"/>
    </row>
    <row r="32495" spans="5:5" x14ac:dyDescent="0.25">
      <c r="E32495" s="2"/>
    </row>
    <row r="32496" spans="5:5" x14ac:dyDescent="0.25">
      <c r="E32496" s="2"/>
    </row>
    <row r="32497" spans="5:5" x14ac:dyDescent="0.25">
      <c r="E32497" s="2"/>
    </row>
    <row r="32498" spans="5:5" x14ac:dyDescent="0.25">
      <c r="E32498" s="2"/>
    </row>
    <row r="32499" spans="5:5" x14ac:dyDescent="0.25">
      <c r="E32499" s="2"/>
    </row>
    <row r="32500" spans="5:5" x14ac:dyDescent="0.25">
      <c r="E32500" s="2"/>
    </row>
    <row r="32501" spans="5:5" x14ac:dyDescent="0.25">
      <c r="E32501" s="2"/>
    </row>
    <row r="32502" spans="5:5" x14ac:dyDescent="0.25">
      <c r="E32502" s="2"/>
    </row>
    <row r="32503" spans="5:5" x14ac:dyDescent="0.25">
      <c r="E32503" s="2"/>
    </row>
    <row r="32504" spans="5:5" x14ac:dyDescent="0.25">
      <c r="E32504" s="2"/>
    </row>
    <row r="32505" spans="5:5" x14ac:dyDescent="0.25">
      <c r="E32505" s="2"/>
    </row>
    <row r="32506" spans="5:5" x14ac:dyDescent="0.25">
      <c r="E32506" s="2"/>
    </row>
    <row r="32507" spans="5:5" x14ac:dyDescent="0.25">
      <c r="E32507" s="2"/>
    </row>
    <row r="32508" spans="5:5" x14ac:dyDescent="0.25">
      <c r="E32508" s="2"/>
    </row>
    <row r="32509" spans="5:5" x14ac:dyDescent="0.25">
      <c r="E32509" s="2"/>
    </row>
    <row r="32510" spans="5:5" x14ac:dyDescent="0.25">
      <c r="E32510" s="2"/>
    </row>
    <row r="32511" spans="5:5" x14ac:dyDescent="0.25">
      <c r="E32511" s="2"/>
    </row>
    <row r="32512" spans="5:5" x14ac:dyDescent="0.25">
      <c r="E32512" s="2"/>
    </row>
    <row r="32513" spans="5:5" x14ac:dyDescent="0.25">
      <c r="E32513" s="2"/>
    </row>
    <row r="32514" spans="5:5" x14ac:dyDescent="0.25">
      <c r="E32514" s="2"/>
    </row>
    <row r="32515" spans="5:5" x14ac:dyDescent="0.25">
      <c r="E32515" s="2"/>
    </row>
    <row r="32516" spans="5:5" x14ac:dyDescent="0.25">
      <c r="E32516" s="2"/>
    </row>
    <row r="32517" spans="5:5" x14ac:dyDescent="0.25">
      <c r="E32517" s="2"/>
    </row>
    <row r="32518" spans="5:5" x14ac:dyDescent="0.25">
      <c r="E32518" s="2"/>
    </row>
    <row r="32519" spans="5:5" x14ac:dyDescent="0.25">
      <c r="E32519" s="2"/>
    </row>
    <row r="32520" spans="5:5" x14ac:dyDescent="0.25">
      <c r="E32520" s="2"/>
    </row>
    <row r="32521" spans="5:5" x14ac:dyDescent="0.25">
      <c r="E32521" s="2"/>
    </row>
    <row r="32522" spans="5:5" x14ac:dyDescent="0.25">
      <c r="E32522" s="2"/>
    </row>
    <row r="32523" spans="5:5" x14ac:dyDescent="0.25">
      <c r="E32523" s="2"/>
    </row>
    <row r="32524" spans="5:5" x14ac:dyDescent="0.25">
      <c r="E32524" s="2"/>
    </row>
    <row r="32525" spans="5:5" x14ac:dyDescent="0.25">
      <c r="E32525" s="2"/>
    </row>
    <row r="32526" spans="5:5" x14ac:dyDescent="0.25">
      <c r="E32526" s="2"/>
    </row>
    <row r="32527" spans="5:5" x14ac:dyDescent="0.25">
      <c r="E32527" s="2"/>
    </row>
    <row r="32528" spans="5:5" x14ac:dyDescent="0.25">
      <c r="E32528" s="2"/>
    </row>
    <row r="32529" spans="5:5" x14ac:dyDescent="0.25">
      <c r="E32529" s="2"/>
    </row>
    <row r="32530" spans="5:5" x14ac:dyDescent="0.25">
      <c r="E32530" s="2"/>
    </row>
    <row r="32531" spans="5:5" x14ac:dyDescent="0.25">
      <c r="E32531" s="2"/>
    </row>
    <row r="32532" spans="5:5" x14ac:dyDescent="0.25">
      <c r="E32532" s="2"/>
    </row>
    <row r="32533" spans="5:5" x14ac:dyDescent="0.25">
      <c r="E32533" s="2"/>
    </row>
    <row r="32534" spans="5:5" x14ac:dyDescent="0.25">
      <c r="E32534" s="2"/>
    </row>
    <row r="32535" spans="5:5" x14ac:dyDescent="0.25">
      <c r="E32535" s="2"/>
    </row>
    <row r="32536" spans="5:5" x14ac:dyDescent="0.25">
      <c r="E32536" s="2"/>
    </row>
    <row r="32537" spans="5:5" x14ac:dyDescent="0.25">
      <c r="E32537" s="2"/>
    </row>
    <row r="32538" spans="5:5" x14ac:dyDescent="0.25">
      <c r="E32538" s="2"/>
    </row>
    <row r="32539" spans="5:5" x14ac:dyDescent="0.25">
      <c r="E32539" s="2"/>
    </row>
    <row r="32540" spans="5:5" x14ac:dyDescent="0.25">
      <c r="E32540" s="2"/>
    </row>
    <row r="32541" spans="5:5" x14ac:dyDescent="0.25">
      <c r="E32541" s="2"/>
    </row>
    <row r="32542" spans="5:5" x14ac:dyDescent="0.25">
      <c r="E32542" s="2"/>
    </row>
    <row r="32543" spans="5:5" x14ac:dyDescent="0.25">
      <c r="E32543" s="2"/>
    </row>
    <row r="32544" spans="5:5" x14ac:dyDescent="0.25">
      <c r="E32544" s="2"/>
    </row>
    <row r="32545" spans="5:5" x14ac:dyDescent="0.25">
      <c r="E32545" s="2"/>
    </row>
    <row r="32546" spans="5:5" x14ac:dyDescent="0.25">
      <c r="E32546" s="2"/>
    </row>
    <row r="32547" spans="5:5" x14ac:dyDescent="0.25">
      <c r="E32547" s="2"/>
    </row>
    <row r="32548" spans="5:5" x14ac:dyDescent="0.25">
      <c r="E32548" s="2"/>
    </row>
    <row r="32549" spans="5:5" x14ac:dyDescent="0.25">
      <c r="E32549" s="2"/>
    </row>
    <row r="32550" spans="5:5" x14ac:dyDescent="0.25">
      <c r="E32550" s="2"/>
    </row>
    <row r="32551" spans="5:5" x14ac:dyDescent="0.25">
      <c r="E32551" s="2"/>
    </row>
    <row r="32552" spans="5:5" x14ac:dyDescent="0.25">
      <c r="E32552" s="2"/>
    </row>
    <row r="32553" spans="5:5" x14ac:dyDescent="0.25">
      <c r="E32553" s="2"/>
    </row>
    <row r="32554" spans="5:5" x14ac:dyDescent="0.25">
      <c r="E32554" s="2"/>
    </row>
    <row r="32555" spans="5:5" x14ac:dyDescent="0.25">
      <c r="E32555" s="2"/>
    </row>
    <row r="32556" spans="5:5" x14ac:dyDescent="0.25">
      <c r="E32556" s="2"/>
    </row>
    <row r="32557" spans="5:5" x14ac:dyDescent="0.25">
      <c r="E32557" s="2"/>
    </row>
    <row r="32558" spans="5:5" x14ac:dyDescent="0.25">
      <c r="E32558" s="2"/>
    </row>
    <row r="32559" spans="5:5" x14ac:dyDescent="0.25">
      <c r="E32559" s="2"/>
    </row>
    <row r="32560" spans="5:5" x14ac:dyDescent="0.25">
      <c r="E32560" s="2"/>
    </row>
    <row r="32561" spans="5:5" x14ac:dyDescent="0.25">
      <c r="E32561" s="2"/>
    </row>
    <row r="32562" spans="5:5" x14ac:dyDescent="0.25">
      <c r="E32562" s="2"/>
    </row>
    <row r="32563" spans="5:5" x14ac:dyDescent="0.25">
      <c r="E32563" s="2"/>
    </row>
    <row r="32564" spans="5:5" x14ac:dyDescent="0.25">
      <c r="E32564" s="2"/>
    </row>
    <row r="32565" spans="5:5" x14ac:dyDescent="0.25">
      <c r="E32565" s="2"/>
    </row>
    <row r="32566" spans="5:5" x14ac:dyDescent="0.25">
      <c r="E32566" s="2"/>
    </row>
    <row r="32567" spans="5:5" x14ac:dyDescent="0.25">
      <c r="E32567" s="2"/>
    </row>
    <row r="32568" spans="5:5" x14ac:dyDescent="0.25">
      <c r="E32568" s="2"/>
    </row>
    <row r="32569" spans="5:5" x14ac:dyDescent="0.25">
      <c r="E32569" s="2"/>
    </row>
    <row r="32570" spans="5:5" x14ac:dyDescent="0.25">
      <c r="E32570" s="2"/>
    </row>
    <row r="32571" spans="5:5" x14ac:dyDescent="0.25">
      <c r="E32571" s="2"/>
    </row>
    <row r="32572" spans="5:5" x14ac:dyDescent="0.25">
      <c r="E32572" s="2"/>
    </row>
    <row r="32573" spans="5:5" x14ac:dyDescent="0.25">
      <c r="E32573" s="2"/>
    </row>
    <row r="32574" spans="5:5" x14ac:dyDescent="0.25">
      <c r="E32574" s="2"/>
    </row>
    <row r="32575" spans="5:5" x14ac:dyDescent="0.25">
      <c r="E32575" s="2"/>
    </row>
    <row r="32576" spans="5:5" x14ac:dyDescent="0.25">
      <c r="E32576" s="2"/>
    </row>
    <row r="32577" spans="5:5" x14ac:dyDescent="0.25">
      <c r="E32577" s="2"/>
    </row>
    <row r="32578" spans="5:5" x14ac:dyDescent="0.25">
      <c r="E32578" s="2"/>
    </row>
    <row r="32579" spans="5:5" x14ac:dyDescent="0.25">
      <c r="E32579" s="2"/>
    </row>
    <row r="32580" spans="5:5" x14ac:dyDescent="0.25">
      <c r="E32580" s="2"/>
    </row>
    <row r="32581" spans="5:5" x14ac:dyDescent="0.25">
      <c r="E32581" s="2"/>
    </row>
    <row r="32582" spans="5:5" x14ac:dyDescent="0.25">
      <c r="E32582" s="2"/>
    </row>
    <row r="32583" spans="5:5" x14ac:dyDescent="0.25">
      <c r="E32583" s="2"/>
    </row>
    <row r="32584" spans="5:5" x14ac:dyDescent="0.25">
      <c r="E32584" s="2"/>
    </row>
    <row r="32585" spans="5:5" x14ac:dyDescent="0.25">
      <c r="E32585" s="2"/>
    </row>
    <row r="32586" spans="5:5" x14ac:dyDescent="0.25">
      <c r="E32586" s="2"/>
    </row>
    <row r="32587" spans="5:5" x14ac:dyDescent="0.25">
      <c r="E32587" s="2"/>
    </row>
    <row r="32588" spans="5:5" x14ac:dyDescent="0.25">
      <c r="E32588" s="2"/>
    </row>
    <row r="32589" spans="5:5" x14ac:dyDescent="0.25">
      <c r="E32589" s="2"/>
    </row>
    <row r="32590" spans="5:5" x14ac:dyDescent="0.25">
      <c r="E32590" s="2"/>
    </row>
    <row r="32591" spans="5:5" x14ac:dyDescent="0.25">
      <c r="E32591" s="2"/>
    </row>
    <row r="32592" spans="5:5" x14ac:dyDescent="0.25">
      <c r="E32592" s="2"/>
    </row>
    <row r="32593" spans="5:5" x14ac:dyDescent="0.25">
      <c r="E32593" s="2"/>
    </row>
    <row r="32594" spans="5:5" x14ac:dyDescent="0.25">
      <c r="E32594" s="2"/>
    </row>
    <row r="32595" spans="5:5" x14ac:dyDescent="0.25">
      <c r="E32595" s="2"/>
    </row>
    <row r="32596" spans="5:5" x14ac:dyDescent="0.25">
      <c r="E32596" s="2"/>
    </row>
    <row r="32597" spans="5:5" x14ac:dyDescent="0.25">
      <c r="E32597" s="2"/>
    </row>
    <row r="32598" spans="5:5" x14ac:dyDescent="0.25">
      <c r="E32598" s="2"/>
    </row>
    <row r="32599" spans="5:5" x14ac:dyDescent="0.25">
      <c r="E32599" s="2"/>
    </row>
    <row r="32600" spans="5:5" x14ac:dyDescent="0.25">
      <c r="E32600" s="2"/>
    </row>
    <row r="32601" spans="5:5" x14ac:dyDescent="0.25">
      <c r="E32601" s="2"/>
    </row>
    <row r="32602" spans="5:5" x14ac:dyDescent="0.25">
      <c r="E32602" s="2"/>
    </row>
    <row r="32603" spans="5:5" x14ac:dyDescent="0.25">
      <c r="E32603" s="2"/>
    </row>
    <row r="32604" spans="5:5" x14ac:dyDescent="0.25">
      <c r="E32604" s="2"/>
    </row>
    <row r="32605" spans="5:5" x14ac:dyDescent="0.25">
      <c r="E32605" s="2"/>
    </row>
    <row r="32606" spans="5:5" x14ac:dyDescent="0.25">
      <c r="E32606" s="2"/>
    </row>
    <row r="32607" spans="5:5" x14ac:dyDescent="0.25">
      <c r="E32607" s="2"/>
    </row>
    <row r="32608" spans="5:5" x14ac:dyDescent="0.25">
      <c r="E32608" s="2"/>
    </row>
    <row r="32609" spans="5:5" x14ac:dyDescent="0.25">
      <c r="E32609" s="2"/>
    </row>
    <row r="32610" spans="5:5" x14ac:dyDescent="0.25">
      <c r="E32610" s="2"/>
    </row>
    <row r="32611" spans="5:5" x14ac:dyDescent="0.25">
      <c r="E32611" s="2"/>
    </row>
    <row r="32612" spans="5:5" x14ac:dyDescent="0.25">
      <c r="E32612" s="2"/>
    </row>
    <row r="32613" spans="5:5" x14ac:dyDescent="0.25">
      <c r="E32613" s="2"/>
    </row>
    <row r="32614" spans="5:5" x14ac:dyDescent="0.25">
      <c r="E32614" s="2"/>
    </row>
    <row r="32615" spans="5:5" x14ac:dyDescent="0.25">
      <c r="E32615" s="2"/>
    </row>
    <row r="32616" spans="5:5" x14ac:dyDescent="0.25">
      <c r="E32616" s="2"/>
    </row>
    <row r="32617" spans="5:5" x14ac:dyDescent="0.25">
      <c r="E32617" s="2"/>
    </row>
    <row r="32618" spans="5:5" x14ac:dyDescent="0.25">
      <c r="E32618" s="2"/>
    </row>
    <row r="32619" spans="5:5" x14ac:dyDescent="0.25">
      <c r="E32619" s="2"/>
    </row>
    <row r="32620" spans="5:5" x14ac:dyDescent="0.25">
      <c r="E32620" s="2"/>
    </row>
    <row r="32621" spans="5:5" x14ac:dyDescent="0.25">
      <c r="E32621" s="2"/>
    </row>
    <row r="32622" spans="5:5" x14ac:dyDescent="0.25">
      <c r="E32622" s="2"/>
    </row>
    <row r="32623" spans="5:5" x14ac:dyDescent="0.25">
      <c r="E32623" s="2"/>
    </row>
    <row r="32624" spans="5:5" x14ac:dyDescent="0.25">
      <c r="E32624" s="2"/>
    </row>
    <row r="32625" spans="5:5" x14ac:dyDescent="0.25">
      <c r="E32625" s="2"/>
    </row>
    <row r="32626" spans="5:5" x14ac:dyDescent="0.25">
      <c r="E32626" s="2"/>
    </row>
    <row r="32627" spans="5:5" x14ac:dyDescent="0.25">
      <c r="E32627" s="2"/>
    </row>
    <row r="32628" spans="5:5" x14ac:dyDescent="0.25">
      <c r="E32628" s="2"/>
    </row>
    <row r="32629" spans="5:5" x14ac:dyDescent="0.25">
      <c r="E32629" s="2"/>
    </row>
    <row r="32630" spans="5:5" x14ac:dyDescent="0.25">
      <c r="E32630" s="2"/>
    </row>
    <row r="32631" spans="5:5" x14ac:dyDescent="0.25">
      <c r="E32631" s="2"/>
    </row>
    <row r="32632" spans="5:5" x14ac:dyDescent="0.25">
      <c r="E32632" s="2"/>
    </row>
    <row r="32633" spans="5:5" x14ac:dyDescent="0.25">
      <c r="E32633" s="2"/>
    </row>
    <row r="32634" spans="5:5" x14ac:dyDescent="0.25">
      <c r="E32634" s="2"/>
    </row>
    <row r="32635" spans="5:5" x14ac:dyDescent="0.25">
      <c r="E32635" s="2"/>
    </row>
    <row r="32636" spans="5:5" x14ac:dyDescent="0.25">
      <c r="E32636" s="2"/>
    </row>
    <row r="32637" spans="5:5" x14ac:dyDescent="0.25">
      <c r="E32637" s="2"/>
    </row>
    <row r="32638" spans="5:5" x14ac:dyDescent="0.25">
      <c r="E32638" s="2"/>
    </row>
    <row r="32639" spans="5:5" x14ac:dyDescent="0.25">
      <c r="E32639" s="2"/>
    </row>
    <row r="32640" spans="5:5" x14ac:dyDescent="0.25">
      <c r="E32640" s="2"/>
    </row>
    <row r="32641" spans="5:5" x14ac:dyDescent="0.25">
      <c r="E32641" s="2"/>
    </row>
    <row r="32642" spans="5:5" x14ac:dyDescent="0.25">
      <c r="E32642" s="2"/>
    </row>
    <row r="32643" spans="5:5" x14ac:dyDescent="0.25">
      <c r="E32643" s="2"/>
    </row>
    <row r="32644" spans="5:5" x14ac:dyDescent="0.25">
      <c r="E32644" s="2"/>
    </row>
    <row r="32645" spans="5:5" x14ac:dyDescent="0.25">
      <c r="E32645" s="2"/>
    </row>
    <row r="32646" spans="5:5" x14ac:dyDescent="0.25">
      <c r="E32646" s="2"/>
    </row>
    <row r="32647" spans="5:5" x14ac:dyDescent="0.25">
      <c r="E32647" s="2"/>
    </row>
    <row r="32648" spans="5:5" x14ac:dyDescent="0.25">
      <c r="E32648" s="2"/>
    </row>
    <row r="32649" spans="5:5" x14ac:dyDescent="0.25">
      <c r="E32649" s="2"/>
    </row>
    <row r="32650" spans="5:5" x14ac:dyDescent="0.25">
      <c r="E32650" s="2"/>
    </row>
    <row r="32651" spans="5:5" x14ac:dyDescent="0.25">
      <c r="E32651" s="2"/>
    </row>
    <row r="32652" spans="5:5" x14ac:dyDescent="0.25">
      <c r="E32652" s="2"/>
    </row>
    <row r="32653" spans="5:5" x14ac:dyDescent="0.25">
      <c r="E32653" s="2"/>
    </row>
    <row r="32654" spans="5:5" x14ac:dyDescent="0.25">
      <c r="E32654" s="2"/>
    </row>
    <row r="32655" spans="5:5" x14ac:dyDescent="0.25">
      <c r="E32655" s="2"/>
    </row>
    <row r="32656" spans="5:5" x14ac:dyDescent="0.25">
      <c r="E32656" s="2"/>
    </row>
    <row r="32657" spans="5:5" x14ac:dyDescent="0.25">
      <c r="E32657" s="2"/>
    </row>
    <row r="32658" spans="5:5" x14ac:dyDescent="0.25">
      <c r="E32658" s="2"/>
    </row>
    <row r="32659" spans="5:5" x14ac:dyDescent="0.25">
      <c r="E32659" s="2"/>
    </row>
    <row r="32660" spans="5:5" x14ac:dyDescent="0.25">
      <c r="E32660" s="2"/>
    </row>
    <row r="32661" spans="5:5" x14ac:dyDescent="0.25">
      <c r="E32661" s="2"/>
    </row>
    <row r="32662" spans="5:5" x14ac:dyDescent="0.25">
      <c r="E32662" s="2"/>
    </row>
    <row r="32663" spans="5:5" x14ac:dyDescent="0.25">
      <c r="E32663" s="2"/>
    </row>
    <row r="32664" spans="5:5" x14ac:dyDescent="0.25">
      <c r="E32664" s="2"/>
    </row>
    <row r="32665" spans="5:5" x14ac:dyDescent="0.25">
      <c r="E32665" s="2"/>
    </row>
    <row r="32666" spans="5:5" x14ac:dyDescent="0.25">
      <c r="E32666" s="2"/>
    </row>
    <row r="32667" spans="5:5" x14ac:dyDescent="0.25">
      <c r="E32667" s="2"/>
    </row>
    <row r="32668" spans="5:5" x14ac:dyDescent="0.25">
      <c r="E32668" s="2"/>
    </row>
    <row r="32669" spans="5:5" x14ac:dyDescent="0.25">
      <c r="E32669" s="2"/>
    </row>
    <row r="32670" spans="5:5" x14ac:dyDescent="0.25">
      <c r="E32670" s="2"/>
    </row>
    <row r="32671" spans="5:5" x14ac:dyDescent="0.25">
      <c r="E32671" s="2"/>
    </row>
    <row r="32672" spans="5:5" x14ac:dyDescent="0.25">
      <c r="E32672" s="2"/>
    </row>
    <row r="32673" spans="5:5" x14ac:dyDescent="0.25">
      <c r="E32673" s="2"/>
    </row>
    <row r="32674" spans="5:5" x14ac:dyDescent="0.25">
      <c r="E32674" s="2"/>
    </row>
    <row r="32675" spans="5:5" x14ac:dyDescent="0.25">
      <c r="E32675" s="2"/>
    </row>
    <row r="32676" spans="5:5" x14ac:dyDescent="0.25">
      <c r="E32676" s="2"/>
    </row>
    <row r="32677" spans="5:5" x14ac:dyDescent="0.25">
      <c r="E32677" s="2"/>
    </row>
    <row r="32678" spans="5:5" x14ac:dyDescent="0.25">
      <c r="E32678" s="2"/>
    </row>
    <row r="32679" spans="5:5" x14ac:dyDescent="0.25">
      <c r="E32679" s="2"/>
    </row>
    <row r="32680" spans="5:5" x14ac:dyDescent="0.25">
      <c r="E32680" s="2"/>
    </row>
    <row r="32681" spans="5:5" x14ac:dyDescent="0.25">
      <c r="E32681" s="2"/>
    </row>
    <row r="32682" spans="5:5" x14ac:dyDescent="0.25">
      <c r="E32682" s="2"/>
    </row>
    <row r="32683" spans="5:5" x14ac:dyDescent="0.25">
      <c r="E32683" s="2"/>
    </row>
    <row r="32684" spans="5:5" x14ac:dyDescent="0.25">
      <c r="E32684" s="2"/>
    </row>
    <row r="32685" spans="5:5" x14ac:dyDescent="0.25">
      <c r="E32685" s="2"/>
    </row>
    <row r="32686" spans="5:5" x14ac:dyDescent="0.25">
      <c r="E32686" s="2"/>
    </row>
    <row r="32687" spans="5:5" x14ac:dyDescent="0.25">
      <c r="E32687" s="2"/>
    </row>
    <row r="32688" spans="5:5" x14ac:dyDescent="0.25">
      <c r="E32688" s="2"/>
    </row>
    <row r="32689" spans="5:5" x14ac:dyDescent="0.25">
      <c r="E32689" s="2"/>
    </row>
    <row r="32690" spans="5:5" x14ac:dyDescent="0.25">
      <c r="E32690" s="2"/>
    </row>
    <row r="32691" spans="5:5" x14ac:dyDescent="0.25">
      <c r="E32691" s="2"/>
    </row>
    <row r="32692" spans="5:5" x14ac:dyDescent="0.25">
      <c r="E32692" s="2"/>
    </row>
    <row r="32693" spans="5:5" x14ac:dyDescent="0.25">
      <c r="E32693" s="2"/>
    </row>
    <row r="32694" spans="5:5" x14ac:dyDescent="0.25">
      <c r="E32694" s="2"/>
    </row>
    <row r="32695" spans="5:5" x14ac:dyDescent="0.25">
      <c r="E32695" s="2"/>
    </row>
    <row r="32696" spans="5:5" x14ac:dyDescent="0.25">
      <c r="E32696" s="2"/>
    </row>
    <row r="32697" spans="5:5" x14ac:dyDescent="0.25">
      <c r="E32697" s="2"/>
    </row>
    <row r="32698" spans="5:5" x14ac:dyDescent="0.25">
      <c r="E32698" s="2"/>
    </row>
    <row r="32699" spans="5:5" x14ac:dyDescent="0.25">
      <c r="E32699" s="2"/>
    </row>
    <row r="32700" spans="5:5" x14ac:dyDescent="0.25">
      <c r="E32700" s="2"/>
    </row>
    <row r="32701" spans="5:5" x14ac:dyDescent="0.25">
      <c r="E32701" s="2"/>
    </row>
    <row r="32702" spans="5:5" x14ac:dyDescent="0.25">
      <c r="E32702" s="2"/>
    </row>
    <row r="32703" spans="5:5" x14ac:dyDescent="0.25">
      <c r="E32703" s="2"/>
    </row>
    <row r="32704" spans="5:5" x14ac:dyDescent="0.25">
      <c r="E32704" s="2"/>
    </row>
    <row r="32705" spans="5:5" x14ac:dyDescent="0.25">
      <c r="E32705" s="2"/>
    </row>
    <row r="32706" spans="5:5" x14ac:dyDescent="0.25">
      <c r="E32706" s="2"/>
    </row>
    <row r="32707" spans="5:5" x14ac:dyDescent="0.25">
      <c r="E32707" s="2"/>
    </row>
    <row r="32708" spans="5:5" x14ac:dyDescent="0.25">
      <c r="E32708" s="2"/>
    </row>
    <row r="32709" spans="5:5" x14ac:dyDescent="0.25">
      <c r="E32709" s="2"/>
    </row>
    <row r="32710" spans="5:5" x14ac:dyDescent="0.25">
      <c r="E32710" s="2"/>
    </row>
    <row r="32711" spans="5:5" x14ac:dyDescent="0.25">
      <c r="E32711" s="2"/>
    </row>
    <row r="32712" spans="5:5" x14ac:dyDescent="0.25">
      <c r="E32712" s="2"/>
    </row>
    <row r="32713" spans="5:5" x14ac:dyDescent="0.25">
      <c r="E32713" s="2"/>
    </row>
    <row r="32714" spans="5:5" x14ac:dyDescent="0.25">
      <c r="E32714" s="2"/>
    </row>
    <row r="32715" spans="5:5" x14ac:dyDescent="0.25">
      <c r="E32715" s="2"/>
    </row>
    <row r="32716" spans="5:5" x14ac:dyDescent="0.25">
      <c r="E32716" s="2"/>
    </row>
    <row r="32717" spans="5:5" x14ac:dyDescent="0.25">
      <c r="E32717" s="2"/>
    </row>
    <row r="32718" spans="5:5" x14ac:dyDescent="0.25">
      <c r="E32718" s="2"/>
    </row>
    <row r="32719" spans="5:5" x14ac:dyDescent="0.25">
      <c r="E32719" s="2"/>
    </row>
    <row r="32720" spans="5:5" x14ac:dyDescent="0.25">
      <c r="E32720" s="2"/>
    </row>
    <row r="32721" spans="5:5" x14ac:dyDescent="0.25">
      <c r="E32721" s="2"/>
    </row>
    <row r="32722" spans="5:5" x14ac:dyDescent="0.25">
      <c r="E32722" s="2"/>
    </row>
    <row r="32723" spans="5:5" x14ac:dyDescent="0.25">
      <c r="E32723" s="2"/>
    </row>
    <row r="32724" spans="5:5" x14ac:dyDescent="0.25">
      <c r="E32724" s="2"/>
    </row>
    <row r="32725" spans="5:5" x14ac:dyDescent="0.25">
      <c r="E32725" s="2"/>
    </row>
    <row r="32726" spans="5:5" x14ac:dyDescent="0.25">
      <c r="E32726" s="2"/>
    </row>
    <row r="32727" spans="5:5" x14ac:dyDescent="0.25">
      <c r="E32727" s="2"/>
    </row>
    <row r="32728" spans="5:5" x14ac:dyDescent="0.25">
      <c r="E32728" s="2"/>
    </row>
    <row r="32729" spans="5:5" x14ac:dyDescent="0.25">
      <c r="E32729" s="2"/>
    </row>
    <row r="32730" spans="5:5" x14ac:dyDescent="0.25">
      <c r="E32730" s="2"/>
    </row>
    <row r="32731" spans="5:5" x14ac:dyDescent="0.25">
      <c r="E32731" s="2"/>
    </row>
    <row r="32732" spans="5:5" x14ac:dyDescent="0.25">
      <c r="E32732" s="2"/>
    </row>
    <row r="32733" spans="5:5" x14ac:dyDescent="0.25">
      <c r="E32733" s="2"/>
    </row>
    <row r="32734" spans="5:5" x14ac:dyDescent="0.25">
      <c r="E32734" s="2"/>
    </row>
    <row r="32735" spans="5:5" x14ac:dyDescent="0.25">
      <c r="E32735" s="2"/>
    </row>
    <row r="32736" spans="5:5" x14ac:dyDescent="0.25">
      <c r="E32736" s="2"/>
    </row>
    <row r="32737" spans="5:5" x14ac:dyDescent="0.25">
      <c r="E32737" s="2"/>
    </row>
    <row r="32738" spans="5:5" x14ac:dyDescent="0.25">
      <c r="E32738" s="2"/>
    </row>
    <row r="32739" spans="5:5" x14ac:dyDescent="0.25">
      <c r="E32739" s="2"/>
    </row>
    <row r="32740" spans="5:5" x14ac:dyDescent="0.25">
      <c r="E32740" s="2"/>
    </row>
    <row r="32741" spans="5:5" x14ac:dyDescent="0.25">
      <c r="E32741" s="2"/>
    </row>
    <row r="32742" spans="5:5" x14ac:dyDescent="0.25">
      <c r="E32742" s="2"/>
    </row>
    <row r="32743" spans="5:5" x14ac:dyDescent="0.25">
      <c r="E32743" s="2"/>
    </row>
    <row r="32744" spans="5:5" x14ac:dyDescent="0.25">
      <c r="E32744" s="2"/>
    </row>
    <row r="32745" spans="5:5" x14ac:dyDescent="0.25">
      <c r="E32745" s="2"/>
    </row>
    <row r="32746" spans="5:5" x14ac:dyDescent="0.25">
      <c r="E32746" s="2"/>
    </row>
    <row r="32747" spans="5:5" x14ac:dyDescent="0.25">
      <c r="E32747" s="2"/>
    </row>
    <row r="32748" spans="5:5" x14ac:dyDescent="0.25">
      <c r="E32748" s="2"/>
    </row>
    <row r="32749" spans="5:5" x14ac:dyDescent="0.25">
      <c r="E32749" s="2"/>
    </row>
    <row r="32750" spans="5:5" x14ac:dyDescent="0.25">
      <c r="E32750" s="2"/>
    </row>
    <row r="32751" spans="5:5" x14ac:dyDescent="0.25">
      <c r="E32751" s="2"/>
    </row>
    <row r="32752" spans="5:5" x14ac:dyDescent="0.25">
      <c r="E32752" s="2"/>
    </row>
    <row r="32753" spans="5:5" x14ac:dyDescent="0.25">
      <c r="E32753" s="2"/>
    </row>
    <row r="32754" spans="5:5" x14ac:dyDescent="0.25">
      <c r="E32754" s="2"/>
    </row>
    <row r="32755" spans="5:5" x14ac:dyDescent="0.25">
      <c r="E32755" s="2"/>
    </row>
    <row r="32756" spans="5:5" x14ac:dyDescent="0.25">
      <c r="E32756" s="2"/>
    </row>
    <row r="32757" spans="5:5" x14ac:dyDescent="0.25">
      <c r="E32757" s="2"/>
    </row>
    <row r="32758" spans="5:5" x14ac:dyDescent="0.25">
      <c r="E32758" s="2"/>
    </row>
    <row r="32759" spans="5:5" x14ac:dyDescent="0.25">
      <c r="E32759" s="2"/>
    </row>
    <row r="32760" spans="5:5" x14ac:dyDescent="0.25">
      <c r="E32760" s="2"/>
    </row>
    <row r="32761" spans="5:5" x14ac:dyDescent="0.25">
      <c r="E32761" s="2"/>
    </row>
    <row r="32762" spans="5:5" x14ac:dyDescent="0.25">
      <c r="E32762" s="2"/>
    </row>
    <row r="32763" spans="5:5" x14ac:dyDescent="0.25">
      <c r="E32763" s="2"/>
    </row>
    <row r="32764" spans="5:5" x14ac:dyDescent="0.25">
      <c r="E32764" s="2"/>
    </row>
    <row r="32765" spans="5:5" x14ac:dyDescent="0.25">
      <c r="E32765" s="2"/>
    </row>
    <row r="32766" spans="5:5" x14ac:dyDescent="0.25">
      <c r="E32766" s="2"/>
    </row>
    <row r="32767" spans="5:5" x14ac:dyDescent="0.25">
      <c r="E32767" s="2"/>
    </row>
    <row r="32768" spans="5:5" x14ac:dyDescent="0.25">
      <c r="E32768" s="2"/>
    </row>
    <row r="32769" spans="5:5" x14ac:dyDescent="0.25">
      <c r="E32769" s="2"/>
    </row>
    <row r="32770" spans="5:5" x14ac:dyDescent="0.25">
      <c r="E32770" s="2"/>
    </row>
    <row r="32771" spans="5:5" x14ac:dyDescent="0.25">
      <c r="E32771" s="2"/>
    </row>
    <row r="32772" spans="5:5" x14ac:dyDescent="0.25">
      <c r="E32772" s="2"/>
    </row>
    <row r="32773" spans="5:5" x14ac:dyDescent="0.25">
      <c r="E32773" s="2"/>
    </row>
    <row r="32774" spans="5:5" x14ac:dyDescent="0.25">
      <c r="E32774" s="2"/>
    </row>
    <row r="32775" spans="5:5" x14ac:dyDescent="0.25">
      <c r="E32775" s="2"/>
    </row>
    <row r="32776" spans="5:5" x14ac:dyDescent="0.25">
      <c r="E32776" s="2"/>
    </row>
    <row r="32777" spans="5:5" x14ac:dyDescent="0.25">
      <c r="E32777" s="2"/>
    </row>
    <row r="32778" spans="5:5" x14ac:dyDescent="0.25">
      <c r="E32778" s="2"/>
    </row>
    <row r="32779" spans="5:5" x14ac:dyDescent="0.25">
      <c r="E32779" s="2"/>
    </row>
    <row r="32780" spans="5:5" x14ac:dyDescent="0.25">
      <c r="E32780" s="2"/>
    </row>
    <row r="32781" spans="5:5" x14ac:dyDescent="0.25">
      <c r="E32781" s="2"/>
    </row>
    <row r="32782" spans="5:5" x14ac:dyDescent="0.25">
      <c r="E32782" s="2"/>
    </row>
    <row r="32783" spans="5:5" x14ac:dyDescent="0.25">
      <c r="E32783" s="2"/>
    </row>
    <row r="32784" spans="5:5" x14ac:dyDescent="0.25">
      <c r="E32784" s="2"/>
    </row>
    <row r="32785" spans="5:5" x14ac:dyDescent="0.25">
      <c r="E32785" s="2"/>
    </row>
    <row r="32786" spans="5:5" x14ac:dyDescent="0.25">
      <c r="E32786" s="2"/>
    </row>
    <row r="32787" spans="5:5" x14ac:dyDescent="0.25">
      <c r="E32787" s="2"/>
    </row>
    <row r="32788" spans="5:5" x14ac:dyDescent="0.25">
      <c r="E32788" s="2"/>
    </row>
    <row r="32789" spans="5:5" x14ac:dyDescent="0.25">
      <c r="E32789" s="2"/>
    </row>
    <row r="32790" spans="5:5" x14ac:dyDescent="0.25">
      <c r="E32790" s="2"/>
    </row>
    <row r="32791" spans="5:5" x14ac:dyDescent="0.25">
      <c r="E32791" s="2"/>
    </row>
    <row r="32792" spans="5:5" x14ac:dyDescent="0.25">
      <c r="E32792" s="2"/>
    </row>
    <row r="32793" spans="5:5" x14ac:dyDescent="0.25">
      <c r="E32793" s="2"/>
    </row>
    <row r="32794" spans="5:5" x14ac:dyDescent="0.25">
      <c r="E32794" s="2"/>
    </row>
    <row r="32795" spans="5:5" x14ac:dyDescent="0.25">
      <c r="E32795" s="2"/>
    </row>
    <row r="32796" spans="5:5" x14ac:dyDescent="0.25">
      <c r="E32796" s="2"/>
    </row>
    <row r="32797" spans="5:5" x14ac:dyDescent="0.25">
      <c r="E32797" s="2"/>
    </row>
    <row r="32798" spans="5:5" x14ac:dyDescent="0.25">
      <c r="E32798" s="2"/>
    </row>
    <row r="32799" spans="5:5" x14ac:dyDescent="0.25">
      <c r="E32799" s="2"/>
    </row>
    <row r="32800" spans="5:5" x14ac:dyDescent="0.25">
      <c r="E32800" s="2"/>
    </row>
    <row r="32801" spans="5:5" x14ac:dyDescent="0.25">
      <c r="E32801" s="2"/>
    </row>
    <row r="32802" spans="5:5" x14ac:dyDescent="0.25">
      <c r="E32802" s="2"/>
    </row>
    <row r="32803" spans="5:5" x14ac:dyDescent="0.25">
      <c r="E32803" s="2"/>
    </row>
    <row r="32804" spans="5:5" x14ac:dyDescent="0.25">
      <c r="E32804" s="2"/>
    </row>
    <row r="32805" spans="5:5" x14ac:dyDescent="0.25">
      <c r="E32805" s="2"/>
    </row>
    <row r="32806" spans="5:5" x14ac:dyDescent="0.25">
      <c r="E32806" s="2"/>
    </row>
    <row r="32807" spans="5:5" x14ac:dyDescent="0.25">
      <c r="E32807" s="2"/>
    </row>
    <row r="32808" spans="5:5" x14ac:dyDescent="0.25">
      <c r="E32808" s="2"/>
    </row>
    <row r="32809" spans="5:5" x14ac:dyDescent="0.25">
      <c r="E32809" s="2"/>
    </row>
    <row r="32810" spans="5:5" x14ac:dyDescent="0.25">
      <c r="E32810" s="2"/>
    </row>
    <row r="32811" spans="5:5" x14ac:dyDescent="0.25">
      <c r="E32811" s="2"/>
    </row>
    <row r="32812" spans="5:5" x14ac:dyDescent="0.25">
      <c r="E32812" s="2"/>
    </row>
    <row r="32813" spans="5:5" x14ac:dyDescent="0.25">
      <c r="E32813" s="2"/>
    </row>
    <row r="32814" spans="5:5" x14ac:dyDescent="0.25">
      <c r="E32814" s="2"/>
    </row>
    <row r="32815" spans="5:5" x14ac:dyDescent="0.25">
      <c r="E32815" s="2"/>
    </row>
    <row r="32816" spans="5:5" x14ac:dyDescent="0.25">
      <c r="E32816" s="2"/>
    </row>
    <row r="32817" spans="5:5" x14ac:dyDescent="0.25">
      <c r="E32817" s="2"/>
    </row>
    <row r="32818" spans="5:5" x14ac:dyDescent="0.25">
      <c r="E32818" s="2"/>
    </row>
    <row r="32819" spans="5:5" x14ac:dyDescent="0.25">
      <c r="E32819" s="2"/>
    </row>
    <row r="32820" spans="5:5" x14ac:dyDescent="0.25">
      <c r="E32820" s="2"/>
    </row>
    <row r="32821" spans="5:5" x14ac:dyDescent="0.25">
      <c r="E32821" s="2"/>
    </row>
    <row r="32822" spans="5:5" x14ac:dyDescent="0.25">
      <c r="E32822" s="2"/>
    </row>
    <row r="32823" spans="5:5" x14ac:dyDescent="0.25">
      <c r="E32823" s="2"/>
    </row>
    <row r="32824" spans="5:5" x14ac:dyDescent="0.25">
      <c r="E32824" s="2"/>
    </row>
    <row r="32825" spans="5:5" x14ac:dyDescent="0.25">
      <c r="E32825" s="2"/>
    </row>
    <row r="32826" spans="5:5" x14ac:dyDescent="0.25">
      <c r="E32826" s="2"/>
    </row>
    <row r="32827" spans="5:5" x14ac:dyDescent="0.25">
      <c r="E32827" s="2"/>
    </row>
    <row r="32828" spans="5:5" x14ac:dyDescent="0.25">
      <c r="E32828" s="2"/>
    </row>
    <row r="32829" spans="5:5" x14ac:dyDescent="0.25">
      <c r="E32829" s="2"/>
    </row>
    <row r="32830" spans="5:5" x14ac:dyDescent="0.25">
      <c r="E32830" s="2"/>
    </row>
    <row r="32831" spans="5:5" x14ac:dyDescent="0.25">
      <c r="E32831" s="2"/>
    </row>
    <row r="32832" spans="5:5" x14ac:dyDescent="0.25">
      <c r="E32832" s="2"/>
    </row>
    <row r="32833" spans="5:5" x14ac:dyDescent="0.25">
      <c r="E32833" s="2"/>
    </row>
    <row r="32834" spans="5:5" x14ac:dyDescent="0.25">
      <c r="E32834" s="2"/>
    </row>
    <row r="32835" spans="5:5" x14ac:dyDescent="0.25">
      <c r="E32835" s="2"/>
    </row>
    <row r="32836" spans="5:5" x14ac:dyDescent="0.25">
      <c r="E32836" s="2"/>
    </row>
    <row r="32837" spans="5:5" x14ac:dyDescent="0.25">
      <c r="E32837" s="2"/>
    </row>
    <row r="32838" spans="5:5" x14ac:dyDescent="0.25">
      <c r="E32838" s="2"/>
    </row>
    <row r="32839" spans="5:5" x14ac:dyDescent="0.25">
      <c r="E32839" s="2"/>
    </row>
    <row r="32840" spans="5:5" x14ac:dyDescent="0.25">
      <c r="E32840" s="2"/>
    </row>
    <row r="32841" spans="5:5" x14ac:dyDescent="0.25">
      <c r="E32841" s="2"/>
    </row>
    <row r="32842" spans="5:5" x14ac:dyDescent="0.25">
      <c r="E32842" s="2"/>
    </row>
    <row r="32843" spans="5:5" x14ac:dyDescent="0.25">
      <c r="E32843" s="2"/>
    </row>
    <row r="32844" spans="5:5" x14ac:dyDescent="0.25">
      <c r="E32844" s="2"/>
    </row>
    <row r="32845" spans="5:5" x14ac:dyDescent="0.25">
      <c r="E32845" s="2"/>
    </row>
    <row r="32846" spans="5:5" x14ac:dyDescent="0.25">
      <c r="E32846" s="2"/>
    </row>
    <row r="32847" spans="5:5" x14ac:dyDescent="0.25">
      <c r="E32847" s="2"/>
    </row>
    <row r="32848" spans="5:5" x14ac:dyDescent="0.25">
      <c r="E32848" s="2"/>
    </row>
    <row r="32849" spans="5:5" x14ac:dyDescent="0.25">
      <c r="E32849" s="2"/>
    </row>
    <row r="32850" spans="5:5" x14ac:dyDescent="0.25">
      <c r="E32850" s="2"/>
    </row>
    <row r="32851" spans="5:5" x14ac:dyDescent="0.25">
      <c r="E32851" s="2"/>
    </row>
    <row r="32852" spans="5:5" x14ac:dyDescent="0.25">
      <c r="E32852" s="2"/>
    </row>
    <row r="32853" spans="5:5" x14ac:dyDescent="0.25">
      <c r="E32853" s="2"/>
    </row>
    <row r="32854" spans="5:5" x14ac:dyDescent="0.25">
      <c r="E32854" s="2"/>
    </row>
    <row r="32855" spans="5:5" x14ac:dyDescent="0.25">
      <c r="E32855" s="2"/>
    </row>
    <row r="32856" spans="5:5" x14ac:dyDescent="0.25">
      <c r="E32856" s="2"/>
    </row>
    <row r="32857" spans="5:5" x14ac:dyDescent="0.25">
      <c r="E32857" s="2"/>
    </row>
    <row r="32858" spans="5:5" x14ac:dyDescent="0.25">
      <c r="E32858" s="2"/>
    </row>
    <row r="32859" spans="5:5" x14ac:dyDescent="0.25">
      <c r="E32859" s="2"/>
    </row>
    <row r="32860" spans="5:5" x14ac:dyDescent="0.25">
      <c r="E32860" s="2"/>
    </row>
    <row r="32861" spans="5:5" x14ac:dyDescent="0.25">
      <c r="E32861" s="2"/>
    </row>
    <row r="32862" spans="5:5" x14ac:dyDescent="0.25">
      <c r="E32862" s="2"/>
    </row>
    <row r="32863" spans="5:5" x14ac:dyDescent="0.25">
      <c r="E32863" s="2"/>
    </row>
    <row r="32864" spans="5:5" x14ac:dyDescent="0.25">
      <c r="E32864" s="2"/>
    </row>
    <row r="32865" spans="5:5" x14ac:dyDescent="0.25">
      <c r="E32865" s="2"/>
    </row>
    <row r="32866" spans="5:5" x14ac:dyDescent="0.25">
      <c r="E32866" s="2"/>
    </row>
    <row r="32867" spans="5:5" x14ac:dyDescent="0.25">
      <c r="E32867" s="2"/>
    </row>
    <row r="32868" spans="5:5" x14ac:dyDescent="0.25">
      <c r="E32868" s="2"/>
    </row>
    <row r="32869" spans="5:5" x14ac:dyDescent="0.25">
      <c r="E32869" s="2"/>
    </row>
    <row r="32870" spans="5:5" x14ac:dyDescent="0.25">
      <c r="E32870" s="2"/>
    </row>
    <row r="32871" spans="5:5" x14ac:dyDescent="0.25">
      <c r="E32871" s="2"/>
    </row>
    <row r="32872" spans="5:5" x14ac:dyDescent="0.25">
      <c r="E32872" s="2"/>
    </row>
    <row r="32873" spans="5:5" x14ac:dyDescent="0.25">
      <c r="E32873" s="2"/>
    </row>
    <row r="32874" spans="5:5" x14ac:dyDescent="0.25">
      <c r="E32874" s="2"/>
    </row>
    <row r="32875" spans="5:5" x14ac:dyDescent="0.25">
      <c r="E32875" s="2"/>
    </row>
    <row r="32876" spans="5:5" x14ac:dyDescent="0.25">
      <c r="E32876" s="2"/>
    </row>
    <row r="32877" spans="5:5" x14ac:dyDescent="0.25">
      <c r="E32877" s="2"/>
    </row>
    <row r="32878" spans="5:5" x14ac:dyDescent="0.25">
      <c r="E32878" s="2"/>
    </row>
    <row r="32879" spans="5:5" x14ac:dyDescent="0.25">
      <c r="E32879" s="2"/>
    </row>
    <row r="32880" spans="5:5" x14ac:dyDescent="0.25">
      <c r="E32880" s="2"/>
    </row>
    <row r="32881" spans="5:5" x14ac:dyDescent="0.25">
      <c r="E32881" s="2"/>
    </row>
    <row r="32882" spans="5:5" x14ac:dyDescent="0.25">
      <c r="E32882" s="2"/>
    </row>
    <row r="32883" spans="5:5" x14ac:dyDescent="0.25">
      <c r="E32883" s="2"/>
    </row>
    <row r="32884" spans="5:5" x14ac:dyDescent="0.25">
      <c r="E32884" s="2"/>
    </row>
    <row r="32885" spans="5:5" x14ac:dyDescent="0.25">
      <c r="E32885" s="2"/>
    </row>
    <row r="32886" spans="5:5" x14ac:dyDescent="0.25">
      <c r="E32886" s="2"/>
    </row>
    <row r="32887" spans="5:5" x14ac:dyDescent="0.25">
      <c r="E32887" s="2"/>
    </row>
    <row r="32888" spans="5:5" x14ac:dyDescent="0.25">
      <c r="E32888" s="2"/>
    </row>
    <row r="32889" spans="5:5" x14ac:dyDescent="0.25">
      <c r="E32889" s="2"/>
    </row>
    <row r="32890" spans="5:5" x14ac:dyDescent="0.25">
      <c r="E32890" s="2"/>
    </row>
    <row r="32891" spans="5:5" x14ac:dyDescent="0.25">
      <c r="E32891" s="2"/>
    </row>
    <row r="32892" spans="5:5" x14ac:dyDescent="0.25">
      <c r="E32892" s="2"/>
    </row>
    <row r="32893" spans="5:5" x14ac:dyDescent="0.25">
      <c r="E32893" s="2"/>
    </row>
    <row r="32894" spans="5:5" x14ac:dyDescent="0.25">
      <c r="E32894" s="2"/>
    </row>
    <row r="32895" spans="5:5" x14ac:dyDescent="0.25">
      <c r="E32895" s="2"/>
    </row>
    <row r="32896" spans="5:5" x14ac:dyDescent="0.25">
      <c r="E32896" s="2"/>
    </row>
    <row r="32897" spans="5:5" x14ac:dyDescent="0.25">
      <c r="E32897" s="2"/>
    </row>
    <row r="32898" spans="5:5" x14ac:dyDescent="0.25">
      <c r="E32898" s="2"/>
    </row>
    <row r="32899" spans="5:5" x14ac:dyDescent="0.25">
      <c r="E32899" s="2"/>
    </row>
    <row r="32900" spans="5:5" x14ac:dyDescent="0.25">
      <c r="E32900" s="2"/>
    </row>
    <row r="32901" spans="5:5" x14ac:dyDescent="0.25">
      <c r="E32901" s="2"/>
    </row>
    <row r="32902" spans="5:5" x14ac:dyDescent="0.25">
      <c r="E32902" s="2"/>
    </row>
    <row r="32903" spans="5:5" x14ac:dyDescent="0.25">
      <c r="E32903" s="2"/>
    </row>
    <row r="32904" spans="5:5" x14ac:dyDescent="0.25">
      <c r="E32904" s="2"/>
    </row>
    <row r="32905" spans="5:5" x14ac:dyDescent="0.25">
      <c r="E32905" s="2"/>
    </row>
    <row r="32906" spans="5:5" x14ac:dyDescent="0.25">
      <c r="E32906" s="2"/>
    </row>
    <row r="32907" spans="5:5" x14ac:dyDescent="0.25">
      <c r="E32907" s="2"/>
    </row>
    <row r="32908" spans="5:5" x14ac:dyDescent="0.25">
      <c r="E32908" s="2"/>
    </row>
    <row r="32909" spans="5:5" x14ac:dyDescent="0.25">
      <c r="E32909" s="2"/>
    </row>
    <row r="32910" spans="5:5" x14ac:dyDescent="0.25">
      <c r="E32910" s="2"/>
    </row>
    <row r="32911" spans="5:5" x14ac:dyDescent="0.25">
      <c r="E32911" s="2"/>
    </row>
    <row r="32912" spans="5:5" x14ac:dyDescent="0.25">
      <c r="E32912" s="2"/>
    </row>
    <row r="32913" spans="5:5" x14ac:dyDescent="0.25">
      <c r="E32913" s="2"/>
    </row>
    <row r="32914" spans="5:5" x14ac:dyDescent="0.25">
      <c r="E32914" s="2"/>
    </row>
    <row r="32915" spans="5:5" x14ac:dyDescent="0.25">
      <c r="E32915" s="2"/>
    </row>
    <row r="32916" spans="5:5" x14ac:dyDescent="0.25">
      <c r="E32916" s="2"/>
    </row>
    <row r="32917" spans="5:5" x14ac:dyDescent="0.25">
      <c r="E32917" s="2"/>
    </row>
    <row r="32918" spans="5:5" x14ac:dyDescent="0.25">
      <c r="E32918" s="2"/>
    </row>
    <row r="32919" spans="5:5" x14ac:dyDescent="0.25">
      <c r="E32919" s="2"/>
    </row>
    <row r="32920" spans="5:5" x14ac:dyDescent="0.25">
      <c r="E32920" s="2"/>
    </row>
    <row r="32921" spans="5:5" x14ac:dyDescent="0.25">
      <c r="E32921" s="2"/>
    </row>
    <row r="32922" spans="5:5" x14ac:dyDescent="0.25">
      <c r="E32922" s="2"/>
    </row>
    <row r="32923" spans="5:5" x14ac:dyDescent="0.25">
      <c r="E32923" s="2"/>
    </row>
    <row r="32924" spans="5:5" x14ac:dyDescent="0.25">
      <c r="E32924" s="2"/>
    </row>
    <row r="32925" spans="5:5" x14ac:dyDescent="0.25">
      <c r="E32925" s="2"/>
    </row>
    <row r="32926" spans="5:5" x14ac:dyDescent="0.25">
      <c r="E32926" s="2"/>
    </row>
    <row r="32927" spans="5:5" x14ac:dyDescent="0.25">
      <c r="E32927" s="2"/>
    </row>
    <row r="32928" spans="5:5" x14ac:dyDescent="0.25">
      <c r="E32928" s="2"/>
    </row>
    <row r="32929" spans="5:5" x14ac:dyDescent="0.25">
      <c r="E32929" s="2"/>
    </row>
    <row r="32930" spans="5:5" x14ac:dyDescent="0.25">
      <c r="E32930" s="2"/>
    </row>
    <row r="32931" spans="5:5" x14ac:dyDescent="0.25">
      <c r="E32931" s="2"/>
    </row>
    <row r="32932" spans="5:5" x14ac:dyDescent="0.25">
      <c r="E32932" s="2"/>
    </row>
    <row r="32933" spans="5:5" x14ac:dyDescent="0.25">
      <c r="E32933" s="2"/>
    </row>
    <row r="32934" spans="5:5" x14ac:dyDescent="0.25">
      <c r="E32934" s="2"/>
    </row>
    <row r="32935" spans="5:5" x14ac:dyDescent="0.25">
      <c r="E32935" s="2"/>
    </row>
    <row r="32936" spans="5:5" x14ac:dyDescent="0.25">
      <c r="E32936" s="2"/>
    </row>
    <row r="32937" spans="5:5" x14ac:dyDescent="0.25">
      <c r="E32937" s="2"/>
    </row>
    <row r="32938" spans="5:5" x14ac:dyDescent="0.25">
      <c r="E32938" s="2"/>
    </row>
    <row r="32939" spans="5:5" x14ac:dyDescent="0.25">
      <c r="E32939" s="2"/>
    </row>
    <row r="32940" spans="5:5" x14ac:dyDescent="0.25">
      <c r="E32940" s="2"/>
    </row>
    <row r="32941" spans="5:5" x14ac:dyDescent="0.25">
      <c r="E32941" s="2"/>
    </row>
    <row r="32942" spans="5:5" x14ac:dyDescent="0.25">
      <c r="E32942" s="2"/>
    </row>
    <row r="32943" spans="5:5" x14ac:dyDescent="0.25">
      <c r="E32943" s="2"/>
    </row>
    <row r="32944" spans="5:5" x14ac:dyDescent="0.25">
      <c r="E32944" s="2"/>
    </row>
    <row r="32945" spans="5:5" x14ac:dyDescent="0.25">
      <c r="E32945" s="2"/>
    </row>
    <row r="32946" spans="5:5" x14ac:dyDescent="0.25">
      <c r="E32946" s="2"/>
    </row>
    <row r="32947" spans="5:5" x14ac:dyDescent="0.25">
      <c r="E32947" s="2"/>
    </row>
    <row r="32948" spans="5:5" x14ac:dyDescent="0.25">
      <c r="E32948" s="2"/>
    </row>
    <row r="32949" spans="5:5" x14ac:dyDescent="0.25">
      <c r="E32949" s="2"/>
    </row>
    <row r="32950" spans="5:5" x14ac:dyDescent="0.25">
      <c r="E32950" s="2"/>
    </row>
    <row r="32951" spans="5:5" x14ac:dyDescent="0.25">
      <c r="E32951" s="2"/>
    </row>
    <row r="32952" spans="5:5" x14ac:dyDescent="0.25">
      <c r="E32952" s="2"/>
    </row>
    <row r="32953" spans="5:5" x14ac:dyDescent="0.25">
      <c r="E32953" s="2"/>
    </row>
    <row r="32954" spans="5:5" x14ac:dyDescent="0.25">
      <c r="E32954" s="2"/>
    </row>
    <row r="32955" spans="5:5" x14ac:dyDescent="0.25">
      <c r="E32955" s="2"/>
    </row>
    <row r="32956" spans="5:5" x14ac:dyDescent="0.25">
      <c r="E32956" s="2"/>
    </row>
    <row r="32957" spans="5:5" x14ac:dyDescent="0.25">
      <c r="E32957" s="2"/>
    </row>
    <row r="32958" spans="5:5" x14ac:dyDescent="0.25">
      <c r="E32958" s="2"/>
    </row>
    <row r="32959" spans="5:5" x14ac:dyDescent="0.25">
      <c r="E32959" s="2"/>
    </row>
    <row r="32960" spans="5:5" x14ac:dyDescent="0.25">
      <c r="E32960" s="2"/>
    </row>
    <row r="32961" spans="5:5" x14ac:dyDescent="0.25">
      <c r="E32961" s="2"/>
    </row>
    <row r="32962" spans="5:5" x14ac:dyDescent="0.25">
      <c r="E32962" s="2"/>
    </row>
    <row r="32963" spans="5:5" x14ac:dyDescent="0.25">
      <c r="E32963" s="2"/>
    </row>
    <row r="32964" spans="5:5" x14ac:dyDescent="0.25">
      <c r="E32964" s="2"/>
    </row>
    <row r="32965" spans="5:5" x14ac:dyDescent="0.25">
      <c r="E32965" s="2"/>
    </row>
    <row r="32966" spans="5:5" x14ac:dyDescent="0.25">
      <c r="E32966" s="2"/>
    </row>
    <row r="32967" spans="5:5" x14ac:dyDescent="0.25">
      <c r="E32967" s="2"/>
    </row>
    <row r="32968" spans="5:5" x14ac:dyDescent="0.25">
      <c r="E32968" s="2"/>
    </row>
    <row r="32969" spans="5:5" x14ac:dyDescent="0.25">
      <c r="E32969" s="2"/>
    </row>
    <row r="32970" spans="5:5" x14ac:dyDescent="0.25">
      <c r="E32970" s="2"/>
    </row>
    <row r="32971" spans="5:5" x14ac:dyDescent="0.25">
      <c r="E32971" s="2"/>
    </row>
    <row r="32972" spans="5:5" x14ac:dyDescent="0.25">
      <c r="E32972" s="2"/>
    </row>
    <row r="32973" spans="5:5" x14ac:dyDescent="0.25">
      <c r="E32973" s="2"/>
    </row>
    <row r="32974" spans="5:5" x14ac:dyDescent="0.25">
      <c r="E32974" s="2"/>
    </row>
    <row r="32975" spans="5:5" x14ac:dyDescent="0.25">
      <c r="E32975" s="2"/>
    </row>
    <row r="32976" spans="5:5" x14ac:dyDescent="0.25">
      <c r="E32976" s="2"/>
    </row>
    <row r="32977" spans="5:5" x14ac:dyDescent="0.25">
      <c r="E32977" s="2"/>
    </row>
    <row r="32978" spans="5:5" x14ac:dyDescent="0.25">
      <c r="E32978" s="2"/>
    </row>
    <row r="32979" spans="5:5" x14ac:dyDescent="0.25">
      <c r="E32979" s="2"/>
    </row>
    <row r="32980" spans="5:5" x14ac:dyDescent="0.25">
      <c r="E32980" s="2"/>
    </row>
    <row r="32981" spans="5:5" x14ac:dyDescent="0.25">
      <c r="E32981" s="2"/>
    </row>
    <row r="32982" spans="5:5" x14ac:dyDescent="0.25">
      <c r="E32982" s="2"/>
    </row>
    <row r="32983" spans="5:5" x14ac:dyDescent="0.25">
      <c r="E32983" s="2"/>
    </row>
    <row r="32984" spans="5:5" x14ac:dyDescent="0.25">
      <c r="E32984" s="2"/>
    </row>
    <row r="32985" spans="5:5" x14ac:dyDescent="0.25">
      <c r="E32985" s="2"/>
    </row>
    <row r="32986" spans="5:5" x14ac:dyDescent="0.25">
      <c r="E32986" s="2"/>
    </row>
    <row r="32987" spans="5:5" x14ac:dyDescent="0.25">
      <c r="E32987" s="2"/>
    </row>
    <row r="32988" spans="5:5" x14ac:dyDescent="0.25">
      <c r="E32988" s="2"/>
    </row>
    <row r="32989" spans="5:5" x14ac:dyDescent="0.25">
      <c r="E32989" s="2"/>
    </row>
    <row r="32990" spans="5:5" x14ac:dyDescent="0.25">
      <c r="E32990" s="2"/>
    </row>
    <row r="32991" spans="5:5" x14ac:dyDescent="0.25">
      <c r="E32991" s="2"/>
    </row>
    <row r="32992" spans="5:5" x14ac:dyDescent="0.25">
      <c r="E32992" s="2"/>
    </row>
    <row r="32993" spans="5:5" x14ac:dyDescent="0.25">
      <c r="E32993" s="2"/>
    </row>
    <row r="32994" spans="5:5" x14ac:dyDescent="0.25">
      <c r="E32994" s="2"/>
    </row>
    <row r="32995" spans="5:5" x14ac:dyDescent="0.25">
      <c r="E32995" s="2"/>
    </row>
    <row r="32996" spans="5:5" x14ac:dyDescent="0.25">
      <c r="E32996" s="2"/>
    </row>
    <row r="32997" spans="5:5" x14ac:dyDescent="0.25">
      <c r="E32997" s="2"/>
    </row>
    <row r="32998" spans="5:5" x14ac:dyDescent="0.25">
      <c r="E32998" s="2"/>
    </row>
    <row r="32999" spans="5:5" x14ac:dyDescent="0.25">
      <c r="E32999" s="2"/>
    </row>
    <row r="33000" spans="5:5" x14ac:dyDescent="0.25">
      <c r="E33000" s="2"/>
    </row>
    <row r="33001" spans="5:5" x14ac:dyDescent="0.25">
      <c r="E33001" s="2"/>
    </row>
    <row r="33002" spans="5:5" x14ac:dyDescent="0.25">
      <c r="E33002" s="2"/>
    </row>
    <row r="33003" spans="5:5" x14ac:dyDescent="0.25">
      <c r="E33003" s="2"/>
    </row>
    <row r="33004" spans="5:5" x14ac:dyDescent="0.25">
      <c r="E33004" s="2"/>
    </row>
    <row r="33005" spans="5:5" x14ac:dyDescent="0.25">
      <c r="E33005" s="2"/>
    </row>
    <row r="33006" spans="5:5" x14ac:dyDescent="0.25">
      <c r="E33006" s="2"/>
    </row>
    <row r="33007" spans="5:5" x14ac:dyDescent="0.25">
      <c r="E33007" s="2"/>
    </row>
    <row r="33008" spans="5:5" x14ac:dyDescent="0.25">
      <c r="E33008" s="2"/>
    </row>
    <row r="33009" spans="5:5" x14ac:dyDescent="0.25">
      <c r="E33009" s="2"/>
    </row>
    <row r="33010" spans="5:5" x14ac:dyDescent="0.25">
      <c r="E33010" s="2"/>
    </row>
    <row r="33011" spans="5:5" x14ac:dyDescent="0.25">
      <c r="E33011" s="2"/>
    </row>
    <row r="33012" spans="5:5" x14ac:dyDescent="0.25">
      <c r="E33012" s="2"/>
    </row>
    <row r="33013" spans="5:5" x14ac:dyDescent="0.25">
      <c r="E33013" s="2"/>
    </row>
    <row r="33014" spans="5:5" x14ac:dyDescent="0.25">
      <c r="E33014" s="2"/>
    </row>
    <row r="33015" spans="5:5" x14ac:dyDescent="0.25">
      <c r="E33015" s="2"/>
    </row>
    <row r="33016" spans="5:5" x14ac:dyDescent="0.25">
      <c r="E33016" s="2"/>
    </row>
    <row r="33017" spans="5:5" x14ac:dyDescent="0.25">
      <c r="E33017" s="2"/>
    </row>
    <row r="33018" spans="5:5" x14ac:dyDescent="0.25">
      <c r="E33018" s="2"/>
    </row>
    <row r="33019" spans="5:5" x14ac:dyDescent="0.25">
      <c r="E33019" s="2"/>
    </row>
    <row r="33020" spans="5:5" x14ac:dyDescent="0.25">
      <c r="E33020" s="2"/>
    </row>
    <row r="33021" spans="5:5" x14ac:dyDescent="0.25">
      <c r="E33021" s="2"/>
    </row>
    <row r="33022" spans="5:5" x14ac:dyDescent="0.25">
      <c r="E33022" s="2"/>
    </row>
    <row r="33023" spans="5:5" x14ac:dyDescent="0.25">
      <c r="E33023" s="2"/>
    </row>
    <row r="33024" spans="5:5" x14ac:dyDescent="0.25">
      <c r="E33024" s="2"/>
    </row>
    <row r="33025" spans="5:5" x14ac:dyDescent="0.25">
      <c r="E33025" s="2"/>
    </row>
    <row r="33026" spans="5:5" x14ac:dyDescent="0.25">
      <c r="E33026" s="2"/>
    </row>
    <row r="33027" spans="5:5" x14ac:dyDescent="0.25">
      <c r="E33027" s="2"/>
    </row>
    <row r="33028" spans="5:5" x14ac:dyDescent="0.25">
      <c r="E33028" s="2"/>
    </row>
    <row r="33029" spans="5:5" x14ac:dyDescent="0.25">
      <c r="E33029" s="2"/>
    </row>
    <row r="33030" spans="5:5" x14ac:dyDescent="0.25">
      <c r="E33030" s="2"/>
    </row>
    <row r="33031" spans="5:5" x14ac:dyDescent="0.25">
      <c r="E33031" s="2"/>
    </row>
    <row r="33032" spans="5:5" x14ac:dyDescent="0.25">
      <c r="E33032" s="2"/>
    </row>
    <row r="33033" spans="5:5" x14ac:dyDescent="0.25">
      <c r="E33033" s="2"/>
    </row>
    <row r="33034" spans="5:5" x14ac:dyDescent="0.25">
      <c r="E33034" s="2"/>
    </row>
    <row r="33035" spans="5:5" x14ac:dyDescent="0.25">
      <c r="E33035" s="2"/>
    </row>
    <row r="33036" spans="5:5" x14ac:dyDescent="0.25">
      <c r="E33036" s="2"/>
    </row>
    <row r="33037" spans="5:5" x14ac:dyDescent="0.25">
      <c r="E33037" s="2"/>
    </row>
    <row r="33038" spans="5:5" x14ac:dyDescent="0.25">
      <c r="E33038" s="2"/>
    </row>
    <row r="33039" spans="5:5" x14ac:dyDescent="0.25">
      <c r="E33039" s="2"/>
    </row>
    <row r="33040" spans="5:5" x14ac:dyDescent="0.25">
      <c r="E33040" s="2"/>
    </row>
    <row r="33041" spans="5:5" x14ac:dyDescent="0.25">
      <c r="E33041" s="2"/>
    </row>
    <row r="33042" spans="5:5" x14ac:dyDescent="0.25">
      <c r="E33042" s="2"/>
    </row>
    <row r="33043" spans="5:5" x14ac:dyDescent="0.25">
      <c r="E33043" s="2"/>
    </row>
    <row r="33044" spans="5:5" x14ac:dyDescent="0.25">
      <c r="E33044" s="2"/>
    </row>
    <row r="33045" spans="5:5" x14ac:dyDescent="0.25">
      <c r="E33045" s="2"/>
    </row>
    <row r="33046" spans="5:5" x14ac:dyDescent="0.25">
      <c r="E33046" s="2"/>
    </row>
    <row r="33047" spans="5:5" x14ac:dyDescent="0.25">
      <c r="E33047" s="2"/>
    </row>
    <row r="33048" spans="5:5" x14ac:dyDescent="0.25">
      <c r="E33048" s="2"/>
    </row>
    <row r="33049" spans="5:5" x14ac:dyDescent="0.25">
      <c r="E33049" s="2"/>
    </row>
    <row r="33050" spans="5:5" x14ac:dyDescent="0.25">
      <c r="E33050" s="2"/>
    </row>
    <row r="33051" spans="5:5" x14ac:dyDescent="0.25">
      <c r="E33051" s="2"/>
    </row>
    <row r="33052" spans="5:5" x14ac:dyDescent="0.25">
      <c r="E33052" s="2"/>
    </row>
    <row r="33053" spans="5:5" x14ac:dyDescent="0.25">
      <c r="E33053" s="2"/>
    </row>
    <row r="33054" spans="5:5" x14ac:dyDescent="0.25">
      <c r="E33054" s="2"/>
    </row>
    <row r="33055" spans="5:5" x14ac:dyDescent="0.25">
      <c r="E33055" s="2"/>
    </row>
    <row r="33056" spans="5:5" x14ac:dyDescent="0.25">
      <c r="E33056" s="2"/>
    </row>
    <row r="33057" spans="5:5" x14ac:dyDescent="0.25">
      <c r="E33057" s="2"/>
    </row>
    <row r="33058" spans="5:5" x14ac:dyDescent="0.25">
      <c r="E33058" s="2"/>
    </row>
    <row r="33059" spans="5:5" x14ac:dyDescent="0.25">
      <c r="E33059" s="2"/>
    </row>
    <row r="33060" spans="5:5" x14ac:dyDescent="0.25">
      <c r="E33060" s="2"/>
    </row>
    <row r="33061" spans="5:5" x14ac:dyDescent="0.25">
      <c r="E33061" s="2"/>
    </row>
    <row r="33062" spans="5:5" x14ac:dyDescent="0.25">
      <c r="E33062" s="2"/>
    </row>
    <row r="33063" spans="5:5" x14ac:dyDescent="0.25">
      <c r="E33063" s="2"/>
    </row>
    <row r="33064" spans="5:5" x14ac:dyDescent="0.25">
      <c r="E33064" s="2"/>
    </row>
    <row r="33065" spans="5:5" x14ac:dyDescent="0.25">
      <c r="E33065" s="2"/>
    </row>
    <row r="33066" spans="5:5" x14ac:dyDescent="0.25">
      <c r="E33066" s="2"/>
    </row>
    <row r="33067" spans="5:5" x14ac:dyDescent="0.25">
      <c r="E33067" s="2"/>
    </row>
    <row r="33068" spans="5:5" x14ac:dyDescent="0.25">
      <c r="E33068" s="2"/>
    </row>
    <row r="33069" spans="5:5" x14ac:dyDescent="0.25">
      <c r="E33069" s="2"/>
    </row>
    <row r="33070" spans="5:5" x14ac:dyDescent="0.25">
      <c r="E33070" s="2"/>
    </row>
    <row r="33071" spans="5:5" x14ac:dyDescent="0.25">
      <c r="E33071" s="2"/>
    </row>
    <row r="33072" spans="5:5" x14ac:dyDescent="0.25">
      <c r="E33072" s="2"/>
    </row>
    <row r="33073" spans="5:5" x14ac:dyDescent="0.25">
      <c r="E33073" s="2"/>
    </row>
    <row r="33074" spans="5:5" x14ac:dyDescent="0.25">
      <c r="E33074" s="2"/>
    </row>
    <row r="33075" spans="5:5" x14ac:dyDescent="0.25">
      <c r="E33075" s="2"/>
    </row>
    <row r="33076" spans="5:5" x14ac:dyDescent="0.25">
      <c r="E33076" s="2"/>
    </row>
    <row r="33077" spans="5:5" x14ac:dyDescent="0.25">
      <c r="E33077" s="2"/>
    </row>
    <row r="33078" spans="5:5" x14ac:dyDescent="0.25">
      <c r="E33078" s="2"/>
    </row>
    <row r="33079" spans="5:5" x14ac:dyDescent="0.25">
      <c r="E33079" s="2"/>
    </row>
    <row r="33080" spans="5:5" x14ac:dyDescent="0.25">
      <c r="E33080" s="2"/>
    </row>
    <row r="33081" spans="5:5" x14ac:dyDescent="0.25">
      <c r="E33081" s="2"/>
    </row>
    <row r="33082" spans="5:5" x14ac:dyDescent="0.25">
      <c r="E33082" s="2"/>
    </row>
    <row r="33083" spans="5:5" x14ac:dyDescent="0.25">
      <c r="E33083" s="2"/>
    </row>
    <row r="33084" spans="5:5" x14ac:dyDescent="0.25">
      <c r="E33084" s="2"/>
    </row>
    <row r="33085" spans="5:5" x14ac:dyDescent="0.25">
      <c r="E33085" s="2"/>
    </row>
    <row r="33086" spans="5:5" x14ac:dyDescent="0.25">
      <c r="E33086" s="2"/>
    </row>
    <row r="33087" spans="5:5" x14ac:dyDescent="0.25">
      <c r="E33087" s="2"/>
    </row>
    <row r="33088" spans="5:5" x14ac:dyDescent="0.25">
      <c r="E33088" s="2"/>
    </row>
    <row r="33089" spans="5:5" x14ac:dyDescent="0.25">
      <c r="E33089" s="2"/>
    </row>
    <row r="33090" spans="5:5" x14ac:dyDescent="0.25">
      <c r="E33090" s="2"/>
    </row>
    <row r="33091" spans="5:5" x14ac:dyDescent="0.25">
      <c r="E33091" s="2"/>
    </row>
    <row r="33092" spans="5:5" x14ac:dyDescent="0.25">
      <c r="E33092" s="2"/>
    </row>
    <row r="33093" spans="5:5" x14ac:dyDescent="0.25">
      <c r="E33093" s="2"/>
    </row>
    <row r="33094" spans="5:5" x14ac:dyDescent="0.25">
      <c r="E33094" s="2"/>
    </row>
    <row r="33095" spans="5:5" x14ac:dyDescent="0.25">
      <c r="E33095" s="2"/>
    </row>
    <row r="33096" spans="5:5" x14ac:dyDescent="0.25">
      <c r="E33096" s="2"/>
    </row>
    <row r="33097" spans="5:5" x14ac:dyDescent="0.25">
      <c r="E33097" s="2"/>
    </row>
    <row r="33098" spans="5:5" x14ac:dyDescent="0.25">
      <c r="E33098" s="2"/>
    </row>
    <row r="33099" spans="5:5" x14ac:dyDescent="0.25">
      <c r="E33099" s="2"/>
    </row>
    <row r="33100" spans="5:5" x14ac:dyDescent="0.25">
      <c r="E33100" s="2"/>
    </row>
    <row r="33101" spans="5:5" x14ac:dyDescent="0.25">
      <c r="E33101" s="2"/>
    </row>
    <row r="33102" spans="5:5" x14ac:dyDescent="0.25">
      <c r="E33102" s="2"/>
    </row>
    <row r="33103" spans="5:5" x14ac:dyDescent="0.25">
      <c r="E33103" s="2"/>
    </row>
    <row r="33104" spans="5:5" x14ac:dyDescent="0.25">
      <c r="E33104" s="2"/>
    </row>
    <row r="33105" spans="5:5" x14ac:dyDescent="0.25">
      <c r="E33105" s="2"/>
    </row>
    <row r="33106" spans="5:5" x14ac:dyDescent="0.25">
      <c r="E33106" s="2"/>
    </row>
    <row r="33107" spans="5:5" x14ac:dyDescent="0.25">
      <c r="E33107" s="2"/>
    </row>
    <row r="33108" spans="5:5" x14ac:dyDescent="0.25">
      <c r="E33108" s="2"/>
    </row>
    <row r="33109" spans="5:5" x14ac:dyDescent="0.25">
      <c r="E33109" s="2"/>
    </row>
    <row r="33110" spans="5:5" x14ac:dyDescent="0.25">
      <c r="E33110" s="2"/>
    </row>
    <row r="33111" spans="5:5" x14ac:dyDescent="0.25">
      <c r="E33111" s="2"/>
    </row>
    <row r="33112" spans="5:5" x14ac:dyDescent="0.25">
      <c r="E33112" s="2"/>
    </row>
    <row r="33113" spans="5:5" x14ac:dyDescent="0.25">
      <c r="E33113" s="2"/>
    </row>
    <row r="33114" spans="5:5" x14ac:dyDescent="0.25">
      <c r="E33114" s="2"/>
    </row>
    <row r="33115" spans="5:5" x14ac:dyDescent="0.25">
      <c r="E33115" s="2"/>
    </row>
    <row r="33116" spans="5:5" x14ac:dyDescent="0.25">
      <c r="E33116" s="2"/>
    </row>
    <row r="33117" spans="5:5" x14ac:dyDescent="0.25">
      <c r="E33117" s="2"/>
    </row>
    <row r="33118" spans="5:5" x14ac:dyDescent="0.25">
      <c r="E33118" s="2"/>
    </row>
    <row r="33119" spans="5:5" x14ac:dyDescent="0.25">
      <c r="E33119" s="2"/>
    </row>
    <row r="33120" spans="5:5" x14ac:dyDescent="0.25">
      <c r="E33120" s="2"/>
    </row>
    <row r="33121" spans="5:5" x14ac:dyDescent="0.25">
      <c r="E33121" s="2"/>
    </row>
    <row r="33122" spans="5:5" x14ac:dyDescent="0.25">
      <c r="E33122" s="2"/>
    </row>
    <row r="33123" spans="5:5" x14ac:dyDescent="0.25">
      <c r="E33123" s="2"/>
    </row>
    <row r="33124" spans="5:5" x14ac:dyDescent="0.25">
      <c r="E33124" s="2"/>
    </row>
    <row r="33125" spans="5:5" x14ac:dyDescent="0.25">
      <c r="E33125" s="2"/>
    </row>
    <row r="33126" spans="5:5" x14ac:dyDescent="0.25">
      <c r="E33126" s="2"/>
    </row>
    <row r="33127" spans="5:5" x14ac:dyDescent="0.25">
      <c r="E33127" s="2"/>
    </row>
    <row r="33128" spans="5:5" x14ac:dyDescent="0.25">
      <c r="E33128" s="2"/>
    </row>
    <row r="33129" spans="5:5" x14ac:dyDescent="0.25">
      <c r="E33129" s="2"/>
    </row>
    <row r="33130" spans="5:5" x14ac:dyDescent="0.25">
      <c r="E33130" s="2"/>
    </row>
    <row r="33131" spans="5:5" x14ac:dyDescent="0.25">
      <c r="E33131" s="2"/>
    </row>
    <row r="33132" spans="5:5" x14ac:dyDescent="0.25">
      <c r="E33132" s="2"/>
    </row>
    <row r="33133" spans="5:5" x14ac:dyDescent="0.25">
      <c r="E33133" s="2"/>
    </row>
    <row r="33134" spans="5:5" x14ac:dyDescent="0.25">
      <c r="E33134" s="2"/>
    </row>
    <row r="33135" spans="5:5" x14ac:dyDescent="0.25">
      <c r="E33135" s="2"/>
    </row>
    <row r="33136" spans="5:5" x14ac:dyDescent="0.25">
      <c r="E33136" s="2"/>
    </row>
    <row r="33137" spans="5:5" x14ac:dyDescent="0.25">
      <c r="E33137" s="2"/>
    </row>
    <row r="33138" spans="5:5" x14ac:dyDescent="0.25">
      <c r="E33138" s="2"/>
    </row>
    <row r="33139" spans="5:5" x14ac:dyDescent="0.25">
      <c r="E33139" s="2"/>
    </row>
    <row r="33140" spans="5:5" x14ac:dyDescent="0.25">
      <c r="E33140" s="2"/>
    </row>
    <row r="33141" spans="5:5" x14ac:dyDescent="0.25">
      <c r="E33141" s="2"/>
    </row>
    <row r="33142" spans="5:5" x14ac:dyDescent="0.25">
      <c r="E33142" s="2"/>
    </row>
    <row r="33143" spans="5:5" x14ac:dyDescent="0.25">
      <c r="E33143" s="2"/>
    </row>
    <row r="33144" spans="5:5" x14ac:dyDescent="0.25">
      <c r="E33144" s="2"/>
    </row>
    <row r="33145" spans="5:5" x14ac:dyDescent="0.25">
      <c r="E33145" s="2"/>
    </row>
    <row r="33146" spans="5:5" x14ac:dyDescent="0.25">
      <c r="E33146" s="2"/>
    </row>
    <row r="33147" spans="5:5" x14ac:dyDescent="0.25">
      <c r="E33147" s="2"/>
    </row>
    <row r="33148" spans="5:5" x14ac:dyDescent="0.25">
      <c r="E33148" s="2"/>
    </row>
    <row r="33149" spans="5:5" x14ac:dyDescent="0.25">
      <c r="E33149" s="2"/>
    </row>
    <row r="33150" spans="5:5" x14ac:dyDescent="0.25">
      <c r="E33150" s="2"/>
    </row>
    <row r="33151" spans="5:5" x14ac:dyDescent="0.25">
      <c r="E33151" s="2"/>
    </row>
    <row r="33152" spans="5:5" x14ac:dyDescent="0.25">
      <c r="E33152" s="2"/>
    </row>
    <row r="33153" spans="5:5" x14ac:dyDescent="0.25">
      <c r="E33153" s="2"/>
    </row>
    <row r="33154" spans="5:5" x14ac:dyDescent="0.25">
      <c r="E33154" s="2"/>
    </row>
    <row r="33155" spans="5:5" x14ac:dyDescent="0.25">
      <c r="E33155" s="2"/>
    </row>
    <row r="33156" spans="5:5" x14ac:dyDescent="0.25">
      <c r="E33156" s="2"/>
    </row>
    <row r="33157" spans="5:5" x14ac:dyDescent="0.25">
      <c r="E33157" s="2"/>
    </row>
    <row r="33158" spans="5:5" x14ac:dyDescent="0.25">
      <c r="E33158" s="2"/>
    </row>
    <row r="33159" spans="5:5" x14ac:dyDescent="0.25">
      <c r="E33159" s="2"/>
    </row>
    <row r="33160" spans="5:5" x14ac:dyDescent="0.25">
      <c r="E33160" s="2"/>
    </row>
    <row r="33161" spans="5:5" x14ac:dyDescent="0.25">
      <c r="E33161" s="2"/>
    </row>
    <row r="33162" spans="5:5" x14ac:dyDescent="0.25">
      <c r="E33162" s="2"/>
    </row>
    <row r="33163" spans="5:5" x14ac:dyDescent="0.25">
      <c r="E33163" s="2"/>
    </row>
    <row r="33164" spans="5:5" x14ac:dyDescent="0.25">
      <c r="E33164" s="2"/>
    </row>
    <row r="33165" spans="5:5" x14ac:dyDescent="0.25">
      <c r="E33165" s="2"/>
    </row>
    <row r="33166" spans="5:5" x14ac:dyDescent="0.25">
      <c r="E33166" s="2"/>
    </row>
    <row r="33167" spans="5:5" x14ac:dyDescent="0.25">
      <c r="E33167" s="2"/>
    </row>
    <row r="33168" spans="5:5" x14ac:dyDescent="0.25">
      <c r="E33168" s="2"/>
    </row>
    <row r="33169" spans="5:5" x14ac:dyDescent="0.25">
      <c r="E33169" s="2"/>
    </row>
    <row r="33170" spans="5:5" x14ac:dyDescent="0.25">
      <c r="E33170" s="2"/>
    </row>
    <row r="33171" spans="5:5" x14ac:dyDescent="0.25">
      <c r="E33171" s="2"/>
    </row>
    <row r="33172" spans="5:5" x14ac:dyDescent="0.25">
      <c r="E33172" s="2"/>
    </row>
    <row r="33173" spans="5:5" x14ac:dyDescent="0.25">
      <c r="E33173" s="2"/>
    </row>
    <row r="33174" spans="5:5" x14ac:dyDescent="0.25">
      <c r="E33174" s="2"/>
    </row>
    <row r="33175" spans="5:5" x14ac:dyDescent="0.25">
      <c r="E33175" s="2"/>
    </row>
    <row r="33176" spans="5:5" x14ac:dyDescent="0.25">
      <c r="E33176" s="2"/>
    </row>
    <row r="33177" spans="5:5" x14ac:dyDescent="0.25">
      <c r="E33177" s="2"/>
    </row>
    <row r="33178" spans="5:5" x14ac:dyDescent="0.25">
      <c r="E33178" s="2"/>
    </row>
    <row r="33179" spans="5:5" x14ac:dyDescent="0.25">
      <c r="E33179" s="2"/>
    </row>
    <row r="33180" spans="5:5" x14ac:dyDescent="0.25">
      <c r="E33180" s="2"/>
    </row>
    <row r="33181" spans="5:5" x14ac:dyDescent="0.25">
      <c r="E33181" s="2"/>
    </row>
    <row r="33182" spans="5:5" x14ac:dyDescent="0.25">
      <c r="E33182" s="2"/>
    </row>
    <row r="33183" spans="5:5" x14ac:dyDescent="0.25">
      <c r="E33183" s="2"/>
    </row>
    <row r="33184" spans="5:5" x14ac:dyDescent="0.25">
      <c r="E33184" s="2"/>
    </row>
    <row r="33185" spans="5:5" x14ac:dyDescent="0.25">
      <c r="E33185" s="2"/>
    </row>
    <row r="33186" spans="5:5" x14ac:dyDescent="0.25">
      <c r="E33186" s="2"/>
    </row>
    <row r="33187" spans="5:5" x14ac:dyDescent="0.25">
      <c r="E33187" s="2"/>
    </row>
    <row r="33188" spans="5:5" x14ac:dyDescent="0.25">
      <c r="E33188" s="2"/>
    </row>
    <row r="33189" spans="5:5" x14ac:dyDescent="0.25">
      <c r="E33189" s="2"/>
    </row>
    <row r="33190" spans="5:5" x14ac:dyDescent="0.25">
      <c r="E33190" s="2"/>
    </row>
    <row r="33191" spans="5:5" x14ac:dyDescent="0.25">
      <c r="E33191" s="2"/>
    </row>
    <row r="33192" spans="5:5" x14ac:dyDescent="0.25">
      <c r="E33192" s="2"/>
    </row>
    <row r="33193" spans="5:5" x14ac:dyDescent="0.25">
      <c r="E33193" s="2"/>
    </row>
    <row r="33194" spans="5:5" x14ac:dyDescent="0.25">
      <c r="E33194" s="2"/>
    </row>
    <row r="33195" spans="5:5" x14ac:dyDescent="0.25">
      <c r="E33195" s="2"/>
    </row>
    <row r="33196" spans="5:5" x14ac:dyDescent="0.25">
      <c r="E33196" s="2"/>
    </row>
    <row r="33197" spans="5:5" x14ac:dyDescent="0.25">
      <c r="E33197" s="2"/>
    </row>
    <row r="33198" spans="5:5" x14ac:dyDescent="0.25">
      <c r="E33198" s="2"/>
    </row>
    <row r="33199" spans="5:5" x14ac:dyDescent="0.25">
      <c r="E33199" s="2"/>
    </row>
    <row r="33200" spans="5:5" x14ac:dyDescent="0.25">
      <c r="E33200" s="2"/>
    </row>
    <row r="33201" spans="5:5" x14ac:dyDescent="0.25">
      <c r="E33201" s="2"/>
    </row>
    <row r="33202" spans="5:5" x14ac:dyDescent="0.25">
      <c r="E33202" s="2"/>
    </row>
    <row r="33203" spans="5:5" x14ac:dyDescent="0.25">
      <c r="E33203" s="2"/>
    </row>
    <row r="33204" spans="5:5" x14ac:dyDescent="0.25">
      <c r="E33204" s="2"/>
    </row>
    <row r="33205" spans="5:5" x14ac:dyDescent="0.25">
      <c r="E33205" s="2"/>
    </row>
    <row r="33206" spans="5:5" x14ac:dyDescent="0.25">
      <c r="E33206" s="2"/>
    </row>
    <row r="33207" spans="5:5" x14ac:dyDescent="0.25">
      <c r="E33207" s="2"/>
    </row>
    <row r="33208" spans="5:5" x14ac:dyDescent="0.25">
      <c r="E33208" s="2"/>
    </row>
    <row r="33209" spans="5:5" x14ac:dyDescent="0.25">
      <c r="E33209" s="2"/>
    </row>
    <row r="33210" spans="5:5" x14ac:dyDescent="0.25">
      <c r="E33210" s="2"/>
    </row>
    <row r="33211" spans="5:5" x14ac:dyDescent="0.25">
      <c r="E33211" s="2"/>
    </row>
    <row r="33212" spans="5:5" x14ac:dyDescent="0.25">
      <c r="E33212" s="2"/>
    </row>
    <row r="33213" spans="5:5" x14ac:dyDescent="0.25">
      <c r="E33213" s="2"/>
    </row>
    <row r="33214" spans="5:5" x14ac:dyDescent="0.25">
      <c r="E33214" s="2"/>
    </row>
    <row r="33215" spans="5:5" x14ac:dyDescent="0.25">
      <c r="E33215" s="2"/>
    </row>
    <row r="33216" spans="5:5" x14ac:dyDescent="0.25">
      <c r="E33216" s="2"/>
    </row>
    <row r="33217" spans="5:5" x14ac:dyDescent="0.25">
      <c r="E33217" s="2"/>
    </row>
    <row r="33218" spans="5:5" x14ac:dyDescent="0.25">
      <c r="E33218" s="2"/>
    </row>
    <row r="33219" spans="5:5" x14ac:dyDescent="0.25">
      <c r="E33219" s="2"/>
    </row>
    <row r="33220" spans="5:5" x14ac:dyDescent="0.25">
      <c r="E33220" s="2"/>
    </row>
    <row r="33221" spans="5:5" x14ac:dyDescent="0.25">
      <c r="E33221" s="2"/>
    </row>
    <row r="33222" spans="5:5" x14ac:dyDescent="0.25">
      <c r="E33222" s="2"/>
    </row>
    <row r="33223" spans="5:5" x14ac:dyDescent="0.25">
      <c r="E33223" s="2"/>
    </row>
    <row r="33224" spans="5:5" x14ac:dyDescent="0.25">
      <c r="E33224" s="2"/>
    </row>
    <row r="33225" spans="5:5" x14ac:dyDescent="0.25">
      <c r="E33225" s="2"/>
    </row>
    <row r="33226" spans="5:5" x14ac:dyDescent="0.25">
      <c r="E33226" s="2"/>
    </row>
    <row r="33227" spans="5:5" x14ac:dyDescent="0.25">
      <c r="E33227" s="2"/>
    </row>
    <row r="33228" spans="5:5" x14ac:dyDescent="0.25">
      <c r="E33228" s="2"/>
    </row>
    <row r="33229" spans="5:5" x14ac:dyDescent="0.25">
      <c r="E33229" s="2"/>
    </row>
    <row r="33230" spans="5:5" x14ac:dyDescent="0.25">
      <c r="E33230" s="2"/>
    </row>
    <row r="33231" spans="5:5" x14ac:dyDescent="0.25">
      <c r="E33231" s="2"/>
    </row>
    <row r="33232" spans="5:5" x14ac:dyDescent="0.25">
      <c r="E33232" s="2"/>
    </row>
    <row r="33233" spans="5:5" x14ac:dyDescent="0.25">
      <c r="E33233" s="2"/>
    </row>
    <row r="33234" spans="5:5" x14ac:dyDescent="0.25">
      <c r="E33234" s="2"/>
    </row>
    <row r="33235" spans="5:5" x14ac:dyDescent="0.25">
      <c r="E33235" s="2"/>
    </row>
    <row r="33236" spans="5:5" x14ac:dyDescent="0.25">
      <c r="E33236" s="2"/>
    </row>
    <row r="33237" spans="5:5" x14ac:dyDescent="0.25">
      <c r="E33237" s="2"/>
    </row>
    <row r="33238" spans="5:5" x14ac:dyDescent="0.25">
      <c r="E33238" s="2"/>
    </row>
    <row r="33239" spans="5:5" x14ac:dyDescent="0.25">
      <c r="E33239" s="2"/>
    </row>
    <row r="33240" spans="5:5" x14ac:dyDescent="0.25">
      <c r="E33240" s="2"/>
    </row>
    <row r="33241" spans="5:5" x14ac:dyDescent="0.25">
      <c r="E33241" s="2"/>
    </row>
    <row r="33242" spans="5:5" x14ac:dyDescent="0.25">
      <c r="E33242" s="2"/>
    </row>
    <row r="33243" spans="5:5" x14ac:dyDescent="0.25">
      <c r="E33243" s="2"/>
    </row>
    <row r="33244" spans="5:5" x14ac:dyDescent="0.25">
      <c r="E33244" s="2"/>
    </row>
    <row r="33245" spans="5:5" x14ac:dyDescent="0.25">
      <c r="E33245" s="2"/>
    </row>
    <row r="33246" spans="5:5" x14ac:dyDescent="0.25">
      <c r="E33246" s="2"/>
    </row>
    <row r="33247" spans="5:5" x14ac:dyDescent="0.25">
      <c r="E33247" s="2"/>
    </row>
    <row r="33248" spans="5:5" x14ac:dyDescent="0.25">
      <c r="E33248" s="2"/>
    </row>
    <row r="33249" spans="5:5" x14ac:dyDescent="0.25">
      <c r="E33249" s="2"/>
    </row>
    <row r="33250" spans="5:5" x14ac:dyDescent="0.25">
      <c r="E33250" s="2"/>
    </row>
    <row r="33251" spans="5:5" x14ac:dyDescent="0.25">
      <c r="E33251" s="2"/>
    </row>
    <row r="33252" spans="5:5" x14ac:dyDescent="0.25">
      <c r="E33252" s="2"/>
    </row>
    <row r="33253" spans="5:5" x14ac:dyDescent="0.25">
      <c r="E33253" s="2"/>
    </row>
    <row r="33254" spans="5:5" x14ac:dyDescent="0.25">
      <c r="E33254" s="2"/>
    </row>
    <row r="33255" spans="5:5" x14ac:dyDescent="0.25">
      <c r="E33255" s="2"/>
    </row>
    <row r="33256" spans="5:5" x14ac:dyDescent="0.25">
      <c r="E33256" s="2"/>
    </row>
    <row r="33257" spans="5:5" x14ac:dyDescent="0.25">
      <c r="E33257" s="2"/>
    </row>
    <row r="33258" spans="5:5" x14ac:dyDescent="0.25">
      <c r="E33258" s="2"/>
    </row>
    <row r="33259" spans="5:5" x14ac:dyDescent="0.25">
      <c r="E33259" s="2"/>
    </row>
    <row r="33260" spans="5:5" x14ac:dyDescent="0.25">
      <c r="E33260" s="2"/>
    </row>
    <row r="33261" spans="5:5" x14ac:dyDescent="0.25">
      <c r="E33261" s="2"/>
    </row>
    <row r="33262" spans="5:5" x14ac:dyDescent="0.25">
      <c r="E33262" s="2"/>
    </row>
    <row r="33263" spans="5:5" x14ac:dyDescent="0.25">
      <c r="E33263" s="2"/>
    </row>
    <row r="33264" spans="5:5" x14ac:dyDescent="0.25">
      <c r="E33264" s="2"/>
    </row>
    <row r="33265" spans="5:5" x14ac:dyDescent="0.25">
      <c r="E33265" s="2"/>
    </row>
    <row r="33266" spans="5:5" x14ac:dyDescent="0.25">
      <c r="E33266" s="2"/>
    </row>
    <row r="33267" spans="5:5" x14ac:dyDescent="0.25">
      <c r="E33267" s="2"/>
    </row>
    <row r="33268" spans="5:5" x14ac:dyDescent="0.25">
      <c r="E33268" s="2"/>
    </row>
    <row r="33269" spans="5:5" x14ac:dyDescent="0.25">
      <c r="E33269" s="2"/>
    </row>
    <row r="33270" spans="5:5" x14ac:dyDescent="0.25">
      <c r="E33270" s="2"/>
    </row>
    <row r="33271" spans="5:5" x14ac:dyDescent="0.25">
      <c r="E33271" s="2"/>
    </row>
    <row r="33272" spans="5:5" x14ac:dyDescent="0.25">
      <c r="E33272" s="2"/>
    </row>
    <row r="33273" spans="5:5" x14ac:dyDescent="0.25">
      <c r="E33273" s="2"/>
    </row>
    <row r="33274" spans="5:5" x14ac:dyDescent="0.25">
      <c r="E33274" s="2"/>
    </row>
    <row r="33275" spans="5:5" x14ac:dyDescent="0.25">
      <c r="E33275" s="2"/>
    </row>
    <row r="33276" spans="5:5" x14ac:dyDescent="0.25">
      <c r="E33276" s="2"/>
    </row>
    <row r="33277" spans="5:5" x14ac:dyDescent="0.25">
      <c r="E33277" s="2"/>
    </row>
    <row r="33278" spans="5:5" x14ac:dyDescent="0.25">
      <c r="E33278" s="2"/>
    </row>
    <row r="33279" spans="5:5" x14ac:dyDescent="0.25">
      <c r="E33279" s="2"/>
    </row>
    <row r="33280" spans="5:5" x14ac:dyDescent="0.25">
      <c r="E33280" s="2"/>
    </row>
    <row r="33281" spans="5:5" x14ac:dyDescent="0.25">
      <c r="E33281" s="2"/>
    </row>
    <row r="33282" spans="5:5" x14ac:dyDescent="0.25">
      <c r="E33282" s="2"/>
    </row>
    <row r="33283" spans="5:5" x14ac:dyDescent="0.25">
      <c r="E33283" s="2"/>
    </row>
    <row r="33284" spans="5:5" x14ac:dyDescent="0.25">
      <c r="E33284" s="2"/>
    </row>
    <row r="33285" spans="5:5" x14ac:dyDescent="0.25">
      <c r="E33285" s="2"/>
    </row>
    <row r="33286" spans="5:5" x14ac:dyDescent="0.25">
      <c r="E33286" s="2"/>
    </row>
    <row r="33287" spans="5:5" x14ac:dyDescent="0.25">
      <c r="E33287" s="2"/>
    </row>
    <row r="33288" spans="5:5" x14ac:dyDescent="0.25">
      <c r="E33288" s="2"/>
    </row>
    <row r="33289" spans="5:5" x14ac:dyDescent="0.25">
      <c r="E33289" s="2"/>
    </row>
    <row r="33290" spans="5:5" x14ac:dyDescent="0.25">
      <c r="E33290" s="2"/>
    </row>
    <row r="33291" spans="5:5" x14ac:dyDescent="0.25">
      <c r="E33291" s="2"/>
    </row>
    <row r="33292" spans="5:5" x14ac:dyDescent="0.25">
      <c r="E33292" s="2"/>
    </row>
    <row r="33293" spans="5:5" x14ac:dyDescent="0.25">
      <c r="E33293" s="2"/>
    </row>
    <row r="33294" spans="5:5" x14ac:dyDescent="0.25">
      <c r="E33294" s="2"/>
    </row>
    <row r="33295" spans="5:5" x14ac:dyDescent="0.25">
      <c r="E33295" s="2"/>
    </row>
    <row r="33296" spans="5:5" x14ac:dyDescent="0.25">
      <c r="E33296" s="2"/>
    </row>
    <row r="33297" spans="5:5" x14ac:dyDescent="0.25">
      <c r="E33297" s="2"/>
    </row>
    <row r="33298" spans="5:5" x14ac:dyDescent="0.25">
      <c r="E33298" s="2"/>
    </row>
    <row r="33299" spans="5:5" x14ac:dyDescent="0.25">
      <c r="E33299" s="2"/>
    </row>
    <row r="33300" spans="5:5" x14ac:dyDescent="0.25">
      <c r="E33300" s="2"/>
    </row>
    <row r="33301" spans="5:5" x14ac:dyDescent="0.25">
      <c r="E33301" s="2"/>
    </row>
    <row r="33302" spans="5:5" x14ac:dyDescent="0.25">
      <c r="E33302" s="2"/>
    </row>
    <row r="33303" spans="5:5" x14ac:dyDescent="0.25">
      <c r="E33303" s="2"/>
    </row>
    <row r="33304" spans="5:5" x14ac:dyDescent="0.25">
      <c r="E33304" s="2"/>
    </row>
    <row r="33305" spans="5:5" x14ac:dyDescent="0.25">
      <c r="E33305" s="2"/>
    </row>
    <row r="33306" spans="5:5" x14ac:dyDescent="0.25">
      <c r="E33306" s="2"/>
    </row>
    <row r="33307" spans="5:5" x14ac:dyDescent="0.25">
      <c r="E33307" s="2"/>
    </row>
    <row r="33308" spans="5:5" x14ac:dyDescent="0.25">
      <c r="E33308" s="2"/>
    </row>
    <row r="33309" spans="5:5" x14ac:dyDescent="0.25">
      <c r="E33309" s="2"/>
    </row>
    <row r="33310" spans="5:5" x14ac:dyDescent="0.25">
      <c r="E33310" s="2"/>
    </row>
    <row r="33311" spans="5:5" x14ac:dyDescent="0.25">
      <c r="E33311" s="2"/>
    </row>
    <row r="33312" spans="5:5" x14ac:dyDescent="0.25">
      <c r="E33312" s="2"/>
    </row>
    <row r="33313" spans="5:5" x14ac:dyDescent="0.25">
      <c r="E33313" s="2"/>
    </row>
    <row r="33314" spans="5:5" x14ac:dyDescent="0.25">
      <c r="E33314" s="2"/>
    </row>
    <row r="33315" spans="5:5" x14ac:dyDescent="0.25">
      <c r="E33315" s="2"/>
    </row>
    <row r="33316" spans="5:5" x14ac:dyDescent="0.25">
      <c r="E33316" s="2"/>
    </row>
    <row r="33317" spans="5:5" x14ac:dyDescent="0.25">
      <c r="E33317" s="2"/>
    </row>
    <row r="33318" spans="5:5" x14ac:dyDescent="0.25">
      <c r="E33318" s="2"/>
    </row>
    <row r="33319" spans="5:5" x14ac:dyDescent="0.25">
      <c r="E33319" s="2"/>
    </row>
    <row r="33320" spans="5:5" x14ac:dyDescent="0.25">
      <c r="E33320" s="2"/>
    </row>
    <row r="33321" spans="5:5" x14ac:dyDescent="0.25">
      <c r="E33321" s="2"/>
    </row>
    <row r="33322" spans="5:5" x14ac:dyDescent="0.25">
      <c r="E33322" s="2"/>
    </row>
    <row r="33323" spans="5:5" x14ac:dyDescent="0.25">
      <c r="E33323" s="2"/>
    </row>
    <row r="33324" spans="5:5" x14ac:dyDescent="0.25">
      <c r="E33324" s="2"/>
    </row>
    <row r="33325" spans="5:5" x14ac:dyDescent="0.25">
      <c r="E33325" s="2"/>
    </row>
    <row r="33326" spans="5:5" x14ac:dyDescent="0.25">
      <c r="E33326" s="2"/>
    </row>
    <row r="33327" spans="5:5" x14ac:dyDescent="0.25">
      <c r="E33327" s="2"/>
    </row>
    <row r="33328" spans="5:5" x14ac:dyDescent="0.25">
      <c r="E33328" s="2"/>
    </row>
    <row r="33329" spans="5:5" x14ac:dyDescent="0.25">
      <c r="E33329" s="2"/>
    </row>
    <row r="33330" spans="5:5" x14ac:dyDescent="0.25">
      <c r="E33330" s="2"/>
    </row>
    <row r="33331" spans="5:5" x14ac:dyDescent="0.25">
      <c r="E33331" s="2"/>
    </row>
    <row r="33332" spans="5:5" x14ac:dyDescent="0.25">
      <c r="E33332" s="2"/>
    </row>
    <row r="33333" spans="5:5" x14ac:dyDescent="0.25">
      <c r="E33333" s="2"/>
    </row>
    <row r="33334" spans="5:5" x14ac:dyDescent="0.25">
      <c r="E33334" s="2"/>
    </row>
    <row r="33335" spans="5:5" x14ac:dyDescent="0.25">
      <c r="E33335" s="2"/>
    </row>
    <row r="33336" spans="5:5" x14ac:dyDescent="0.25">
      <c r="E33336" s="2"/>
    </row>
    <row r="33337" spans="5:5" x14ac:dyDescent="0.25">
      <c r="E33337" s="2"/>
    </row>
    <row r="33338" spans="5:5" x14ac:dyDescent="0.25">
      <c r="E33338" s="2"/>
    </row>
    <row r="33339" spans="5:5" x14ac:dyDescent="0.25">
      <c r="E33339" s="2"/>
    </row>
    <row r="33340" spans="5:5" x14ac:dyDescent="0.25">
      <c r="E33340" s="2"/>
    </row>
    <row r="33341" spans="5:5" x14ac:dyDescent="0.25">
      <c r="E33341" s="2"/>
    </row>
    <row r="33342" spans="5:5" x14ac:dyDescent="0.25">
      <c r="E33342" s="2"/>
    </row>
    <row r="33343" spans="5:5" x14ac:dyDescent="0.25">
      <c r="E33343" s="2"/>
    </row>
    <row r="33344" spans="5:5" x14ac:dyDescent="0.25">
      <c r="E33344" s="2"/>
    </row>
    <row r="33345" spans="5:5" x14ac:dyDescent="0.25">
      <c r="E33345" s="2"/>
    </row>
    <row r="33346" spans="5:5" x14ac:dyDescent="0.25">
      <c r="E33346" s="2"/>
    </row>
    <row r="33347" spans="5:5" x14ac:dyDescent="0.25">
      <c r="E33347" s="2"/>
    </row>
    <row r="33348" spans="5:5" x14ac:dyDescent="0.25">
      <c r="E33348" s="2"/>
    </row>
    <row r="33349" spans="5:5" x14ac:dyDescent="0.25">
      <c r="E33349" s="2"/>
    </row>
    <row r="33350" spans="5:5" x14ac:dyDescent="0.25">
      <c r="E33350" s="2"/>
    </row>
    <row r="33351" spans="5:5" x14ac:dyDescent="0.25">
      <c r="E33351" s="2"/>
    </row>
    <row r="33352" spans="5:5" x14ac:dyDescent="0.25">
      <c r="E33352" s="2"/>
    </row>
    <row r="33353" spans="5:5" x14ac:dyDescent="0.25">
      <c r="E33353" s="2"/>
    </row>
    <row r="33354" spans="5:5" x14ac:dyDescent="0.25">
      <c r="E33354" s="2"/>
    </row>
    <row r="33355" spans="5:5" x14ac:dyDescent="0.25">
      <c r="E33355" s="2"/>
    </row>
    <row r="33356" spans="5:5" x14ac:dyDescent="0.25">
      <c r="E33356" s="2"/>
    </row>
    <row r="33357" spans="5:5" x14ac:dyDescent="0.25">
      <c r="E33357" s="2"/>
    </row>
    <row r="33358" spans="5:5" x14ac:dyDescent="0.25">
      <c r="E33358" s="2"/>
    </row>
    <row r="33359" spans="5:5" x14ac:dyDescent="0.25">
      <c r="E33359" s="2"/>
    </row>
    <row r="33360" spans="5:5" x14ac:dyDescent="0.25">
      <c r="E33360" s="2"/>
    </row>
    <row r="33361" spans="5:5" x14ac:dyDescent="0.25">
      <c r="E33361" s="2"/>
    </row>
    <row r="33362" spans="5:5" x14ac:dyDescent="0.25">
      <c r="E33362" s="2"/>
    </row>
    <row r="33363" spans="5:5" x14ac:dyDescent="0.25">
      <c r="E33363" s="2"/>
    </row>
    <row r="33364" spans="5:5" x14ac:dyDescent="0.25">
      <c r="E33364" s="2"/>
    </row>
    <row r="33365" spans="5:5" x14ac:dyDescent="0.25">
      <c r="E33365" s="2"/>
    </row>
    <row r="33366" spans="5:5" x14ac:dyDescent="0.25">
      <c r="E33366" s="2"/>
    </row>
    <row r="33367" spans="5:5" x14ac:dyDescent="0.25">
      <c r="E33367" s="2"/>
    </row>
    <row r="33368" spans="5:5" x14ac:dyDescent="0.25">
      <c r="E33368" s="2"/>
    </row>
    <row r="33369" spans="5:5" x14ac:dyDescent="0.25">
      <c r="E33369" s="2"/>
    </row>
    <row r="33370" spans="5:5" x14ac:dyDescent="0.25">
      <c r="E33370" s="2"/>
    </row>
    <row r="33371" spans="5:5" x14ac:dyDescent="0.25">
      <c r="E33371" s="2"/>
    </row>
    <row r="33372" spans="5:5" x14ac:dyDescent="0.25">
      <c r="E33372" s="2"/>
    </row>
    <row r="33373" spans="5:5" x14ac:dyDescent="0.25">
      <c r="E33373" s="2"/>
    </row>
    <row r="33374" spans="5:5" x14ac:dyDescent="0.25">
      <c r="E33374" s="2"/>
    </row>
    <row r="33375" spans="5:5" x14ac:dyDescent="0.25">
      <c r="E33375" s="2"/>
    </row>
    <row r="33376" spans="5:5" x14ac:dyDescent="0.25">
      <c r="E33376" s="2"/>
    </row>
    <row r="33377" spans="5:5" x14ac:dyDescent="0.25">
      <c r="E33377" s="2"/>
    </row>
    <row r="33378" spans="5:5" x14ac:dyDescent="0.25">
      <c r="E33378" s="2"/>
    </row>
    <row r="33379" spans="5:5" x14ac:dyDescent="0.25">
      <c r="E33379" s="2"/>
    </row>
    <row r="33380" spans="5:5" x14ac:dyDescent="0.25">
      <c r="E33380" s="2"/>
    </row>
    <row r="33381" spans="5:5" x14ac:dyDescent="0.25">
      <c r="E33381" s="2"/>
    </row>
    <row r="33382" spans="5:5" x14ac:dyDescent="0.25">
      <c r="E33382" s="2"/>
    </row>
    <row r="33383" spans="5:5" x14ac:dyDescent="0.25">
      <c r="E33383" s="2"/>
    </row>
    <row r="33384" spans="5:5" x14ac:dyDescent="0.25">
      <c r="E33384" s="2"/>
    </row>
    <row r="33385" spans="5:5" x14ac:dyDescent="0.25">
      <c r="E33385" s="2"/>
    </row>
    <row r="33386" spans="5:5" x14ac:dyDescent="0.25">
      <c r="E33386" s="2"/>
    </row>
    <row r="33387" spans="5:5" x14ac:dyDescent="0.25">
      <c r="E33387" s="2"/>
    </row>
    <row r="33388" spans="5:5" x14ac:dyDescent="0.25">
      <c r="E33388" s="2"/>
    </row>
    <row r="33389" spans="5:5" x14ac:dyDescent="0.25">
      <c r="E33389" s="2"/>
    </row>
    <row r="33390" spans="5:5" x14ac:dyDescent="0.25">
      <c r="E33390" s="2"/>
    </row>
    <row r="33391" spans="5:5" x14ac:dyDescent="0.25">
      <c r="E33391" s="2"/>
    </row>
    <row r="33392" spans="5:5" x14ac:dyDescent="0.25">
      <c r="E33392" s="2"/>
    </row>
    <row r="33393" spans="5:5" x14ac:dyDescent="0.25">
      <c r="E33393" s="2"/>
    </row>
    <row r="33394" spans="5:5" x14ac:dyDescent="0.25">
      <c r="E33394" s="2"/>
    </row>
    <row r="33395" spans="5:5" x14ac:dyDescent="0.25">
      <c r="E33395" s="2"/>
    </row>
    <row r="33396" spans="5:5" x14ac:dyDescent="0.25">
      <c r="E33396" s="2"/>
    </row>
    <row r="33397" spans="5:5" x14ac:dyDescent="0.25">
      <c r="E33397" s="2"/>
    </row>
    <row r="33398" spans="5:5" x14ac:dyDescent="0.25">
      <c r="E33398" s="2"/>
    </row>
    <row r="33399" spans="5:5" x14ac:dyDescent="0.25">
      <c r="E33399" s="2"/>
    </row>
    <row r="33400" spans="5:5" x14ac:dyDescent="0.25">
      <c r="E33400" s="2"/>
    </row>
    <row r="33401" spans="5:5" x14ac:dyDescent="0.25">
      <c r="E33401" s="2"/>
    </row>
    <row r="33402" spans="5:5" x14ac:dyDescent="0.25">
      <c r="E33402" s="2"/>
    </row>
    <row r="33403" spans="5:5" x14ac:dyDescent="0.25">
      <c r="E33403" s="2"/>
    </row>
    <row r="33404" spans="5:5" x14ac:dyDescent="0.25">
      <c r="E33404" s="2"/>
    </row>
    <row r="33405" spans="5:5" x14ac:dyDescent="0.25">
      <c r="E33405" s="2"/>
    </row>
    <row r="33406" spans="5:5" x14ac:dyDescent="0.25">
      <c r="E33406" s="2"/>
    </row>
    <row r="33407" spans="5:5" x14ac:dyDescent="0.25">
      <c r="E33407" s="2"/>
    </row>
    <row r="33408" spans="5:5" x14ac:dyDescent="0.25">
      <c r="E33408" s="2"/>
    </row>
    <row r="33409" spans="5:5" x14ac:dyDescent="0.25">
      <c r="E33409" s="2"/>
    </row>
    <row r="33410" spans="5:5" x14ac:dyDescent="0.25">
      <c r="E33410" s="2"/>
    </row>
    <row r="33411" spans="5:5" x14ac:dyDescent="0.25">
      <c r="E33411" s="2"/>
    </row>
    <row r="33412" spans="5:5" x14ac:dyDescent="0.25">
      <c r="E33412" s="2"/>
    </row>
    <row r="33413" spans="5:5" x14ac:dyDescent="0.25">
      <c r="E33413" s="2"/>
    </row>
    <row r="33414" spans="5:5" x14ac:dyDescent="0.25">
      <c r="E33414" s="2"/>
    </row>
    <row r="33415" spans="5:5" x14ac:dyDescent="0.25">
      <c r="E33415" s="2"/>
    </row>
    <row r="33416" spans="5:5" x14ac:dyDescent="0.25">
      <c r="E33416" s="2"/>
    </row>
    <row r="33417" spans="5:5" x14ac:dyDescent="0.25">
      <c r="E33417" s="2"/>
    </row>
    <row r="33418" spans="5:5" x14ac:dyDescent="0.25">
      <c r="E33418" s="2"/>
    </row>
    <row r="33419" spans="5:5" x14ac:dyDescent="0.25">
      <c r="E33419" s="2"/>
    </row>
    <row r="33420" spans="5:5" x14ac:dyDescent="0.25">
      <c r="E33420" s="2"/>
    </row>
    <row r="33421" spans="5:5" x14ac:dyDescent="0.25">
      <c r="E33421" s="2"/>
    </row>
    <row r="33422" spans="5:5" x14ac:dyDescent="0.25">
      <c r="E33422" s="2"/>
    </row>
    <row r="33423" spans="5:5" x14ac:dyDescent="0.25">
      <c r="E33423" s="2"/>
    </row>
    <row r="33424" spans="5:5" x14ac:dyDescent="0.25">
      <c r="E33424" s="2"/>
    </row>
    <row r="33425" spans="5:5" x14ac:dyDescent="0.25">
      <c r="E33425" s="2"/>
    </row>
    <row r="33426" spans="5:5" x14ac:dyDescent="0.25">
      <c r="E33426" s="2"/>
    </row>
    <row r="33427" spans="5:5" x14ac:dyDescent="0.25">
      <c r="E33427" s="2"/>
    </row>
    <row r="33428" spans="5:5" x14ac:dyDescent="0.25">
      <c r="E33428" s="2"/>
    </row>
    <row r="33429" spans="5:5" x14ac:dyDescent="0.25">
      <c r="E33429" s="2"/>
    </row>
    <row r="33430" spans="5:5" x14ac:dyDescent="0.25">
      <c r="E33430" s="2"/>
    </row>
    <row r="33431" spans="5:5" x14ac:dyDescent="0.25">
      <c r="E33431" s="2"/>
    </row>
    <row r="33432" spans="5:5" x14ac:dyDescent="0.25">
      <c r="E33432" s="2"/>
    </row>
    <row r="33433" spans="5:5" x14ac:dyDescent="0.25">
      <c r="E33433" s="2"/>
    </row>
    <row r="33434" spans="5:5" x14ac:dyDescent="0.25">
      <c r="E33434" s="2"/>
    </row>
    <row r="33435" spans="5:5" x14ac:dyDescent="0.25">
      <c r="E33435" s="2"/>
    </row>
    <row r="33436" spans="5:5" x14ac:dyDescent="0.25">
      <c r="E33436" s="2"/>
    </row>
    <row r="33437" spans="5:5" x14ac:dyDescent="0.25">
      <c r="E33437" s="2"/>
    </row>
    <row r="33438" spans="5:5" x14ac:dyDescent="0.25">
      <c r="E33438" s="2"/>
    </row>
    <row r="33439" spans="5:5" x14ac:dyDescent="0.25">
      <c r="E33439" s="2"/>
    </row>
    <row r="33440" spans="5:5" x14ac:dyDescent="0.25">
      <c r="E33440" s="2"/>
    </row>
    <row r="33441" spans="5:5" x14ac:dyDescent="0.25">
      <c r="E33441" s="2"/>
    </row>
    <row r="33442" spans="5:5" x14ac:dyDescent="0.25">
      <c r="E33442" s="2"/>
    </row>
    <row r="33443" spans="5:5" x14ac:dyDescent="0.25">
      <c r="E33443" s="2"/>
    </row>
    <row r="33444" spans="5:5" x14ac:dyDescent="0.25">
      <c r="E33444" s="2"/>
    </row>
    <row r="33445" spans="5:5" x14ac:dyDescent="0.25">
      <c r="E33445" s="2"/>
    </row>
    <row r="33446" spans="5:5" x14ac:dyDescent="0.25">
      <c r="E33446" s="2"/>
    </row>
    <row r="33447" spans="5:5" x14ac:dyDescent="0.25">
      <c r="E33447" s="2"/>
    </row>
    <row r="33448" spans="5:5" x14ac:dyDescent="0.25">
      <c r="E33448" s="2"/>
    </row>
    <row r="33449" spans="5:5" x14ac:dyDescent="0.25">
      <c r="E33449" s="2"/>
    </row>
    <row r="33450" spans="5:5" x14ac:dyDescent="0.25">
      <c r="E33450" s="2"/>
    </row>
    <row r="33451" spans="5:5" x14ac:dyDescent="0.25">
      <c r="E33451" s="2"/>
    </row>
    <row r="33452" spans="5:5" x14ac:dyDescent="0.25">
      <c r="E33452" s="2"/>
    </row>
    <row r="33453" spans="5:5" x14ac:dyDescent="0.25">
      <c r="E33453" s="2"/>
    </row>
    <row r="33454" spans="5:5" x14ac:dyDescent="0.25">
      <c r="E33454" s="2"/>
    </row>
    <row r="33455" spans="5:5" x14ac:dyDescent="0.25">
      <c r="E33455" s="2"/>
    </row>
    <row r="33456" spans="5:5" x14ac:dyDescent="0.25">
      <c r="E33456" s="2"/>
    </row>
    <row r="33457" spans="5:5" x14ac:dyDescent="0.25">
      <c r="E33457" s="2"/>
    </row>
    <row r="33458" spans="5:5" x14ac:dyDescent="0.25">
      <c r="E33458" s="2"/>
    </row>
    <row r="33459" spans="5:5" x14ac:dyDescent="0.25">
      <c r="E33459" s="2"/>
    </row>
    <row r="33460" spans="5:5" x14ac:dyDescent="0.25">
      <c r="E33460" s="2"/>
    </row>
    <row r="33461" spans="5:5" x14ac:dyDescent="0.25">
      <c r="E33461" s="2"/>
    </row>
    <row r="33462" spans="5:5" x14ac:dyDescent="0.25">
      <c r="E33462" s="2"/>
    </row>
    <row r="33463" spans="5:5" x14ac:dyDescent="0.25">
      <c r="E33463" s="2"/>
    </row>
    <row r="33464" spans="5:5" x14ac:dyDescent="0.25">
      <c r="E33464" s="2"/>
    </row>
    <row r="33465" spans="5:5" x14ac:dyDescent="0.25">
      <c r="E33465" s="2"/>
    </row>
    <row r="33466" spans="5:5" x14ac:dyDescent="0.25">
      <c r="E33466" s="2"/>
    </row>
    <row r="33467" spans="5:5" x14ac:dyDescent="0.25">
      <c r="E33467" s="2"/>
    </row>
    <row r="33468" spans="5:5" x14ac:dyDescent="0.25">
      <c r="E33468" s="2"/>
    </row>
    <row r="33469" spans="5:5" x14ac:dyDescent="0.25">
      <c r="E33469" s="2"/>
    </row>
    <row r="33470" spans="5:5" x14ac:dyDescent="0.25">
      <c r="E33470" s="2"/>
    </row>
    <row r="33471" spans="5:5" x14ac:dyDescent="0.25">
      <c r="E33471" s="2"/>
    </row>
    <row r="33472" spans="5:5" x14ac:dyDescent="0.25">
      <c r="E33472" s="2"/>
    </row>
    <row r="33473" spans="5:5" x14ac:dyDescent="0.25">
      <c r="E33473" s="2"/>
    </row>
    <row r="33474" spans="5:5" x14ac:dyDescent="0.25">
      <c r="E33474" s="2"/>
    </row>
    <row r="33475" spans="5:5" x14ac:dyDescent="0.25">
      <c r="E33475" s="2"/>
    </row>
    <row r="33476" spans="5:5" x14ac:dyDescent="0.25">
      <c r="E33476" s="2"/>
    </row>
    <row r="33477" spans="5:5" x14ac:dyDescent="0.25">
      <c r="E33477" s="2"/>
    </row>
    <row r="33478" spans="5:5" x14ac:dyDescent="0.25">
      <c r="E33478" s="2"/>
    </row>
    <row r="33479" spans="5:5" x14ac:dyDescent="0.25">
      <c r="E33479" s="2"/>
    </row>
    <row r="33480" spans="5:5" x14ac:dyDescent="0.25">
      <c r="E33480" s="2"/>
    </row>
    <row r="33481" spans="5:5" x14ac:dyDescent="0.25">
      <c r="E33481" s="2"/>
    </row>
    <row r="33482" spans="5:5" x14ac:dyDescent="0.25">
      <c r="E33482" s="2"/>
    </row>
    <row r="33483" spans="5:5" x14ac:dyDescent="0.25">
      <c r="E33483" s="2"/>
    </row>
    <row r="33484" spans="5:5" x14ac:dyDescent="0.25">
      <c r="E33484" s="2"/>
    </row>
    <row r="33485" spans="5:5" x14ac:dyDescent="0.25">
      <c r="E33485" s="2"/>
    </row>
    <row r="33486" spans="5:5" x14ac:dyDescent="0.25">
      <c r="E33486" s="2"/>
    </row>
    <row r="33487" spans="5:5" x14ac:dyDescent="0.25">
      <c r="E33487" s="2"/>
    </row>
    <row r="33488" spans="5:5" x14ac:dyDescent="0.25">
      <c r="E33488" s="2"/>
    </row>
    <row r="33489" spans="5:5" x14ac:dyDescent="0.25">
      <c r="E33489" s="2"/>
    </row>
    <row r="33490" spans="5:5" x14ac:dyDescent="0.25">
      <c r="E33490" s="2"/>
    </row>
    <row r="33491" spans="5:5" x14ac:dyDescent="0.25">
      <c r="E33491" s="2"/>
    </row>
    <row r="33492" spans="5:5" x14ac:dyDescent="0.25">
      <c r="E33492" s="2"/>
    </row>
    <row r="33493" spans="5:5" x14ac:dyDescent="0.25">
      <c r="E33493" s="2"/>
    </row>
    <row r="33494" spans="5:5" x14ac:dyDescent="0.25">
      <c r="E33494" s="2"/>
    </row>
    <row r="33495" spans="5:5" x14ac:dyDescent="0.25">
      <c r="E33495" s="2"/>
    </row>
    <row r="33496" spans="5:5" x14ac:dyDescent="0.25">
      <c r="E33496" s="2"/>
    </row>
    <row r="33497" spans="5:5" x14ac:dyDescent="0.25">
      <c r="E33497" s="2"/>
    </row>
    <row r="33498" spans="5:5" x14ac:dyDescent="0.25">
      <c r="E33498" s="2"/>
    </row>
    <row r="33499" spans="5:5" x14ac:dyDescent="0.25">
      <c r="E33499" s="2"/>
    </row>
    <row r="33500" spans="5:5" x14ac:dyDescent="0.25">
      <c r="E33500" s="2"/>
    </row>
    <row r="33501" spans="5:5" x14ac:dyDescent="0.25">
      <c r="E33501" s="2"/>
    </row>
    <row r="33502" spans="5:5" x14ac:dyDescent="0.25">
      <c r="E33502" s="2"/>
    </row>
    <row r="33503" spans="5:5" x14ac:dyDescent="0.25">
      <c r="E33503" s="2"/>
    </row>
    <row r="33504" spans="5:5" x14ac:dyDescent="0.25">
      <c r="E33504" s="2"/>
    </row>
    <row r="33505" spans="5:5" x14ac:dyDescent="0.25">
      <c r="E33505" s="2"/>
    </row>
    <row r="33506" spans="5:5" x14ac:dyDescent="0.25">
      <c r="E33506" s="2"/>
    </row>
    <row r="33507" spans="5:5" x14ac:dyDescent="0.25">
      <c r="E33507" s="2"/>
    </row>
    <row r="33508" spans="5:5" x14ac:dyDescent="0.25">
      <c r="E33508" s="2"/>
    </row>
    <row r="33509" spans="5:5" x14ac:dyDescent="0.25">
      <c r="E33509" s="2"/>
    </row>
    <row r="33510" spans="5:5" x14ac:dyDescent="0.25">
      <c r="E33510" s="2"/>
    </row>
    <row r="33511" spans="5:5" x14ac:dyDescent="0.25">
      <c r="E33511" s="2"/>
    </row>
    <row r="33512" spans="5:5" x14ac:dyDescent="0.25">
      <c r="E33512" s="2"/>
    </row>
    <row r="33513" spans="5:5" x14ac:dyDescent="0.25">
      <c r="E33513" s="2"/>
    </row>
    <row r="33514" spans="5:5" x14ac:dyDescent="0.25">
      <c r="E33514" s="2"/>
    </row>
    <row r="33515" spans="5:5" x14ac:dyDescent="0.25">
      <c r="E33515" s="2"/>
    </row>
    <row r="33516" spans="5:5" x14ac:dyDescent="0.25">
      <c r="E33516" s="2"/>
    </row>
    <row r="33517" spans="5:5" x14ac:dyDescent="0.25">
      <c r="E33517" s="2"/>
    </row>
    <row r="33518" spans="5:5" x14ac:dyDescent="0.25">
      <c r="E33518" s="2"/>
    </row>
    <row r="33519" spans="5:5" x14ac:dyDescent="0.25">
      <c r="E33519" s="2"/>
    </row>
    <row r="33520" spans="5:5" x14ac:dyDescent="0.25">
      <c r="E33520" s="2"/>
    </row>
    <row r="33521" spans="5:5" x14ac:dyDescent="0.25">
      <c r="E33521" s="2"/>
    </row>
    <row r="33522" spans="5:5" x14ac:dyDescent="0.25">
      <c r="E33522" s="2"/>
    </row>
    <row r="33523" spans="5:5" x14ac:dyDescent="0.25">
      <c r="E33523" s="2"/>
    </row>
    <row r="33524" spans="5:5" x14ac:dyDescent="0.25">
      <c r="E33524" s="2"/>
    </row>
    <row r="33525" spans="5:5" x14ac:dyDescent="0.25">
      <c r="E33525" s="2"/>
    </row>
    <row r="33526" spans="5:5" x14ac:dyDescent="0.25">
      <c r="E33526" s="2"/>
    </row>
    <row r="33527" spans="5:5" x14ac:dyDescent="0.25">
      <c r="E33527" s="2"/>
    </row>
    <row r="33528" spans="5:5" x14ac:dyDescent="0.25">
      <c r="E33528" s="2"/>
    </row>
    <row r="33529" spans="5:5" x14ac:dyDescent="0.25">
      <c r="E33529" s="2"/>
    </row>
    <row r="33530" spans="5:5" x14ac:dyDescent="0.25">
      <c r="E33530" s="2"/>
    </row>
    <row r="33531" spans="5:5" x14ac:dyDescent="0.25">
      <c r="E33531" s="2"/>
    </row>
    <row r="33532" spans="5:5" x14ac:dyDescent="0.25">
      <c r="E33532" s="2"/>
    </row>
    <row r="33533" spans="5:5" x14ac:dyDescent="0.25">
      <c r="E33533" s="2"/>
    </row>
    <row r="33534" spans="5:5" x14ac:dyDescent="0.25">
      <c r="E33534" s="2"/>
    </row>
    <row r="33535" spans="5:5" x14ac:dyDescent="0.25">
      <c r="E33535" s="2"/>
    </row>
    <row r="33536" spans="5:5" x14ac:dyDescent="0.25">
      <c r="E33536" s="2"/>
    </row>
    <row r="33537" spans="5:5" x14ac:dyDescent="0.25">
      <c r="E33537" s="2"/>
    </row>
    <row r="33538" spans="5:5" x14ac:dyDescent="0.25">
      <c r="E33538" s="2"/>
    </row>
    <row r="33539" spans="5:5" x14ac:dyDescent="0.25">
      <c r="E33539" s="2"/>
    </row>
    <row r="33540" spans="5:5" x14ac:dyDescent="0.25">
      <c r="E33540" s="2"/>
    </row>
    <row r="33541" spans="5:5" x14ac:dyDescent="0.25">
      <c r="E33541" s="2"/>
    </row>
    <row r="33542" spans="5:5" x14ac:dyDescent="0.25">
      <c r="E33542" s="2"/>
    </row>
    <row r="33543" spans="5:5" x14ac:dyDescent="0.25">
      <c r="E33543" s="2"/>
    </row>
    <row r="33544" spans="5:5" x14ac:dyDescent="0.25">
      <c r="E33544" s="2"/>
    </row>
    <row r="33545" spans="5:5" x14ac:dyDescent="0.25">
      <c r="E33545" s="2"/>
    </row>
    <row r="33546" spans="5:5" x14ac:dyDescent="0.25">
      <c r="E33546" s="2"/>
    </row>
    <row r="33547" spans="5:5" x14ac:dyDescent="0.25">
      <c r="E33547" s="2"/>
    </row>
    <row r="33548" spans="5:5" x14ac:dyDescent="0.25">
      <c r="E33548" s="2"/>
    </row>
    <row r="33549" spans="5:5" x14ac:dyDescent="0.25">
      <c r="E33549" s="2"/>
    </row>
    <row r="33550" spans="5:5" x14ac:dyDescent="0.25">
      <c r="E33550" s="2"/>
    </row>
    <row r="33551" spans="5:5" x14ac:dyDescent="0.25">
      <c r="E33551" s="2"/>
    </row>
    <row r="33552" spans="5:5" x14ac:dyDescent="0.25">
      <c r="E33552" s="2"/>
    </row>
    <row r="33553" spans="5:5" x14ac:dyDescent="0.25">
      <c r="E33553" s="2"/>
    </row>
    <row r="33554" spans="5:5" x14ac:dyDescent="0.25">
      <c r="E33554" s="2"/>
    </row>
    <row r="33555" spans="5:5" x14ac:dyDescent="0.25">
      <c r="E33555" s="2"/>
    </row>
    <row r="33556" spans="5:5" x14ac:dyDescent="0.25">
      <c r="E33556" s="2"/>
    </row>
    <row r="33557" spans="5:5" x14ac:dyDescent="0.25">
      <c r="E33557" s="2"/>
    </row>
    <row r="33558" spans="5:5" x14ac:dyDescent="0.25">
      <c r="E33558" s="2"/>
    </row>
    <row r="33559" spans="5:5" x14ac:dyDescent="0.25">
      <c r="E33559" s="2"/>
    </row>
    <row r="33560" spans="5:5" x14ac:dyDescent="0.25">
      <c r="E33560" s="2"/>
    </row>
    <row r="33561" spans="5:5" x14ac:dyDescent="0.25">
      <c r="E33561" s="2"/>
    </row>
    <row r="33562" spans="5:5" x14ac:dyDescent="0.25">
      <c r="E33562" s="2"/>
    </row>
    <row r="33563" spans="5:5" x14ac:dyDescent="0.25">
      <c r="E33563" s="2"/>
    </row>
    <row r="33564" spans="5:5" x14ac:dyDescent="0.25">
      <c r="E33564" s="2"/>
    </row>
    <row r="33565" spans="5:5" x14ac:dyDescent="0.25">
      <c r="E33565" s="2"/>
    </row>
    <row r="33566" spans="5:5" x14ac:dyDescent="0.25">
      <c r="E33566" s="2"/>
    </row>
    <row r="33567" spans="5:5" x14ac:dyDescent="0.25">
      <c r="E33567" s="2"/>
    </row>
    <row r="33568" spans="5:5" x14ac:dyDescent="0.25">
      <c r="E33568" s="2"/>
    </row>
    <row r="33569" spans="5:5" x14ac:dyDescent="0.25">
      <c r="E33569" s="2"/>
    </row>
    <row r="33570" spans="5:5" x14ac:dyDescent="0.25">
      <c r="E33570" s="2"/>
    </row>
    <row r="33571" spans="5:5" x14ac:dyDescent="0.25">
      <c r="E33571" s="2"/>
    </row>
    <row r="33572" spans="5:5" x14ac:dyDescent="0.25">
      <c r="E33572" s="2"/>
    </row>
    <row r="33573" spans="5:5" x14ac:dyDescent="0.25">
      <c r="E33573" s="2"/>
    </row>
    <row r="33574" spans="5:5" x14ac:dyDescent="0.25">
      <c r="E33574" s="2"/>
    </row>
    <row r="33575" spans="5:5" x14ac:dyDescent="0.25">
      <c r="E33575" s="2"/>
    </row>
    <row r="33576" spans="5:5" x14ac:dyDescent="0.25">
      <c r="E33576" s="2"/>
    </row>
    <row r="33577" spans="5:5" x14ac:dyDescent="0.25">
      <c r="E33577" s="2"/>
    </row>
    <row r="33578" spans="5:5" x14ac:dyDescent="0.25">
      <c r="E33578" s="2"/>
    </row>
    <row r="33579" spans="5:5" x14ac:dyDescent="0.25">
      <c r="E33579" s="2"/>
    </row>
    <row r="33580" spans="5:5" x14ac:dyDescent="0.25">
      <c r="E33580" s="2"/>
    </row>
    <row r="33581" spans="5:5" x14ac:dyDescent="0.25">
      <c r="E33581" s="2"/>
    </row>
    <row r="33582" spans="5:5" x14ac:dyDescent="0.25">
      <c r="E33582" s="2"/>
    </row>
    <row r="33583" spans="5:5" x14ac:dyDescent="0.25">
      <c r="E33583" s="2"/>
    </row>
    <row r="33584" spans="5:5" x14ac:dyDescent="0.25">
      <c r="E33584" s="2"/>
    </row>
    <row r="33585" spans="5:5" x14ac:dyDescent="0.25">
      <c r="E33585" s="2"/>
    </row>
    <row r="33586" spans="5:5" x14ac:dyDescent="0.25">
      <c r="E33586" s="2"/>
    </row>
    <row r="33587" spans="5:5" x14ac:dyDescent="0.25">
      <c r="E33587" s="2"/>
    </row>
    <row r="33588" spans="5:5" x14ac:dyDescent="0.25">
      <c r="E33588" s="2"/>
    </row>
    <row r="33589" spans="5:5" x14ac:dyDescent="0.25">
      <c r="E33589" s="2"/>
    </row>
    <row r="33590" spans="5:5" x14ac:dyDescent="0.25">
      <c r="E33590" s="2"/>
    </row>
    <row r="33591" spans="5:5" x14ac:dyDescent="0.25">
      <c r="E33591" s="2"/>
    </row>
    <row r="33592" spans="5:5" x14ac:dyDescent="0.25">
      <c r="E33592" s="2"/>
    </row>
    <row r="33593" spans="5:5" x14ac:dyDescent="0.25">
      <c r="E33593" s="2"/>
    </row>
    <row r="33594" spans="5:5" x14ac:dyDescent="0.25">
      <c r="E33594" s="2"/>
    </row>
    <row r="33595" spans="5:5" x14ac:dyDescent="0.25">
      <c r="E33595" s="2"/>
    </row>
    <row r="33596" spans="5:5" x14ac:dyDescent="0.25">
      <c r="E33596" s="2"/>
    </row>
    <row r="33597" spans="5:5" x14ac:dyDescent="0.25">
      <c r="E33597" s="2"/>
    </row>
    <row r="33598" spans="5:5" x14ac:dyDescent="0.25">
      <c r="E33598" s="2"/>
    </row>
    <row r="33599" spans="5:5" x14ac:dyDescent="0.25">
      <c r="E33599" s="2"/>
    </row>
    <row r="33600" spans="5:5" x14ac:dyDescent="0.25">
      <c r="E33600" s="2"/>
    </row>
    <row r="33601" spans="5:5" x14ac:dyDescent="0.25">
      <c r="E33601" s="2"/>
    </row>
    <row r="33602" spans="5:5" x14ac:dyDescent="0.25">
      <c r="E33602" s="2"/>
    </row>
    <row r="33603" spans="5:5" x14ac:dyDescent="0.25">
      <c r="E33603" s="2"/>
    </row>
    <row r="33604" spans="5:5" x14ac:dyDescent="0.25">
      <c r="E33604" s="2"/>
    </row>
    <row r="33605" spans="5:5" x14ac:dyDescent="0.25">
      <c r="E33605" s="2"/>
    </row>
    <row r="33606" spans="5:5" x14ac:dyDescent="0.25">
      <c r="E33606" s="2"/>
    </row>
    <row r="33607" spans="5:5" x14ac:dyDescent="0.25">
      <c r="E33607" s="2"/>
    </row>
    <row r="33608" spans="5:5" x14ac:dyDescent="0.25">
      <c r="E33608" s="2"/>
    </row>
    <row r="33609" spans="5:5" x14ac:dyDescent="0.25">
      <c r="E33609" s="2"/>
    </row>
    <row r="33610" spans="5:5" x14ac:dyDescent="0.25">
      <c r="E33610" s="2"/>
    </row>
    <row r="33611" spans="5:5" x14ac:dyDescent="0.25">
      <c r="E33611" s="2"/>
    </row>
    <row r="33612" spans="5:5" x14ac:dyDescent="0.25">
      <c r="E33612" s="2"/>
    </row>
    <row r="33613" spans="5:5" x14ac:dyDescent="0.25">
      <c r="E33613" s="2"/>
    </row>
    <row r="33614" spans="5:5" x14ac:dyDescent="0.25">
      <c r="E33614" s="2"/>
    </row>
    <row r="33615" spans="5:5" x14ac:dyDescent="0.25">
      <c r="E33615" s="2"/>
    </row>
    <row r="33616" spans="5:5" x14ac:dyDescent="0.25">
      <c r="E33616" s="2"/>
    </row>
    <row r="33617" spans="5:5" x14ac:dyDescent="0.25">
      <c r="E33617" s="2"/>
    </row>
    <row r="33618" spans="5:5" x14ac:dyDescent="0.25">
      <c r="E33618" s="2"/>
    </row>
    <row r="33619" spans="5:5" x14ac:dyDescent="0.25">
      <c r="E33619" s="2"/>
    </row>
    <row r="33620" spans="5:5" x14ac:dyDescent="0.25">
      <c r="E33620" s="2"/>
    </row>
    <row r="33621" spans="5:5" x14ac:dyDescent="0.25">
      <c r="E33621" s="2"/>
    </row>
    <row r="33622" spans="5:5" x14ac:dyDescent="0.25">
      <c r="E33622" s="2"/>
    </row>
    <row r="33623" spans="5:5" x14ac:dyDescent="0.25">
      <c r="E33623" s="2"/>
    </row>
    <row r="33624" spans="5:5" x14ac:dyDescent="0.25">
      <c r="E33624" s="2"/>
    </row>
    <row r="33625" spans="5:5" x14ac:dyDescent="0.25">
      <c r="E33625" s="2"/>
    </row>
    <row r="33626" spans="5:5" x14ac:dyDescent="0.25">
      <c r="E33626" s="2"/>
    </row>
    <row r="33627" spans="5:5" x14ac:dyDescent="0.25">
      <c r="E33627" s="2"/>
    </row>
    <row r="33628" spans="5:5" x14ac:dyDescent="0.25">
      <c r="E33628" s="2"/>
    </row>
    <row r="33629" spans="5:5" x14ac:dyDescent="0.25">
      <c r="E33629" s="2"/>
    </row>
    <row r="33630" spans="5:5" x14ac:dyDescent="0.25">
      <c r="E33630" s="2"/>
    </row>
    <row r="33631" spans="5:5" x14ac:dyDescent="0.25">
      <c r="E33631" s="2"/>
    </row>
    <row r="33632" spans="5:5" x14ac:dyDescent="0.25">
      <c r="E33632" s="2"/>
    </row>
    <row r="33633" spans="5:5" x14ac:dyDescent="0.25">
      <c r="E33633" s="2"/>
    </row>
    <row r="33634" spans="5:5" x14ac:dyDescent="0.25">
      <c r="E33634" s="2"/>
    </row>
    <row r="33635" spans="5:5" x14ac:dyDescent="0.25">
      <c r="E33635" s="2"/>
    </row>
    <row r="33636" spans="5:5" x14ac:dyDescent="0.25">
      <c r="E33636" s="2"/>
    </row>
    <row r="33637" spans="5:5" x14ac:dyDescent="0.25">
      <c r="E33637" s="2"/>
    </row>
    <row r="33638" spans="5:5" x14ac:dyDescent="0.25">
      <c r="E33638" s="2"/>
    </row>
    <row r="33639" spans="5:5" x14ac:dyDescent="0.25">
      <c r="E33639" s="2"/>
    </row>
    <row r="33640" spans="5:5" x14ac:dyDescent="0.25">
      <c r="E33640" s="2"/>
    </row>
    <row r="33641" spans="5:5" x14ac:dyDescent="0.25">
      <c r="E33641" s="2"/>
    </row>
    <row r="33642" spans="5:5" x14ac:dyDescent="0.25">
      <c r="E33642" s="2"/>
    </row>
    <row r="33643" spans="5:5" x14ac:dyDescent="0.25">
      <c r="E33643" s="2"/>
    </row>
    <row r="33644" spans="5:5" x14ac:dyDescent="0.25">
      <c r="E33644" s="2"/>
    </row>
    <row r="33645" spans="5:5" x14ac:dyDescent="0.25">
      <c r="E33645" s="2"/>
    </row>
    <row r="33646" spans="5:5" x14ac:dyDescent="0.25">
      <c r="E33646" s="2"/>
    </row>
    <row r="33647" spans="5:5" x14ac:dyDescent="0.25">
      <c r="E33647" s="2"/>
    </row>
    <row r="33648" spans="5:5" x14ac:dyDescent="0.25">
      <c r="E33648" s="2"/>
    </row>
    <row r="33649" spans="5:5" x14ac:dyDescent="0.25">
      <c r="E33649" s="2"/>
    </row>
    <row r="33650" spans="5:5" x14ac:dyDescent="0.25">
      <c r="E33650" s="2"/>
    </row>
    <row r="33651" spans="5:5" x14ac:dyDescent="0.25">
      <c r="E33651" s="2"/>
    </row>
    <row r="33652" spans="5:5" x14ac:dyDescent="0.25">
      <c r="E33652" s="2"/>
    </row>
    <row r="33653" spans="5:5" x14ac:dyDescent="0.25">
      <c r="E33653" s="2"/>
    </row>
    <row r="33654" spans="5:5" x14ac:dyDescent="0.25">
      <c r="E33654" s="2"/>
    </row>
    <row r="33655" spans="5:5" x14ac:dyDescent="0.25">
      <c r="E33655" s="2"/>
    </row>
    <row r="33656" spans="5:5" x14ac:dyDescent="0.25">
      <c r="E33656" s="2"/>
    </row>
    <row r="33657" spans="5:5" x14ac:dyDescent="0.25">
      <c r="E33657" s="2"/>
    </row>
    <row r="33658" spans="5:5" x14ac:dyDescent="0.25">
      <c r="E33658" s="2"/>
    </row>
    <row r="33659" spans="5:5" x14ac:dyDescent="0.25">
      <c r="E33659" s="2"/>
    </row>
    <row r="33660" spans="5:5" x14ac:dyDescent="0.25">
      <c r="E33660" s="2"/>
    </row>
    <row r="33661" spans="5:5" x14ac:dyDescent="0.25">
      <c r="E33661" s="2"/>
    </row>
    <row r="33662" spans="5:5" x14ac:dyDescent="0.25">
      <c r="E33662" s="2"/>
    </row>
    <row r="33663" spans="5:5" x14ac:dyDescent="0.25">
      <c r="E33663" s="2"/>
    </row>
    <row r="33664" spans="5:5" x14ac:dyDescent="0.25">
      <c r="E33664" s="2"/>
    </row>
    <row r="33665" spans="5:5" x14ac:dyDescent="0.25">
      <c r="E33665" s="2"/>
    </row>
    <row r="33666" spans="5:5" x14ac:dyDescent="0.25">
      <c r="E33666" s="2"/>
    </row>
    <row r="33667" spans="5:5" x14ac:dyDescent="0.25">
      <c r="E33667" s="2"/>
    </row>
    <row r="33668" spans="5:5" x14ac:dyDescent="0.25">
      <c r="E33668" s="2"/>
    </row>
    <row r="33669" spans="5:5" x14ac:dyDescent="0.25">
      <c r="E33669" s="2"/>
    </row>
    <row r="33670" spans="5:5" x14ac:dyDescent="0.25">
      <c r="E33670" s="2"/>
    </row>
    <row r="33671" spans="5:5" x14ac:dyDescent="0.25">
      <c r="E33671" s="2"/>
    </row>
    <row r="33672" spans="5:5" x14ac:dyDescent="0.25">
      <c r="E33672" s="2"/>
    </row>
    <row r="33673" spans="5:5" x14ac:dyDescent="0.25">
      <c r="E33673" s="2"/>
    </row>
    <row r="33674" spans="5:5" x14ac:dyDescent="0.25">
      <c r="E33674" s="2"/>
    </row>
    <row r="33675" spans="5:5" x14ac:dyDescent="0.25">
      <c r="E33675" s="2"/>
    </row>
    <row r="33676" spans="5:5" x14ac:dyDescent="0.25">
      <c r="E33676" s="2"/>
    </row>
    <row r="33677" spans="5:5" x14ac:dyDescent="0.25">
      <c r="E33677" s="2"/>
    </row>
    <row r="33678" spans="5:5" x14ac:dyDescent="0.25">
      <c r="E33678" s="2"/>
    </row>
    <row r="33679" spans="5:5" x14ac:dyDescent="0.25">
      <c r="E33679" s="2"/>
    </row>
    <row r="33680" spans="5:5" x14ac:dyDescent="0.25">
      <c r="E33680" s="2"/>
    </row>
    <row r="33681" spans="5:5" x14ac:dyDescent="0.25">
      <c r="E33681" s="2"/>
    </row>
    <row r="33682" spans="5:5" x14ac:dyDescent="0.25">
      <c r="E33682" s="2"/>
    </row>
    <row r="33683" spans="5:5" x14ac:dyDescent="0.25">
      <c r="E33683" s="2"/>
    </row>
    <row r="33684" spans="5:5" x14ac:dyDescent="0.25">
      <c r="E33684" s="2"/>
    </row>
    <row r="33685" spans="5:5" x14ac:dyDescent="0.25">
      <c r="E33685" s="2"/>
    </row>
    <row r="33686" spans="5:5" x14ac:dyDescent="0.25">
      <c r="E33686" s="2"/>
    </row>
    <row r="33687" spans="5:5" x14ac:dyDescent="0.25">
      <c r="E33687" s="2"/>
    </row>
    <row r="33688" spans="5:5" x14ac:dyDescent="0.25">
      <c r="E33688" s="2"/>
    </row>
    <row r="33689" spans="5:5" x14ac:dyDescent="0.25">
      <c r="E33689" s="2"/>
    </row>
    <row r="33690" spans="5:5" x14ac:dyDescent="0.25">
      <c r="E33690" s="2"/>
    </row>
    <row r="33691" spans="5:5" x14ac:dyDescent="0.25">
      <c r="E33691" s="2"/>
    </row>
    <row r="33692" spans="5:5" x14ac:dyDescent="0.25">
      <c r="E33692" s="2"/>
    </row>
    <row r="33693" spans="5:5" x14ac:dyDescent="0.25">
      <c r="E33693" s="2"/>
    </row>
    <row r="33694" spans="5:5" x14ac:dyDescent="0.25">
      <c r="E33694" s="2"/>
    </row>
    <row r="33695" spans="5:5" x14ac:dyDescent="0.25">
      <c r="E33695" s="2"/>
    </row>
    <row r="33696" spans="5:5" x14ac:dyDescent="0.25">
      <c r="E33696" s="2"/>
    </row>
    <row r="33697" spans="5:5" x14ac:dyDescent="0.25">
      <c r="E33697" s="2"/>
    </row>
    <row r="33698" spans="5:5" x14ac:dyDescent="0.25">
      <c r="E33698" s="2"/>
    </row>
    <row r="33699" spans="5:5" x14ac:dyDescent="0.25">
      <c r="E33699" s="2"/>
    </row>
    <row r="33700" spans="5:5" x14ac:dyDescent="0.25">
      <c r="E33700" s="2"/>
    </row>
    <row r="33701" spans="5:5" x14ac:dyDescent="0.25">
      <c r="E33701" s="2"/>
    </row>
    <row r="33702" spans="5:5" x14ac:dyDescent="0.25">
      <c r="E33702" s="2"/>
    </row>
    <row r="33703" spans="5:5" x14ac:dyDescent="0.25">
      <c r="E33703" s="2"/>
    </row>
    <row r="33704" spans="5:5" x14ac:dyDescent="0.25">
      <c r="E33704" s="2"/>
    </row>
    <row r="33705" spans="5:5" x14ac:dyDescent="0.25">
      <c r="E33705" s="2"/>
    </row>
    <row r="33706" spans="5:5" x14ac:dyDescent="0.25">
      <c r="E33706" s="2"/>
    </row>
    <row r="33707" spans="5:5" x14ac:dyDescent="0.25">
      <c r="E33707" s="2"/>
    </row>
    <row r="33708" spans="5:5" x14ac:dyDescent="0.25">
      <c r="E33708" s="2"/>
    </row>
    <row r="33709" spans="5:5" x14ac:dyDescent="0.25">
      <c r="E33709" s="2"/>
    </row>
    <row r="33710" spans="5:5" x14ac:dyDescent="0.25">
      <c r="E33710" s="2"/>
    </row>
    <row r="33711" spans="5:5" x14ac:dyDescent="0.25">
      <c r="E33711" s="2"/>
    </row>
    <row r="33712" spans="5:5" x14ac:dyDescent="0.25">
      <c r="E33712" s="2"/>
    </row>
    <row r="33713" spans="5:5" x14ac:dyDescent="0.25">
      <c r="E33713" s="2"/>
    </row>
    <row r="33714" spans="5:5" x14ac:dyDescent="0.25">
      <c r="E33714" s="2"/>
    </row>
    <row r="33715" spans="5:5" x14ac:dyDescent="0.25">
      <c r="E33715" s="2"/>
    </row>
    <row r="33716" spans="5:5" x14ac:dyDescent="0.25">
      <c r="E33716" s="2"/>
    </row>
    <row r="33717" spans="5:5" x14ac:dyDescent="0.25">
      <c r="E33717" s="2"/>
    </row>
    <row r="33718" spans="5:5" x14ac:dyDescent="0.25">
      <c r="E33718" s="2"/>
    </row>
    <row r="33719" spans="5:5" x14ac:dyDescent="0.25">
      <c r="E33719" s="2"/>
    </row>
    <row r="33720" spans="5:5" x14ac:dyDescent="0.25">
      <c r="E33720" s="2"/>
    </row>
    <row r="33721" spans="5:5" x14ac:dyDescent="0.25">
      <c r="E33721" s="2"/>
    </row>
    <row r="33722" spans="5:5" x14ac:dyDescent="0.25">
      <c r="E33722" s="2"/>
    </row>
    <row r="33723" spans="5:5" x14ac:dyDescent="0.25">
      <c r="E33723" s="2"/>
    </row>
    <row r="33724" spans="5:5" x14ac:dyDescent="0.25">
      <c r="E33724" s="2"/>
    </row>
    <row r="33725" spans="5:5" x14ac:dyDescent="0.25">
      <c r="E33725" s="2"/>
    </row>
    <row r="33726" spans="5:5" x14ac:dyDescent="0.25">
      <c r="E33726" s="2"/>
    </row>
    <row r="33727" spans="5:5" x14ac:dyDescent="0.25">
      <c r="E33727" s="2"/>
    </row>
    <row r="33728" spans="5:5" x14ac:dyDescent="0.25">
      <c r="E33728" s="2"/>
    </row>
    <row r="33729" spans="5:5" x14ac:dyDescent="0.25">
      <c r="E33729" s="2"/>
    </row>
    <row r="33730" spans="5:5" x14ac:dyDescent="0.25">
      <c r="E33730" s="2"/>
    </row>
    <row r="33731" spans="5:5" x14ac:dyDescent="0.25">
      <c r="E33731" s="2"/>
    </row>
    <row r="33732" spans="5:5" x14ac:dyDescent="0.25">
      <c r="E33732" s="2"/>
    </row>
    <row r="33733" spans="5:5" x14ac:dyDescent="0.25">
      <c r="E33733" s="2"/>
    </row>
    <row r="33734" spans="5:5" x14ac:dyDescent="0.25">
      <c r="E33734" s="2"/>
    </row>
    <row r="33735" spans="5:5" x14ac:dyDescent="0.25">
      <c r="E33735" s="2"/>
    </row>
    <row r="33736" spans="5:5" x14ac:dyDescent="0.25">
      <c r="E33736" s="2"/>
    </row>
    <row r="33737" spans="5:5" x14ac:dyDescent="0.25">
      <c r="E33737" s="2"/>
    </row>
    <row r="33738" spans="5:5" x14ac:dyDescent="0.25">
      <c r="E33738" s="2"/>
    </row>
    <row r="33739" spans="5:5" x14ac:dyDescent="0.25">
      <c r="E33739" s="2"/>
    </row>
    <row r="33740" spans="5:5" x14ac:dyDescent="0.25">
      <c r="E33740" s="2"/>
    </row>
    <row r="33741" spans="5:5" x14ac:dyDescent="0.25">
      <c r="E33741" s="2"/>
    </row>
    <row r="33742" spans="5:5" x14ac:dyDescent="0.25">
      <c r="E33742" s="2"/>
    </row>
    <row r="33743" spans="5:5" x14ac:dyDescent="0.25">
      <c r="E33743" s="2"/>
    </row>
    <row r="33744" spans="5:5" x14ac:dyDescent="0.25">
      <c r="E33744" s="2"/>
    </row>
    <row r="33745" spans="5:5" x14ac:dyDescent="0.25">
      <c r="E33745" s="2"/>
    </row>
    <row r="33746" spans="5:5" x14ac:dyDescent="0.25">
      <c r="E33746" s="2"/>
    </row>
    <row r="33747" spans="5:5" x14ac:dyDescent="0.25">
      <c r="E33747" s="2"/>
    </row>
    <row r="33748" spans="5:5" x14ac:dyDescent="0.25">
      <c r="E33748" s="2"/>
    </row>
    <row r="33749" spans="5:5" x14ac:dyDescent="0.25">
      <c r="E33749" s="2"/>
    </row>
    <row r="33750" spans="5:5" x14ac:dyDescent="0.25">
      <c r="E33750" s="2"/>
    </row>
    <row r="33751" spans="5:5" x14ac:dyDescent="0.25">
      <c r="E33751" s="2"/>
    </row>
    <row r="33752" spans="5:5" x14ac:dyDescent="0.25">
      <c r="E33752" s="2"/>
    </row>
    <row r="33753" spans="5:5" x14ac:dyDescent="0.25">
      <c r="E33753" s="2"/>
    </row>
    <row r="33754" spans="5:5" x14ac:dyDescent="0.25">
      <c r="E33754" s="2"/>
    </row>
    <row r="33755" spans="5:5" x14ac:dyDescent="0.25">
      <c r="E33755" s="2"/>
    </row>
    <row r="33756" spans="5:5" x14ac:dyDescent="0.25">
      <c r="E33756" s="2"/>
    </row>
    <row r="33757" spans="5:5" x14ac:dyDescent="0.25">
      <c r="E33757" s="2"/>
    </row>
    <row r="33758" spans="5:5" x14ac:dyDescent="0.25">
      <c r="E33758" s="2"/>
    </row>
    <row r="33759" spans="5:5" x14ac:dyDescent="0.25">
      <c r="E33759" s="2"/>
    </row>
    <row r="33760" spans="5:5" x14ac:dyDescent="0.25">
      <c r="E33760" s="2"/>
    </row>
    <row r="33761" spans="5:5" x14ac:dyDescent="0.25">
      <c r="E33761" s="2"/>
    </row>
    <row r="33762" spans="5:5" x14ac:dyDescent="0.25">
      <c r="E33762" s="2"/>
    </row>
    <row r="33763" spans="5:5" x14ac:dyDescent="0.25">
      <c r="E33763" s="2"/>
    </row>
    <row r="33764" spans="5:5" x14ac:dyDescent="0.25">
      <c r="E33764" s="2"/>
    </row>
    <row r="33765" spans="5:5" x14ac:dyDescent="0.25">
      <c r="E33765" s="2"/>
    </row>
    <row r="33766" spans="5:5" x14ac:dyDescent="0.25">
      <c r="E33766" s="2"/>
    </row>
    <row r="33767" spans="5:5" x14ac:dyDescent="0.25">
      <c r="E33767" s="2"/>
    </row>
    <row r="33768" spans="5:5" x14ac:dyDescent="0.25">
      <c r="E33768" s="2"/>
    </row>
    <row r="33769" spans="5:5" x14ac:dyDescent="0.25">
      <c r="E33769" s="2"/>
    </row>
    <row r="33770" spans="5:5" x14ac:dyDescent="0.25">
      <c r="E33770" s="2"/>
    </row>
    <row r="33771" spans="5:5" x14ac:dyDescent="0.25">
      <c r="E33771" s="2"/>
    </row>
    <row r="33772" spans="5:5" x14ac:dyDescent="0.25">
      <c r="E33772" s="2"/>
    </row>
    <row r="33773" spans="5:5" x14ac:dyDescent="0.25">
      <c r="E33773" s="2"/>
    </row>
    <row r="33774" spans="5:5" x14ac:dyDescent="0.25">
      <c r="E33774" s="2"/>
    </row>
    <row r="33775" spans="5:5" x14ac:dyDescent="0.25">
      <c r="E33775" s="2"/>
    </row>
    <row r="33776" spans="5:5" x14ac:dyDescent="0.25">
      <c r="E33776" s="2"/>
    </row>
    <row r="33777" spans="5:5" x14ac:dyDescent="0.25">
      <c r="E33777" s="2"/>
    </row>
    <row r="33778" spans="5:5" x14ac:dyDescent="0.25">
      <c r="E33778" s="2"/>
    </row>
    <row r="33779" spans="5:5" x14ac:dyDescent="0.25">
      <c r="E33779" s="2"/>
    </row>
    <row r="33780" spans="5:5" x14ac:dyDescent="0.25">
      <c r="E33780" s="2"/>
    </row>
    <row r="33781" spans="5:5" x14ac:dyDescent="0.25">
      <c r="E33781" s="2"/>
    </row>
    <row r="33782" spans="5:5" x14ac:dyDescent="0.25">
      <c r="E33782" s="2"/>
    </row>
    <row r="33783" spans="5:5" x14ac:dyDescent="0.25">
      <c r="E33783" s="2"/>
    </row>
    <row r="33784" spans="5:5" x14ac:dyDescent="0.25">
      <c r="E33784" s="2"/>
    </row>
    <row r="33785" spans="5:5" x14ac:dyDescent="0.25">
      <c r="E33785" s="2"/>
    </row>
    <row r="33786" spans="5:5" x14ac:dyDescent="0.25">
      <c r="E33786" s="2"/>
    </row>
    <row r="33787" spans="5:5" x14ac:dyDescent="0.25">
      <c r="E33787" s="2"/>
    </row>
    <row r="33788" spans="5:5" x14ac:dyDescent="0.25">
      <c r="E33788" s="2"/>
    </row>
    <row r="33789" spans="5:5" x14ac:dyDescent="0.25">
      <c r="E33789" s="2"/>
    </row>
    <row r="33790" spans="5:5" x14ac:dyDescent="0.25">
      <c r="E33790" s="2"/>
    </row>
    <row r="33791" spans="5:5" x14ac:dyDescent="0.25">
      <c r="E33791" s="2"/>
    </row>
    <row r="33792" spans="5:5" x14ac:dyDescent="0.25">
      <c r="E33792" s="2"/>
    </row>
    <row r="33793" spans="5:5" x14ac:dyDescent="0.25">
      <c r="E33793" s="2"/>
    </row>
    <row r="33794" spans="5:5" x14ac:dyDescent="0.25">
      <c r="E33794" s="2"/>
    </row>
    <row r="33795" spans="5:5" x14ac:dyDescent="0.25">
      <c r="E33795" s="2"/>
    </row>
    <row r="33796" spans="5:5" x14ac:dyDescent="0.25">
      <c r="E33796" s="2"/>
    </row>
    <row r="33797" spans="5:5" x14ac:dyDescent="0.25">
      <c r="E33797" s="2"/>
    </row>
    <row r="33798" spans="5:5" x14ac:dyDescent="0.25">
      <c r="E33798" s="2"/>
    </row>
    <row r="33799" spans="5:5" x14ac:dyDescent="0.25">
      <c r="E33799" s="2"/>
    </row>
    <row r="33800" spans="5:5" x14ac:dyDescent="0.25">
      <c r="E33800" s="2"/>
    </row>
    <row r="33801" spans="5:5" x14ac:dyDescent="0.25">
      <c r="E33801" s="2"/>
    </row>
    <row r="33802" spans="5:5" x14ac:dyDescent="0.25">
      <c r="E33802" s="2"/>
    </row>
    <row r="33803" spans="5:5" x14ac:dyDescent="0.25">
      <c r="E33803" s="2"/>
    </row>
    <row r="33804" spans="5:5" x14ac:dyDescent="0.25">
      <c r="E33804" s="2"/>
    </row>
    <row r="33805" spans="5:5" x14ac:dyDescent="0.25">
      <c r="E33805" s="2"/>
    </row>
    <row r="33806" spans="5:5" x14ac:dyDescent="0.25">
      <c r="E33806" s="2"/>
    </row>
    <row r="33807" spans="5:5" x14ac:dyDescent="0.25">
      <c r="E33807" s="2"/>
    </row>
    <row r="33808" spans="5:5" x14ac:dyDescent="0.25">
      <c r="E33808" s="2"/>
    </row>
    <row r="33809" spans="5:5" x14ac:dyDescent="0.25">
      <c r="E33809" s="2"/>
    </row>
    <row r="33810" spans="5:5" x14ac:dyDescent="0.25">
      <c r="E33810" s="2"/>
    </row>
    <row r="33811" spans="5:5" x14ac:dyDescent="0.25">
      <c r="E33811" s="2"/>
    </row>
    <row r="33812" spans="5:5" x14ac:dyDescent="0.25">
      <c r="E33812" s="2"/>
    </row>
    <row r="33813" spans="5:5" x14ac:dyDescent="0.25">
      <c r="E33813" s="2"/>
    </row>
    <row r="33814" spans="5:5" x14ac:dyDescent="0.25">
      <c r="E33814" s="2"/>
    </row>
    <row r="33815" spans="5:5" x14ac:dyDescent="0.25">
      <c r="E33815" s="2"/>
    </row>
    <row r="33816" spans="5:5" x14ac:dyDescent="0.25">
      <c r="E33816" s="2"/>
    </row>
    <row r="33817" spans="5:5" x14ac:dyDescent="0.25">
      <c r="E33817" s="2"/>
    </row>
    <row r="33818" spans="5:5" x14ac:dyDescent="0.25">
      <c r="E33818" s="2"/>
    </row>
    <row r="33819" spans="5:5" x14ac:dyDescent="0.25">
      <c r="E33819" s="2"/>
    </row>
    <row r="33820" spans="5:5" x14ac:dyDescent="0.25">
      <c r="E33820" s="2"/>
    </row>
    <row r="33821" spans="5:5" x14ac:dyDescent="0.25">
      <c r="E33821" s="2"/>
    </row>
    <row r="33822" spans="5:5" x14ac:dyDescent="0.25">
      <c r="E33822" s="2"/>
    </row>
    <row r="33823" spans="5:5" x14ac:dyDescent="0.25">
      <c r="E33823" s="2"/>
    </row>
    <row r="33824" spans="5:5" x14ac:dyDescent="0.25">
      <c r="E33824" s="2"/>
    </row>
    <row r="33825" spans="5:5" x14ac:dyDescent="0.25">
      <c r="E33825" s="2"/>
    </row>
    <row r="33826" spans="5:5" x14ac:dyDescent="0.25">
      <c r="E33826" s="2"/>
    </row>
    <row r="33827" spans="5:5" x14ac:dyDescent="0.25">
      <c r="E33827" s="2"/>
    </row>
    <row r="33828" spans="5:5" x14ac:dyDescent="0.25">
      <c r="E33828" s="2"/>
    </row>
    <row r="33829" spans="5:5" x14ac:dyDescent="0.25">
      <c r="E33829" s="2"/>
    </row>
    <row r="33830" spans="5:5" x14ac:dyDescent="0.25">
      <c r="E33830" s="2"/>
    </row>
    <row r="33831" spans="5:5" x14ac:dyDescent="0.25">
      <c r="E33831" s="2"/>
    </row>
    <row r="33832" spans="5:5" x14ac:dyDescent="0.25">
      <c r="E33832" s="2"/>
    </row>
    <row r="33833" spans="5:5" x14ac:dyDescent="0.25">
      <c r="E33833" s="2"/>
    </row>
    <row r="33834" spans="5:5" x14ac:dyDescent="0.25">
      <c r="E33834" s="2"/>
    </row>
    <row r="33835" spans="5:5" x14ac:dyDescent="0.25">
      <c r="E33835" s="2"/>
    </row>
    <row r="33836" spans="5:5" x14ac:dyDescent="0.25">
      <c r="E33836" s="2"/>
    </row>
    <row r="33837" spans="5:5" x14ac:dyDescent="0.25">
      <c r="E33837" s="2"/>
    </row>
    <row r="33838" spans="5:5" x14ac:dyDescent="0.25">
      <c r="E33838" s="2"/>
    </row>
    <row r="33839" spans="5:5" x14ac:dyDescent="0.25">
      <c r="E33839" s="2"/>
    </row>
    <row r="33840" spans="5:5" x14ac:dyDescent="0.25">
      <c r="E33840" s="2"/>
    </row>
    <row r="33841" spans="5:5" x14ac:dyDescent="0.25">
      <c r="E33841" s="2"/>
    </row>
    <row r="33842" spans="5:5" x14ac:dyDescent="0.25">
      <c r="E33842" s="2"/>
    </row>
    <row r="33843" spans="5:5" x14ac:dyDescent="0.25">
      <c r="E33843" s="2"/>
    </row>
    <row r="33844" spans="5:5" x14ac:dyDescent="0.25">
      <c r="E33844" s="2"/>
    </row>
    <row r="33845" spans="5:5" x14ac:dyDescent="0.25">
      <c r="E33845" s="2"/>
    </row>
    <row r="33846" spans="5:5" x14ac:dyDescent="0.25">
      <c r="E33846" s="2"/>
    </row>
    <row r="33847" spans="5:5" x14ac:dyDescent="0.25">
      <c r="E33847" s="2"/>
    </row>
    <row r="33848" spans="5:5" x14ac:dyDescent="0.25">
      <c r="E33848" s="2"/>
    </row>
    <row r="33849" spans="5:5" x14ac:dyDescent="0.25">
      <c r="E33849" s="2"/>
    </row>
    <row r="33850" spans="5:5" x14ac:dyDescent="0.25">
      <c r="E33850" s="2"/>
    </row>
    <row r="33851" spans="5:5" x14ac:dyDescent="0.25">
      <c r="E33851" s="2"/>
    </row>
    <row r="33852" spans="5:5" x14ac:dyDescent="0.25">
      <c r="E33852" s="2"/>
    </row>
    <row r="33853" spans="5:5" x14ac:dyDescent="0.25">
      <c r="E33853" s="2"/>
    </row>
    <row r="33854" spans="5:5" x14ac:dyDescent="0.25">
      <c r="E33854" s="2"/>
    </row>
    <row r="33855" spans="5:5" x14ac:dyDescent="0.25">
      <c r="E33855" s="2"/>
    </row>
    <row r="33856" spans="5:5" x14ac:dyDescent="0.25">
      <c r="E33856" s="2"/>
    </row>
    <row r="33857" spans="5:5" x14ac:dyDescent="0.25">
      <c r="E33857" s="2"/>
    </row>
    <row r="33858" spans="5:5" x14ac:dyDescent="0.25">
      <c r="E33858" s="2"/>
    </row>
    <row r="33859" spans="5:5" x14ac:dyDescent="0.25">
      <c r="E33859" s="2"/>
    </row>
    <row r="33860" spans="5:5" x14ac:dyDescent="0.25">
      <c r="E33860" s="2"/>
    </row>
    <row r="33861" spans="5:5" x14ac:dyDescent="0.25">
      <c r="E33861" s="2"/>
    </row>
    <row r="33862" spans="5:5" x14ac:dyDescent="0.25">
      <c r="E33862" s="2"/>
    </row>
    <row r="33863" spans="5:5" x14ac:dyDescent="0.25">
      <c r="E33863" s="2"/>
    </row>
    <row r="33864" spans="5:5" x14ac:dyDescent="0.25">
      <c r="E33864" s="2"/>
    </row>
    <row r="33865" spans="5:5" x14ac:dyDescent="0.25">
      <c r="E33865" s="2"/>
    </row>
    <row r="33866" spans="5:5" x14ac:dyDescent="0.25">
      <c r="E33866" s="2"/>
    </row>
    <row r="33867" spans="5:5" x14ac:dyDescent="0.25">
      <c r="E33867" s="2"/>
    </row>
    <row r="33868" spans="5:5" x14ac:dyDescent="0.25">
      <c r="E33868" s="2"/>
    </row>
    <row r="33869" spans="5:5" x14ac:dyDescent="0.25">
      <c r="E33869" s="2"/>
    </row>
    <row r="33870" spans="5:5" x14ac:dyDescent="0.25">
      <c r="E33870" s="2"/>
    </row>
    <row r="33871" spans="5:5" x14ac:dyDescent="0.25">
      <c r="E33871" s="2"/>
    </row>
    <row r="33872" spans="5:5" x14ac:dyDescent="0.25">
      <c r="E33872" s="2"/>
    </row>
    <row r="33873" spans="5:5" x14ac:dyDescent="0.25">
      <c r="E33873" s="2"/>
    </row>
    <row r="33874" spans="5:5" x14ac:dyDescent="0.25">
      <c r="E33874" s="2"/>
    </row>
    <row r="33875" spans="5:5" x14ac:dyDescent="0.25">
      <c r="E33875" s="2"/>
    </row>
    <row r="33876" spans="5:5" x14ac:dyDescent="0.25">
      <c r="E33876" s="2"/>
    </row>
    <row r="33877" spans="5:5" x14ac:dyDescent="0.25">
      <c r="E33877" s="2"/>
    </row>
    <row r="33878" spans="5:5" x14ac:dyDescent="0.25">
      <c r="E33878" s="2"/>
    </row>
    <row r="33879" spans="5:5" x14ac:dyDescent="0.25">
      <c r="E33879" s="2"/>
    </row>
    <row r="33880" spans="5:5" x14ac:dyDescent="0.25">
      <c r="E33880" s="2"/>
    </row>
    <row r="33881" spans="5:5" x14ac:dyDescent="0.25">
      <c r="E33881" s="2"/>
    </row>
    <row r="33882" spans="5:5" x14ac:dyDescent="0.25">
      <c r="E33882" s="2"/>
    </row>
    <row r="33883" spans="5:5" x14ac:dyDescent="0.25">
      <c r="E33883" s="2"/>
    </row>
    <row r="33884" spans="5:5" x14ac:dyDescent="0.25">
      <c r="E33884" s="2"/>
    </row>
    <row r="33885" spans="5:5" x14ac:dyDescent="0.25">
      <c r="E33885" s="2"/>
    </row>
    <row r="33886" spans="5:5" x14ac:dyDescent="0.25">
      <c r="E33886" s="2"/>
    </row>
    <row r="33887" spans="5:5" x14ac:dyDescent="0.25">
      <c r="E33887" s="2"/>
    </row>
    <row r="33888" spans="5:5" x14ac:dyDescent="0.25">
      <c r="E33888" s="2"/>
    </row>
    <row r="33889" spans="5:5" x14ac:dyDescent="0.25">
      <c r="E33889" s="2"/>
    </row>
    <row r="33890" spans="5:5" x14ac:dyDescent="0.25">
      <c r="E33890" s="2"/>
    </row>
    <row r="33891" spans="5:5" x14ac:dyDescent="0.25">
      <c r="E33891" s="2"/>
    </row>
    <row r="33892" spans="5:5" x14ac:dyDescent="0.25">
      <c r="E33892" s="2"/>
    </row>
    <row r="33893" spans="5:5" x14ac:dyDescent="0.25">
      <c r="E33893" s="2"/>
    </row>
    <row r="33894" spans="5:5" x14ac:dyDescent="0.25">
      <c r="E33894" s="2"/>
    </row>
    <row r="33895" spans="5:5" x14ac:dyDescent="0.25">
      <c r="E33895" s="2"/>
    </row>
    <row r="33896" spans="5:5" x14ac:dyDescent="0.25">
      <c r="E33896" s="2"/>
    </row>
    <row r="33897" spans="5:5" x14ac:dyDescent="0.25">
      <c r="E33897" s="2"/>
    </row>
    <row r="33898" spans="5:5" x14ac:dyDescent="0.25">
      <c r="E33898" s="2"/>
    </row>
    <row r="33899" spans="5:5" x14ac:dyDescent="0.25">
      <c r="E33899" s="2"/>
    </row>
    <row r="33900" spans="5:5" x14ac:dyDescent="0.25">
      <c r="E33900" s="2"/>
    </row>
    <row r="33901" spans="5:5" x14ac:dyDescent="0.25">
      <c r="E33901" s="2"/>
    </row>
    <row r="33902" spans="5:5" x14ac:dyDescent="0.25">
      <c r="E33902" s="2"/>
    </row>
    <row r="33903" spans="5:5" x14ac:dyDescent="0.25">
      <c r="E33903" s="2"/>
    </row>
    <row r="33904" spans="5:5" x14ac:dyDescent="0.25">
      <c r="E33904" s="2"/>
    </row>
    <row r="33905" spans="5:5" x14ac:dyDescent="0.25">
      <c r="E33905" s="2"/>
    </row>
    <row r="33906" spans="5:5" x14ac:dyDescent="0.25">
      <c r="E33906" s="2"/>
    </row>
    <row r="33907" spans="5:5" x14ac:dyDescent="0.25">
      <c r="E33907" s="2"/>
    </row>
    <row r="33908" spans="5:5" x14ac:dyDescent="0.25">
      <c r="E33908" s="2"/>
    </row>
    <row r="33909" spans="5:5" x14ac:dyDescent="0.25">
      <c r="E33909" s="2"/>
    </row>
    <row r="33910" spans="5:5" x14ac:dyDescent="0.25">
      <c r="E33910" s="2"/>
    </row>
    <row r="33911" spans="5:5" x14ac:dyDescent="0.25">
      <c r="E33911" s="2"/>
    </row>
    <row r="33912" spans="5:5" x14ac:dyDescent="0.25">
      <c r="E33912" s="2"/>
    </row>
    <row r="33913" spans="5:5" x14ac:dyDescent="0.25">
      <c r="E33913" s="2"/>
    </row>
    <row r="33914" spans="5:5" x14ac:dyDescent="0.25">
      <c r="E33914" s="2"/>
    </row>
    <row r="33915" spans="5:5" x14ac:dyDescent="0.25">
      <c r="E33915" s="2"/>
    </row>
    <row r="33916" spans="5:5" x14ac:dyDescent="0.25">
      <c r="E33916" s="2"/>
    </row>
    <row r="33917" spans="5:5" x14ac:dyDescent="0.25">
      <c r="E33917" s="2"/>
    </row>
    <row r="33918" spans="5:5" x14ac:dyDescent="0.25">
      <c r="E33918" s="2"/>
    </row>
    <row r="33919" spans="5:5" x14ac:dyDescent="0.25">
      <c r="E33919" s="2"/>
    </row>
    <row r="33920" spans="5:5" x14ac:dyDescent="0.25">
      <c r="E33920" s="2"/>
    </row>
    <row r="33921" spans="5:5" x14ac:dyDescent="0.25">
      <c r="E33921" s="2"/>
    </row>
    <row r="33922" spans="5:5" x14ac:dyDescent="0.25">
      <c r="E33922" s="2"/>
    </row>
    <row r="33923" spans="5:5" x14ac:dyDescent="0.25">
      <c r="E33923" s="2"/>
    </row>
    <row r="33924" spans="5:5" x14ac:dyDescent="0.25">
      <c r="E33924" s="2"/>
    </row>
    <row r="33925" spans="5:5" x14ac:dyDescent="0.25">
      <c r="E33925" s="2"/>
    </row>
    <row r="33926" spans="5:5" x14ac:dyDescent="0.25">
      <c r="E33926" s="2"/>
    </row>
    <row r="33927" spans="5:5" x14ac:dyDescent="0.25">
      <c r="E33927" s="2"/>
    </row>
    <row r="33928" spans="5:5" x14ac:dyDescent="0.25">
      <c r="E33928" s="2"/>
    </row>
    <row r="33929" spans="5:5" x14ac:dyDescent="0.25">
      <c r="E33929" s="2"/>
    </row>
    <row r="33930" spans="5:5" x14ac:dyDescent="0.25">
      <c r="E33930" s="2"/>
    </row>
    <row r="33931" spans="5:5" x14ac:dyDescent="0.25">
      <c r="E33931" s="2"/>
    </row>
    <row r="33932" spans="5:5" x14ac:dyDescent="0.25">
      <c r="E33932" s="2"/>
    </row>
    <row r="33933" spans="5:5" x14ac:dyDescent="0.25">
      <c r="E33933" s="2"/>
    </row>
    <row r="33934" spans="5:5" x14ac:dyDescent="0.25">
      <c r="E33934" s="2"/>
    </row>
    <row r="33935" spans="5:5" x14ac:dyDescent="0.25">
      <c r="E33935" s="2"/>
    </row>
    <row r="33936" spans="5:5" x14ac:dyDescent="0.25">
      <c r="E33936" s="2"/>
    </row>
    <row r="33937" spans="5:5" x14ac:dyDescent="0.25">
      <c r="E33937" s="2"/>
    </row>
    <row r="33938" spans="5:5" x14ac:dyDescent="0.25">
      <c r="E33938" s="2"/>
    </row>
    <row r="33939" spans="5:5" x14ac:dyDescent="0.25">
      <c r="E33939" s="2"/>
    </row>
    <row r="33940" spans="5:5" x14ac:dyDescent="0.25">
      <c r="E33940" s="2"/>
    </row>
    <row r="33941" spans="5:5" x14ac:dyDescent="0.25">
      <c r="E33941" s="2"/>
    </row>
    <row r="33942" spans="5:5" x14ac:dyDescent="0.25">
      <c r="E33942" s="2"/>
    </row>
    <row r="33943" spans="5:5" x14ac:dyDescent="0.25">
      <c r="E33943" s="2"/>
    </row>
    <row r="33944" spans="5:5" x14ac:dyDescent="0.25">
      <c r="E33944" s="2"/>
    </row>
    <row r="33945" spans="5:5" x14ac:dyDescent="0.25">
      <c r="E33945" s="2"/>
    </row>
    <row r="33946" spans="5:5" x14ac:dyDescent="0.25">
      <c r="E33946" s="2"/>
    </row>
    <row r="33947" spans="5:5" x14ac:dyDescent="0.25">
      <c r="E33947" s="2"/>
    </row>
    <row r="33948" spans="5:5" x14ac:dyDescent="0.25">
      <c r="E33948" s="2"/>
    </row>
    <row r="33949" spans="5:5" x14ac:dyDescent="0.25">
      <c r="E33949" s="2"/>
    </row>
    <row r="33950" spans="5:5" x14ac:dyDescent="0.25">
      <c r="E33950" s="2"/>
    </row>
    <row r="33951" spans="5:5" x14ac:dyDescent="0.25">
      <c r="E33951" s="2"/>
    </row>
    <row r="33952" spans="5:5" x14ac:dyDescent="0.25">
      <c r="E33952" s="2"/>
    </row>
    <row r="33953" spans="5:5" x14ac:dyDescent="0.25">
      <c r="E33953" s="2"/>
    </row>
    <row r="33954" spans="5:5" x14ac:dyDescent="0.25">
      <c r="E33954" s="2"/>
    </row>
    <row r="33955" spans="5:5" x14ac:dyDescent="0.25">
      <c r="E33955" s="2"/>
    </row>
    <row r="33956" spans="5:5" x14ac:dyDescent="0.25">
      <c r="E33956" s="2"/>
    </row>
    <row r="33957" spans="5:5" x14ac:dyDescent="0.25">
      <c r="E33957" s="2"/>
    </row>
    <row r="33958" spans="5:5" x14ac:dyDescent="0.25">
      <c r="E33958" s="2"/>
    </row>
    <row r="33959" spans="5:5" x14ac:dyDescent="0.25">
      <c r="E33959" s="2"/>
    </row>
    <row r="33960" spans="5:5" x14ac:dyDescent="0.25">
      <c r="E33960" s="2"/>
    </row>
    <row r="33961" spans="5:5" x14ac:dyDescent="0.25">
      <c r="E33961" s="2"/>
    </row>
    <row r="33962" spans="5:5" x14ac:dyDescent="0.25">
      <c r="E33962" s="2"/>
    </row>
    <row r="33963" spans="5:5" x14ac:dyDescent="0.25">
      <c r="E33963" s="2"/>
    </row>
    <row r="33964" spans="5:5" x14ac:dyDescent="0.25">
      <c r="E33964" s="2"/>
    </row>
    <row r="33965" spans="5:5" x14ac:dyDescent="0.25">
      <c r="E33965" s="2"/>
    </row>
    <row r="33966" spans="5:5" x14ac:dyDescent="0.25">
      <c r="E33966" s="2"/>
    </row>
    <row r="33967" spans="5:5" x14ac:dyDescent="0.25">
      <c r="E33967" s="2"/>
    </row>
    <row r="33968" spans="5:5" x14ac:dyDescent="0.25">
      <c r="E33968" s="2"/>
    </row>
    <row r="33969" spans="5:5" x14ac:dyDescent="0.25">
      <c r="E33969" s="2"/>
    </row>
    <row r="33970" spans="5:5" x14ac:dyDescent="0.25">
      <c r="E33970" s="2"/>
    </row>
    <row r="33971" spans="5:5" x14ac:dyDescent="0.25">
      <c r="E33971" s="2"/>
    </row>
    <row r="33972" spans="5:5" x14ac:dyDescent="0.25">
      <c r="E33972" s="2"/>
    </row>
    <row r="33973" spans="5:5" x14ac:dyDescent="0.25">
      <c r="E33973" s="2"/>
    </row>
    <row r="33974" spans="5:5" x14ac:dyDescent="0.25">
      <c r="E33974" s="2"/>
    </row>
    <row r="33975" spans="5:5" x14ac:dyDescent="0.25">
      <c r="E33975" s="2"/>
    </row>
    <row r="33976" spans="5:5" x14ac:dyDescent="0.25">
      <c r="E33976" s="2"/>
    </row>
    <row r="33977" spans="5:5" x14ac:dyDescent="0.25">
      <c r="E33977" s="2"/>
    </row>
    <row r="33978" spans="5:5" x14ac:dyDescent="0.25">
      <c r="E33978" s="2"/>
    </row>
    <row r="33979" spans="5:5" x14ac:dyDescent="0.25">
      <c r="E33979" s="2"/>
    </row>
    <row r="33980" spans="5:5" x14ac:dyDescent="0.25">
      <c r="E33980" s="2"/>
    </row>
    <row r="33981" spans="5:5" x14ac:dyDescent="0.25">
      <c r="E33981" s="2"/>
    </row>
    <row r="33982" spans="5:5" x14ac:dyDescent="0.25">
      <c r="E33982" s="2"/>
    </row>
    <row r="33983" spans="5:5" x14ac:dyDescent="0.25">
      <c r="E33983" s="2"/>
    </row>
    <row r="33984" spans="5:5" x14ac:dyDescent="0.25">
      <c r="E33984" s="2"/>
    </row>
    <row r="33985" spans="5:5" x14ac:dyDescent="0.25">
      <c r="E33985" s="2"/>
    </row>
    <row r="33986" spans="5:5" x14ac:dyDescent="0.25">
      <c r="E33986" s="2"/>
    </row>
    <row r="33987" spans="5:5" x14ac:dyDescent="0.25">
      <c r="E33987" s="2"/>
    </row>
    <row r="33988" spans="5:5" x14ac:dyDescent="0.25">
      <c r="E33988" s="2"/>
    </row>
    <row r="33989" spans="5:5" x14ac:dyDescent="0.25">
      <c r="E33989" s="2"/>
    </row>
    <row r="33990" spans="5:5" x14ac:dyDescent="0.25">
      <c r="E33990" s="2"/>
    </row>
    <row r="33991" spans="5:5" x14ac:dyDescent="0.25">
      <c r="E33991" s="2"/>
    </row>
    <row r="33992" spans="5:5" x14ac:dyDescent="0.25">
      <c r="E33992" s="2"/>
    </row>
    <row r="33993" spans="5:5" x14ac:dyDescent="0.25">
      <c r="E33993" s="2"/>
    </row>
    <row r="33994" spans="5:5" x14ac:dyDescent="0.25">
      <c r="E33994" s="2"/>
    </row>
    <row r="33995" spans="5:5" x14ac:dyDescent="0.25">
      <c r="E33995" s="2"/>
    </row>
    <row r="33996" spans="5:5" x14ac:dyDescent="0.25">
      <c r="E33996" s="2"/>
    </row>
    <row r="33997" spans="5:5" x14ac:dyDescent="0.25">
      <c r="E33997" s="2"/>
    </row>
    <row r="33998" spans="5:5" x14ac:dyDescent="0.25">
      <c r="E33998" s="2"/>
    </row>
    <row r="33999" spans="5:5" x14ac:dyDescent="0.25">
      <c r="E33999" s="2"/>
    </row>
    <row r="34000" spans="5:5" x14ac:dyDescent="0.25">
      <c r="E34000" s="2"/>
    </row>
    <row r="34001" spans="5:5" x14ac:dyDescent="0.25">
      <c r="E34001" s="2"/>
    </row>
    <row r="34002" spans="5:5" x14ac:dyDescent="0.25">
      <c r="E34002" s="2"/>
    </row>
    <row r="34003" spans="5:5" x14ac:dyDescent="0.25">
      <c r="E34003" s="2"/>
    </row>
    <row r="34004" spans="5:5" x14ac:dyDescent="0.25">
      <c r="E34004" s="2"/>
    </row>
    <row r="34005" spans="5:5" x14ac:dyDescent="0.25">
      <c r="E34005" s="2"/>
    </row>
    <row r="34006" spans="5:5" x14ac:dyDescent="0.25">
      <c r="E34006" s="2"/>
    </row>
    <row r="34007" spans="5:5" x14ac:dyDescent="0.25">
      <c r="E34007" s="2"/>
    </row>
    <row r="34008" spans="5:5" x14ac:dyDescent="0.25">
      <c r="E34008" s="2"/>
    </row>
    <row r="34009" spans="5:5" x14ac:dyDescent="0.25">
      <c r="E34009" s="2"/>
    </row>
    <row r="34010" spans="5:5" x14ac:dyDescent="0.25">
      <c r="E34010" s="2"/>
    </row>
    <row r="34011" spans="5:5" x14ac:dyDescent="0.25">
      <c r="E34011" s="2"/>
    </row>
    <row r="34012" spans="5:5" x14ac:dyDescent="0.25">
      <c r="E34012" s="2"/>
    </row>
    <row r="34013" spans="5:5" x14ac:dyDescent="0.25">
      <c r="E34013" s="2"/>
    </row>
    <row r="34014" spans="5:5" x14ac:dyDescent="0.25">
      <c r="E34014" s="2"/>
    </row>
    <row r="34015" spans="5:5" x14ac:dyDescent="0.25">
      <c r="E34015" s="2"/>
    </row>
    <row r="34016" spans="5:5" x14ac:dyDescent="0.25">
      <c r="E34016" s="2"/>
    </row>
    <row r="34017" spans="5:5" x14ac:dyDescent="0.25">
      <c r="E34017" s="2"/>
    </row>
    <row r="34018" spans="5:5" x14ac:dyDescent="0.25">
      <c r="E34018" s="2"/>
    </row>
    <row r="34019" spans="5:5" x14ac:dyDescent="0.25">
      <c r="E34019" s="2"/>
    </row>
    <row r="34020" spans="5:5" x14ac:dyDescent="0.25">
      <c r="E34020" s="2"/>
    </row>
    <row r="34021" spans="5:5" x14ac:dyDescent="0.25">
      <c r="E34021" s="2"/>
    </row>
    <row r="34022" spans="5:5" x14ac:dyDescent="0.25">
      <c r="E34022" s="2"/>
    </row>
    <row r="34023" spans="5:5" x14ac:dyDescent="0.25">
      <c r="E34023" s="2"/>
    </row>
    <row r="34024" spans="5:5" x14ac:dyDescent="0.25">
      <c r="E34024" s="2"/>
    </row>
    <row r="34025" spans="5:5" x14ac:dyDescent="0.25">
      <c r="E34025" s="2"/>
    </row>
    <row r="34026" spans="5:5" x14ac:dyDescent="0.25">
      <c r="E34026" s="2"/>
    </row>
    <row r="34027" spans="5:5" x14ac:dyDescent="0.25">
      <c r="E34027" s="2"/>
    </row>
    <row r="34028" spans="5:5" x14ac:dyDescent="0.25">
      <c r="E34028" s="2"/>
    </row>
    <row r="34029" spans="5:5" x14ac:dyDescent="0.25">
      <c r="E34029" s="2"/>
    </row>
    <row r="34030" spans="5:5" x14ac:dyDescent="0.25">
      <c r="E34030" s="2"/>
    </row>
    <row r="34031" spans="5:5" x14ac:dyDescent="0.25">
      <c r="E34031" s="2"/>
    </row>
    <row r="34032" spans="5:5" x14ac:dyDescent="0.25">
      <c r="E34032" s="2"/>
    </row>
    <row r="34033" spans="5:5" x14ac:dyDescent="0.25">
      <c r="E34033" s="2"/>
    </row>
    <row r="34034" spans="5:5" x14ac:dyDescent="0.25">
      <c r="E34034" s="2"/>
    </row>
    <row r="34035" spans="5:5" x14ac:dyDescent="0.25">
      <c r="E34035" s="2"/>
    </row>
    <row r="34036" spans="5:5" x14ac:dyDescent="0.25">
      <c r="E34036" s="2"/>
    </row>
    <row r="34037" spans="5:5" x14ac:dyDescent="0.25">
      <c r="E34037" s="2"/>
    </row>
    <row r="34038" spans="5:5" x14ac:dyDescent="0.25">
      <c r="E34038" s="2"/>
    </row>
    <row r="34039" spans="5:5" x14ac:dyDescent="0.25">
      <c r="E34039" s="2"/>
    </row>
    <row r="34040" spans="5:5" x14ac:dyDescent="0.25">
      <c r="E34040" s="2"/>
    </row>
    <row r="34041" spans="5:5" x14ac:dyDescent="0.25">
      <c r="E34041" s="2"/>
    </row>
    <row r="34042" spans="5:5" x14ac:dyDescent="0.25">
      <c r="E34042" s="2"/>
    </row>
    <row r="34043" spans="5:5" x14ac:dyDescent="0.25">
      <c r="E34043" s="2"/>
    </row>
    <row r="34044" spans="5:5" x14ac:dyDescent="0.25">
      <c r="E34044" s="2"/>
    </row>
    <row r="34045" spans="5:5" x14ac:dyDescent="0.25">
      <c r="E34045" s="2"/>
    </row>
    <row r="34046" spans="5:5" x14ac:dyDescent="0.25">
      <c r="E34046" s="2"/>
    </row>
    <row r="34047" spans="5:5" x14ac:dyDescent="0.25">
      <c r="E34047" s="2"/>
    </row>
    <row r="34048" spans="5:5" x14ac:dyDescent="0.25">
      <c r="E34048" s="2"/>
    </row>
    <row r="34049" spans="5:5" x14ac:dyDescent="0.25">
      <c r="E34049" s="2"/>
    </row>
    <row r="34050" spans="5:5" x14ac:dyDescent="0.25">
      <c r="E34050" s="2"/>
    </row>
    <row r="34051" spans="5:5" x14ac:dyDescent="0.25">
      <c r="E34051" s="2"/>
    </row>
    <row r="34052" spans="5:5" x14ac:dyDescent="0.25">
      <c r="E34052" s="2"/>
    </row>
    <row r="34053" spans="5:5" x14ac:dyDescent="0.25">
      <c r="E34053" s="2"/>
    </row>
    <row r="34054" spans="5:5" x14ac:dyDescent="0.25">
      <c r="E34054" s="2"/>
    </row>
    <row r="34055" spans="5:5" x14ac:dyDescent="0.25">
      <c r="E34055" s="2"/>
    </row>
    <row r="34056" spans="5:5" x14ac:dyDescent="0.25">
      <c r="E34056" s="2"/>
    </row>
    <row r="34057" spans="5:5" x14ac:dyDescent="0.25">
      <c r="E34057" s="2"/>
    </row>
    <row r="34058" spans="5:5" x14ac:dyDescent="0.25">
      <c r="E34058" s="2"/>
    </row>
    <row r="34059" spans="5:5" x14ac:dyDescent="0.25">
      <c r="E34059" s="2"/>
    </row>
    <row r="34060" spans="5:5" x14ac:dyDescent="0.25">
      <c r="E34060" s="2"/>
    </row>
    <row r="34061" spans="5:5" x14ac:dyDescent="0.25">
      <c r="E34061" s="2"/>
    </row>
    <row r="34062" spans="5:5" x14ac:dyDescent="0.25">
      <c r="E34062" s="2"/>
    </row>
    <row r="34063" spans="5:5" x14ac:dyDescent="0.25">
      <c r="E34063" s="2"/>
    </row>
    <row r="34064" spans="5:5" x14ac:dyDescent="0.25">
      <c r="E34064" s="2"/>
    </row>
    <row r="34065" spans="5:5" x14ac:dyDescent="0.25">
      <c r="E34065" s="2"/>
    </row>
    <row r="34066" spans="5:5" x14ac:dyDescent="0.25">
      <c r="E34066" s="2"/>
    </row>
    <row r="34067" spans="5:5" x14ac:dyDescent="0.25">
      <c r="E34067" s="2"/>
    </row>
    <row r="34068" spans="5:5" x14ac:dyDescent="0.25">
      <c r="E34068" s="2"/>
    </row>
    <row r="34069" spans="5:5" x14ac:dyDescent="0.25">
      <c r="E34069" s="2"/>
    </row>
    <row r="34070" spans="5:5" x14ac:dyDescent="0.25">
      <c r="E34070" s="2"/>
    </row>
    <row r="34071" spans="5:5" x14ac:dyDescent="0.25">
      <c r="E34071" s="2"/>
    </row>
    <row r="34072" spans="5:5" x14ac:dyDescent="0.25">
      <c r="E34072" s="2"/>
    </row>
    <row r="34073" spans="5:5" x14ac:dyDescent="0.25">
      <c r="E34073" s="2"/>
    </row>
    <row r="34074" spans="5:5" x14ac:dyDescent="0.25">
      <c r="E34074" s="2"/>
    </row>
    <row r="34075" spans="5:5" x14ac:dyDescent="0.25">
      <c r="E34075" s="2"/>
    </row>
    <row r="34076" spans="5:5" x14ac:dyDescent="0.25">
      <c r="E34076" s="2"/>
    </row>
    <row r="34077" spans="5:5" x14ac:dyDescent="0.25">
      <c r="E34077" s="2"/>
    </row>
    <row r="34078" spans="5:5" x14ac:dyDescent="0.25">
      <c r="E34078" s="2"/>
    </row>
    <row r="34079" spans="5:5" x14ac:dyDescent="0.25">
      <c r="E34079" s="2"/>
    </row>
    <row r="34080" spans="5:5" x14ac:dyDescent="0.25">
      <c r="E34080" s="2"/>
    </row>
    <row r="34081" spans="5:5" x14ac:dyDescent="0.25">
      <c r="E34081" s="2"/>
    </row>
    <row r="34082" spans="5:5" x14ac:dyDescent="0.25">
      <c r="E34082" s="2"/>
    </row>
    <row r="34083" spans="5:5" x14ac:dyDescent="0.25">
      <c r="E34083" s="2"/>
    </row>
    <row r="34084" spans="5:5" x14ac:dyDescent="0.25">
      <c r="E34084" s="2"/>
    </row>
    <row r="34085" spans="5:5" x14ac:dyDescent="0.25">
      <c r="E34085" s="2"/>
    </row>
    <row r="34086" spans="5:5" x14ac:dyDescent="0.25">
      <c r="E34086" s="2"/>
    </row>
    <row r="34087" spans="5:5" x14ac:dyDescent="0.25">
      <c r="E34087" s="2"/>
    </row>
    <row r="34088" spans="5:5" x14ac:dyDescent="0.25">
      <c r="E34088" s="2"/>
    </row>
    <row r="34089" spans="5:5" x14ac:dyDescent="0.25">
      <c r="E34089" s="2"/>
    </row>
    <row r="34090" spans="5:5" x14ac:dyDescent="0.25">
      <c r="E34090" s="2"/>
    </row>
    <row r="34091" spans="5:5" x14ac:dyDescent="0.25">
      <c r="E34091" s="2"/>
    </row>
    <row r="34092" spans="5:5" x14ac:dyDescent="0.25">
      <c r="E34092" s="2"/>
    </row>
    <row r="34093" spans="5:5" x14ac:dyDescent="0.25">
      <c r="E34093" s="2"/>
    </row>
    <row r="34094" spans="5:5" x14ac:dyDescent="0.25">
      <c r="E34094" s="2"/>
    </row>
    <row r="34095" spans="5:5" x14ac:dyDescent="0.25">
      <c r="E34095" s="2"/>
    </row>
    <row r="34096" spans="5:5" x14ac:dyDescent="0.25">
      <c r="E34096" s="2"/>
    </row>
    <row r="34097" spans="5:5" x14ac:dyDescent="0.25">
      <c r="E34097" s="2"/>
    </row>
    <row r="34098" spans="5:5" x14ac:dyDescent="0.25">
      <c r="E34098" s="2"/>
    </row>
    <row r="34099" spans="5:5" x14ac:dyDescent="0.25">
      <c r="E34099" s="2"/>
    </row>
    <row r="34100" spans="5:5" x14ac:dyDescent="0.25">
      <c r="E34100" s="2"/>
    </row>
    <row r="34101" spans="5:5" x14ac:dyDescent="0.25">
      <c r="E34101" s="2"/>
    </row>
    <row r="34102" spans="5:5" x14ac:dyDescent="0.25">
      <c r="E34102" s="2"/>
    </row>
    <row r="34103" spans="5:5" x14ac:dyDescent="0.25">
      <c r="E34103" s="2"/>
    </row>
    <row r="34104" spans="5:5" x14ac:dyDescent="0.25">
      <c r="E34104" s="2"/>
    </row>
    <row r="34105" spans="5:5" x14ac:dyDescent="0.25">
      <c r="E34105" s="2"/>
    </row>
    <row r="34106" spans="5:5" x14ac:dyDescent="0.25">
      <c r="E34106" s="2"/>
    </row>
    <row r="34107" spans="5:5" x14ac:dyDescent="0.25">
      <c r="E34107" s="2"/>
    </row>
    <row r="34108" spans="5:5" x14ac:dyDescent="0.25">
      <c r="E34108" s="2"/>
    </row>
    <row r="34109" spans="5:5" x14ac:dyDescent="0.25">
      <c r="E34109" s="2"/>
    </row>
    <row r="34110" spans="5:5" x14ac:dyDescent="0.25">
      <c r="E34110" s="2"/>
    </row>
    <row r="34111" spans="5:5" x14ac:dyDescent="0.25">
      <c r="E34111" s="2"/>
    </row>
    <row r="34112" spans="5:5" x14ac:dyDescent="0.25">
      <c r="E34112" s="2"/>
    </row>
    <row r="34113" spans="5:5" x14ac:dyDescent="0.25">
      <c r="E34113" s="2"/>
    </row>
    <row r="34114" spans="5:5" x14ac:dyDescent="0.25">
      <c r="E34114" s="2"/>
    </row>
    <row r="34115" spans="5:5" x14ac:dyDescent="0.25">
      <c r="E34115" s="2"/>
    </row>
    <row r="34116" spans="5:5" x14ac:dyDescent="0.25">
      <c r="E34116" s="2"/>
    </row>
    <row r="34117" spans="5:5" x14ac:dyDescent="0.25">
      <c r="E34117" s="2"/>
    </row>
    <row r="34118" spans="5:5" x14ac:dyDescent="0.25">
      <c r="E34118" s="2"/>
    </row>
    <row r="34119" spans="5:5" x14ac:dyDescent="0.25">
      <c r="E34119" s="2"/>
    </row>
    <row r="34120" spans="5:5" x14ac:dyDescent="0.25">
      <c r="E34120" s="2"/>
    </row>
    <row r="34121" spans="5:5" x14ac:dyDescent="0.25">
      <c r="E34121" s="2"/>
    </row>
    <row r="34122" spans="5:5" x14ac:dyDescent="0.25">
      <c r="E34122" s="2"/>
    </row>
    <row r="34123" spans="5:5" x14ac:dyDescent="0.25">
      <c r="E34123" s="2"/>
    </row>
    <row r="34124" spans="5:5" x14ac:dyDescent="0.25">
      <c r="E34124" s="2"/>
    </row>
    <row r="34125" spans="5:5" x14ac:dyDescent="0.25">
      <c r="E34125" s="2"/>
    </row>
    <row r="34126" spans="5:5" x14ac:dyDescent="0.25">
      <c r="E34126" s="2"/>
    </row>
    <row r="34127" spans="5:5" x14ac:dyDescent="0.25">
      <c r="E34127" s="2"/>
    </row>
    <row r="34128" spans="5:5" x14ac:dyDescent="0.25">
      <c r="E34128" s="2"/>
    </row>
    <row r="34129" spans="5:5" x14ac:dyDescent="0.25">
      <c r="E34129" s="2"/>
    </row>
    <row r="34130" spans="5:5" x14ac:dyDescent="0.25">
      <c r="E34130" s="2"/>
    </row>
    <row r="34131" spans="5:5" x14ac:dyDescent="0.25">
      <c r="E34131" s="2"/>
    </row>
    <row r="34132" spans="5:5" x14ac:dyDescent="0.25">
      <c r="E34132" s="2"/>
    </row>
    <row r="34133" spans="5:5" x14ac:dyDescent="0.25">
      <c r="E34133" s="2"/>
    </row>
    <row r="34134" spans="5:5" x14ac:dyDescent="0.25">
      <c r="E34134" s="2"/>
    </row>
    <row r="34135" spans="5:5" x14ac:dyDescent="0.25">
      <c r="E34135" s="2"/>
    </row>
    <row r="34136" spans="5:5" x14ac:dyDescent="0.25">
      <c r="E34136" s="2"/>
    </row>
    <row r="34137" spans="5:5" x14ac:dyDescent="0.25">
      <c r="E34137" s="2"/>
    </row>
    <row r="34138" spans="5:5" x14ac:dyDescent="0.25">
      <c r="E34138" s="2"/>
    </row>
    <row r="34139" spans="5:5" x14ac:dyDescent="0.25">
      <c r="E34139" s="2"/>
    </row>
    <row r="34140" spans="5:5" x14ac:dyDescent="0.25">
      <c r="E34140" s="2"/>
    </row>
    <row r="34141" spans="5:5" x14ac:dyDescent="0.25">
      <c r="E34141" s="2"/>
    </row>
    <row r="34142" spans="5:5" x14ac:dyDescent="0.25">
      <c r="E34142" s="2"/>
    </row>
    <row r="34143" spans="5:5" x14ac:dyDescent="0.25">
      <c r="E34143" s="2"/>
    </row>
    <row r="34144" spans="5:5" x14ac:dyDescent="0.25">
      <c r="E34144" s="2"/>
    </row>
    <row r="34145" spans="5:5" x14ac:dyDescent="0.25">
      <c r="E34145" s="2"/>
    </row>
    <row r="34146" spans="5:5" x14ac:dyDescent="0.25">
      <c r="E34146" s="2"/>
    </row>
    <row r="34147" spans="5:5" x14ac:dyDescent="0.25">
      <c r="E34147" s="2"/>
    </row>
    <row r="34148" spans="5:5" x14ac:dyDescent="0.25">
      <c r="E34148" s="2"/>
    </row>
    <row r="34149" spans="5:5" x14ac:dyDescent="0.25">
      <c r="E34149" s="2"/>
    </row>
    <row r="34150" spans="5:5" x14ac:dyDescent="0.25">
      <c r="E34150" s="2"/>
    </row>
    <row r="34151" spans="5:5" x14ac:dyDescent="0.25">
      <c r="E34151" s="2"/>
    </row>
    <row r="34152" spans="5:5" x14ac:dyDescent="0.25">
      <c r="E34152" s="2"/>
    </row>
    <row r="34153" spans="5:5" x14ac:dyDescent="0.25">
      <c r="E34153" s="2"/>
    </row>
    <row r="34154" spans="5:5" x14ac:dyDescent="0.25">
      <c r="E34154" s="2"/>
    </row>
    <row r="34155" spans="5:5" x14ac:dyDescent="0.25">
      <c r="E34155" s="2"/>
    </row>
    <row r="34156" spans="5:5" x14ac:dyDescent="0.25">
      <c r="E34156" s="2"/>
    </row>
    <row r="34157" spans="5:5" x14ac:dyDescent="0.25">
      <c r="E34157" s="2"/>
    </row>
    <row r="34158" spans="5:5" x14ac:dyDescent="0.25">
      <c r="E34158" s="2"/>
    </row>
    <row r="34159" spans="5:5" x14ac:dyDescent="0.25">
      <c r="E34159" s="2"/>
    </row>
    <row r="34160" spans="5:5" x14ac:dyDescent="0.25">
      <c r="E34160" s="2"/>
    </row>
    <row r="34161" spans="5:5" x14ac:dyDescent="0.25">
      <c r="E34161" s="2"/>
    </row>
    <row r="34162" spans="5:5" x14ac:dyDescent="0.25">
      <c r="E34162" s="2"/>
    </row>
    <row r="34163" spans="5:5" x14ac:dyDescent="0.25">
      <c r="E34163" s="2"/>
    </row>
    <row r="34164" spans="5:5" x14ac:dyDescent="0.25">
      <c r="E34164" s="2"/>
    </row>
    <row r="34165" spans="5:5" x14ac:dyDescent="0.25">
      <c r="E34165" s="2"/>
    </row>
    <row r="34166" spans="5:5" x14ac:dyDescent="0.25">
      <c r="E34166" s="2"/>
    </row>
    <row r="34167" spans="5:5" x14ac:dyDescent="0.25">
      <c r="E34167" s="2"/>
    </row>
    <row r="34168" spans="5:5" x14ac:dyDescent="0.25">
      <c r="E34168" s="2"/>
    </row>
    <row r="34169" spans="5:5" x14ac:dyDescent="0.25">
      <c r="E34169" s="2"/>
    </row>
    <row r="34170" spans="5:5" x14ac:dyDescent="0.25">
      <c r="E34170" s="2"/>
    </row>
    <row r="34171" spans="5:5" x14ac:dyDescent="0.25">
      <c r="E34171" s="2"/>
    </row>
    <row r="34172" spans="5:5" x14ac:dyDescent="0.25">
      <c r="E34172" s="2"/>
    </row>
    <row r="34173" spans="5:5" x14ac:dyDescent="0.25">
      <c r="E34173" s="2"/>
    </row>
    <row r="34174" spans="5:5" x14ac:dyDescent="0.25">
      <c r="E34174" s="2"/>
    </row>
    <row r="34175" spans="5:5" x14ac:dyDescent="0.25">
      <c r="E34175" s="2"/>
    </row>
    <row r="34176" spans="5:5" x14ac:dyDescent="0.25">
      <c r="E34176" s="2"/>
    </row>
    <row r="34177" spans="5:5" x14ac:dyDescent="0.25">
      <c r="E34177" s="2"/>
    </row>
    <row r="34178" spans="5:5" x14ac:dyDescent="0.25">
      <c r="E34178" s="2"/>
    </row>
    <row r="34179" spans="5:5" x14ac:dyDescent="0.25">
      <c r="E34179" s="2"/>
    </row>
    <row r="34180" spans="5:5" x14ac:dyDescent="0.25">
      <c r="E34180" s="2"/>
    </row>
    <row r="34181" spans="5:5" x14ac:dyDescent="0.25">
      <c r="E34181" s="2"/>
    </row>
    <row r="34182" spans="5:5" x14ac:dyDescent="0.25">
      <c r="E34182" s="2"/>
    </row>
    <row r="34183" spans="5:5" x14ac:dyDescent="0.25">
      <c r="E34183" s="2"/>
    </row>
    <row r="34184" spans="5:5" x14ac:dyDescent="0.25">
      <c r="E34184" s="2"/>
    </row>
    <row r="34185" spans="5:5" x14ac:dyDescent="0.25">
      <c r="E34185" s="2"/>
    </row>
    <row r="34186" spans="5:5" x14ac:dyDescent="0.25">
      <c r="E34186" s="2"/>
    </row>
    <row r="34187" spans="5:5" x14ac:dyDescent="0.25">
      <c r="E34187" s="2"/>
    </row>
    <row r="34188" spans="5:5" x14ac:dyDescent="0.25">
      <c r="E34188" s="2"/>
    </row>
    <row r="34189" spans="5:5" x14ac:dyDescent="0.25">
      <c r="E34189" s="2"/>
    </row>
    <row r="34190" spans="5:5" x14ac:dyDescent="0.25">
      <c r="E34190" s="2"/>
    </row>
    <row r="34191" spans="5:5" x14ac:dyDescent="0.25">
      <c r="E34191" s="2"/>
    </row>
    <row r="34192" spans="5:5" x14ac:dyDescent="0.25">
      <c r="E34192" s="2"/>
    </row>
    <row r="34193" spans="5:5" x14ac:dyDescent="0.25">
      <c r="E34193" s="2"/>
    </row>
    <row r="34194" spans="5:5" x14ac:dyDescent="0.25">
      <c r="E34194" s="2"/>
    </row>
    <row r="34195" spans="5:5" x14ac:dyDescent="0.25">
      <c r="E34195" s="2"/>
    </row>
    <row r="34196" spans="5:5" x14ac:dyDescent="0.25">
      <c r="E34196" s="2"/>
    </row>
    <row r="34197" spans="5:5" x14ac:dyDescent="0.25">
      <c r="E34197" s="2"/>
    </row>
    <row r="34198" spans="5:5" x14ac:dyDescent="0.25">
      <c r="E34198" s="2"/>
    </row>
    <row r="34199" spans="5:5" x14ac:dyDescent="0.25">
      <c r="E34199" s="2"/>
    </row>
    <row r="34200" spans="5:5" x14ac:dyDescent="0.25">
      <c r="E34200" s="2"/>
    </row>
    <row r="34201" spans="5:5" x14ac:dyDescent="0.25">
      <c r="E34201" s="2"/>
    </row>
    <row r="34202" spans="5:5" x14ac:dyDescent="0.25">
      <c r="E34202" s="2"/>
    </row>
    <row r="34203" spans="5:5" x14ac:dyDescent="0.25">
      <c r="E34203" s="2"/>
    </row>
    <row r="34204" spans="5:5" x14ac:dyDescent="0.25">
      <c r="E34204" s="2"/>
    </row>
    <row r="34205" spans="5:5" x14ac:dyDescent="0.25">
      <c r="E34205" s="2"/>
    </row>
    <row r="34206" spans="5:5" x14ac:dyDescent="0.25">
      <c r="E34206" s="2"/>
    </row>
    <row r="34207" spans="5:5" x14ac:dyDescent="0.25">
      <c r="E34207" s="2"/>
    </row>
    <row r="34208" spans="5:5" x14ac:dyDescent="0.25">
      <c r="E34208" s="2"/>
    </row>
    <row r="34209" spans="5:5" x14ac:dyDescent="0.25">
      <c r="E34209" s="2"/>
    </row>
    <row r="34210" spans="5:5" x14ac:dyDescent="0.25">
      <c r="E34210" s="2"/>
    </row>
    <row r="34211" spans="5:5" x14ac:dyDescent="0.25">
      <c r="E34211" s="2"/>
    </row>
    <row r="34212" spans="5:5" x14ac:dyDescent="0.25">
      <c r="E34212" s="2"/>
    </row>
    <row r="34213" spans="5:5" x14ac:dyDescent="0.25">
      <c r="E34213" s="2"/>
    </row>
    <row r="34214" spans="5:5" x14ac:dyDescent="0.25">
      <c r="E34214" s="2"/>
    </row>
    <row r="34215" spans="5:5" x14ac:dyDescent="0.25">
      <c r="E34215" s="2"/>
    </row>
    <row r="34216" spans="5:5" x14ac:dyDescent="0.25">
      <c r="E34216" s="2"/>
    </row>
    <row r="34217" spans="5:5" x14ac:dyDescent="0.25">
      <c r="E34217" s="2"/>
    </row>
    <row r="34218" spans="5:5" x14ac:dyDescent="0.25">
      <c r="E34218" s="2"/>
    </row>
    <row r="34219" spans="5:5" x14ac:dyDescent="0.25">
      <c r="E34219" s="2"/>
    </row>
    <row r="34220" spans="5:5" x14ac:dyDescent="0.25">
      <c r="E34220" s="2"/>
    </row>
    <row r="34221" spans="5:5" x14ac:dyDescent="0.25">
      <c r="E34221" s="2"/>
    </row>
    <row r="34222" spans="5:5" x14ac:dyDescent="0.25">
      <c r="E34222" s="2"/>
    </row>
    <row r="34223" spans="5:5" x14ac:dyDescent="0.25">
      <c r="E34223" s="2"/>
    </row>
    <row r="34224" spans="5:5" x14ac:dyDescent="0.25">
      <c r="E34224" s="2"/>
    </row>
    <row r="34225" spans="5:5" x14ac:dyDescent="0.25">
      <c r="E34225" s="2"/>
    </row>
    <row r="34226" spans="5:5" x14ac:dyDescent="0.25">
      <c r="E34226" s="2"/>
    </row>
    <row r="34227" spans="5:5" x14ac:dyDescent="0.25">
      <c r="E34227" s="2"/>
    </row>
    <row r="34228" spans="5:5" x14ac:dyDescent="0.25">
      <c r="E34228" s="2"/>
    </row>
    <row r="34229" spans="5:5" x14ac:dyDescent="0.25">
      <c r="E34229" s="2"/>
    </row>
    <row r="34230" spans="5:5" x14ac:dyDescent="0.25">
      <c r="E34230" s="2"/>
    </row>
    <row r="34231" spans="5:5" x14ac:dyDescent="0.25">
      <c r="E34231" s="2"/>
    </row>
    <row r="34232" spans="5:5" x14ac:dyDescent="0.25">
      <c r="E34232" s="2"/>
    </row>
    <row r="34233" spans="5:5" x14ac:dyDescent="0.25">
      <c r="E34233" s="2"/>
    </row>
    <row r="34234" spans="5:5" x14ac:dyDescent="0.25">
      <c r="E34234" s="2"/>
    </row>
    <row r="34235" spans="5:5" x14ac:dyDescent="0.25">
      <c r="E34235" s="2"/>
    </row>
    <row r="34236" spans="5:5" x14ac:dyDescent="0.25">
      <c r="E34236" s="2"/>
    </row>
    <row r="34237" spans="5:5" x14ac:dyDescent="0.25">
      <c r="E34237" s="2"/>
    </row>
    <row r="34238" spans="5:5" x14ac:dyDescent="0.25">
      <c r="E34238" s="2"/>
    </row>
    <row r="34239" spans="5:5" x14ac:dyDescent="0.25">
      <c r="E34239" s="2"/>
    </row>
    <row r="34240" spans="5:5" x14ac:dyDescent="0.25">
      <c r="E34240" s="2"/>
    </row>
    <row r="34241" spans="5:5" x14ac:dyDescent="0.25">
      <c r="E34241" s="2"/>
    </row>
    <row r="34242" spans="5:5" x14ac:dyDescent="0.25">
      <c r="E34242" s="2"/>
    </row>
    <row r="34243" spans="5:5" x14ac:dyDescent="0.25">
      <c r="E34243" s="2"/>
    </row>
    <row r="34244" spans="5:5" x14ac:dyDescent="0.25">
      <c r="E34244" s="2"/>
    </row>
    <row r="34245" spans="5:5" x14ac:dyDescent="0.25">
      <c r="E34245" s="2"/>
    </row>
    <row r="34246" spans="5:5" x14ac:dyDescent="0.25">
      <c r="E34246" s="2"/>
    </row>
    <row r="34247" spans="5:5" x14ac:dyDescent="0.25">
      <c r="E34247" s="2"/>
    </row>
    <row r="34248" spans="5:5" x14ac:dyDescent="0.25">
      <c r="E34248" s="2"/>
    </row>
    <row r="34249" spans="5:5" x14ac:dyDescent="0.25">
      <c r="E34249" s="2"/>
    </row>
    <row r="34250" spans="5:5" x14ac:dyDescent="0.25">
      <c r="E34250" s="2"/>
    </row>
    <row r="34251" spans="5:5" x14ac:dyDescent="0.25">
      <c r="E34251" s="2"/>
    </row>
    <row r="34252" spans="5:5" x14ac:dyDescent="0.25">
      <c r="E34252" s="2"/>
    </row>
    <row r="34253" spans="5:5" x14ac:dyDescent="0.25">
      <c r="E34253" s="2"/>
    </row>
    <row r="34254" spans="5:5" x14ac:dyDescent="0.25">
      <c r="E34254" s="2"/>
    </row>
    <row r="34255" spans="5:5" x14ac:dyDescent="0.25">
      <c r="E34255" s="2"/>
    </row>
    <row r="34256" spans="5:5" x14ac:dyDescent="0.25">
      <c r="E34256" s="2"/>
    </row>
    <row r="34257" spans="5:5" x14ac:dyDescent="0.25">
      <c r="E34257" s="2"/>
    </row>
    <row r="34258" spans="5:5" x14ac:dyDescent="0.25">
      <c r="E34258" s="2"/>
    </row>
    <row r="34259" spans="5:5" x14ac:dyDescent="0.25">
      <c r="E34259" s="2"/>
    </row>
    <row r="34260" spans="5:5" x14ac:dyDescent="0.25">
      <c r="E34260" s="2"/>
    </row>
    <row r="34261" spans="5:5" x14ac:dyDescent="0.25">
      <c r="E34261" s="2"/>
    </row>
    <row r="34262" spans="5:5" x14ac:dyDescent="0.25">
      <c r="E34262" s="2"/>
    </row>
    <row r="34263" spans="5:5" x14ac:dyDescent="0.25">
      <c r="E34263" s="2"/>
    </row>
    <row r="34264" spans="5:5" x14ac:dyDescent="0.25">
      <c r="E34264" s="2"/>
    </row>
    <row r="34265" spans="5:5" x14ac:dyDescent="0.25">
      <c r="E34265" s="2"/>
    </row>
    <row r="34266" spans="5:5" x14ac:dyDescent="0.25">
      <c r="E34266" s="2"/>
    </row>
    <row r="34267" spans="5:5" x14ac:dyDescent="0.25">
      <c r="E34267" s="2"/>
    </row>
    <row r="34268" spans="5:5" x14ac:dyDescent="0.25">
      <c r="E34268" s="2"/>
    </row>
    <row r="34269" spans="5:5" x14ac:dyDescent="0.25">
      <c r="E34269" s="2"/>
    </row>
    <row r="34270" spans="5:5" x14ac:dyDescent="0.25">
      <c r="E34270" s="2"/>
    </row>
    <row r="34271" spans="5:5" x14ac:dyDescent="0.25">
      <c r="E34271" s="2"/>
    </row>
    <row r="34272" spans="5:5" x14ac:dyDescent="0.25">
      <c r="E34272" s="2"/>
    </row>
    <row r="34273" spans="5:5" x14ac:dyDescent="0.25">
      <c r="E34273" s="2"/>
    </row>
    <row r="34274" spans="5:5" x14ac:dyDescent="0.25">
      <c r="E34274" s="2"/>
    </row>
    <row r="34275" spans="5:5" x14ac:dyDescent="0.25">
      <c r="E34275" s="2"/>
    </row>
    <row r="34276" spans="5:5" x14ac:dyDescent="0.25">
      <c r="E34276" s="2"/>
    </row>
    <row r="34277" spans="5:5" x14ac:dyDescent="0.25">
      <c r="E34277" s="2"/>
    </row>
    <row r="34278" spans="5:5" x14ac:dyDescent="0.25">
      <c r="E34278" s="2"/>
    </row>
    <row r="34279" spans="5:5" x14ac:dyDescent="0.25">
      <c r="E34279" s="2"/>
    </row>
    <row r="34280" spans="5:5" x14ac:dyDescent="0.25">
      <c r="E34280" s="2"/>
    </row>
    <row r="34281" spans="5:5" x14ac:dyDescent="0.25">
      <c r="E34281" s="2"/>
    </row>
    <row r="34282" spans="5:5" x14ac:dyDescent="0.25">
      <c r="E34282" s="2"/>
    </row>
    <row r="34283" spans="5:5" x14ac:dyDescent="0.25">
      <c r="E34283" s="2"/>
    </row>
    <row r="34284" spans="5:5" x14ac:dyDescent="0.25">
      <c r="E34284" s="2"/>
    </row>
    <row r="34285" spans="5:5" x14ac:dyDescent="0.25">
      <c r="E34285" s="2"/>
    </row>
    <row r="34286" spans="5:5" x14ac:dyDescent="0.25">
      <c r="E34286" s="2"/>
    </row>
    <row r="34287" spans="5:5" x14ac:dyDescent="0.25">
      <c r="E34287" s="2"/>
    </row>
    <row r="34288" spans="5:5" x14ac:dyDescent="0.25">
      <c r="E34288" s="2"/>
    </row>
    <row r="34289" spans="5:5" x14ac:dyDescent="0.25">
      <c r="E34289" s="2"/>
    </row>
    <row r="34290" spans="5:5" x14ac:dyDescent="0.25">
      <c r="E34290" s="2"/>
    </row>
    <row r="34291" spans="5:5" x14ac:dyDescent="0.25">
      <c r="E34291" s="2"/>
    </row>
    <row r="34292" spans="5:5" x14ac:dyDescent="0.25">
      <c r="E34292" s="2"/>
    </row>
    <row r="34293" spans="5:5" x14ac:dyDescent="0.25">
      <c r="E34293" s="2"/>
    </row>
    <row r="34294" spans="5:5" x14ac:dyDescent="0.25">
      <c r="E34294" s="2"/>
    </row>
    <row r="34295" spans="5:5" x14ac:dyDescent="0.25">
      <c r="E34295" s="2"/>
    </row>
    <row r="34296" spans="5:5" x14ac:dyDescent="0.25">
      <c r="E34296" s="2"/>
    </row>
    <row r="34297" spans="5:5" x14ac:dyDescent="0.25">
      <c r="E34297" s="2"/>
    </row>
    <row r="34298" spans="5:5" x14ac:dyDescent="0.25">
      <c r="E34298" s="2"/>
    </row>
    <row r="34299" spans="5:5" x14ac:dyDescent="0.25">
      <c r="E34299" s="2"/>
    </row>
    <row r="34300" spans="5:5" x14ac:dyDescent="0.25">
      <c r="E34300" s="2"/>
    </row>
    <row r="34301" spans="5:5" x14ac:dyDescent="0.25">
      <c r="E34301" s="2"/>
    </row>
    <row r="34302" spans="5:5" x14ac:dyDescent="0.25">
      <c r="E34302" s="2"/>
    </row>
    <row r="34303" spans="5:5" x14ac:dyDescent="0.25">
      <c r="E34303" s="2"/>
    </row>
    <row r="34304" spans="5:5" x14ac:dyDescent="0.25">
      <c r="E34304" s="2"/>
    </row>
    <row r="34305" spans="5:5" x14ac:dyDescent="0.25">
      <c r="E34305" s="2"/>
    </row>
    <row r="34306" spans="5:5" x14ac:dyDescent="0.25">
      <c r="E34306" s="2"/>
    </row>
    <row r="34307" spans="5:5" x14ac:dyDescent="0.25">
      <c r="E34307" s="2"/>
    </row>
    <row r="34308" spans="5:5" x14ac:dyDescent="0.25">
      <c r="E34308" s="2"/>
    </row>
    <row r="34309" spans="5:5" x14ac:dyDescent="0.25">
      <c r="E34309" s="2"/>
    </row>
    <row r="34310" spans="5:5" x14ac:dyDescent="0.25">
      <c r="E34310" s="2"/>
    </row>
    <row r="34311" spans="5:5" x14ac:dyDescent="0.25">
      <c r="E34311" s="2"/>
    </row>
    <row r="34312" spans="5:5" x14ac:dyDescent="0.25">
      <c r="E34312" s="2"/>
    </row>
    <row r="34313" spans="5:5" x14ac:dyDescent="0.25">
      <c r="E34313" s="2"/>
    </row>
    <row r="34314" spans="5:5" x14ac:dyDescent="0.25">
      <c r="E34314" s="2"/>
    </row>
    <row r="34315" spans="5:5" x14ac:dyDescent="0.25">
      <c r="E34315" s="2"/>
    </row>
    <row r="34316" spans="5:5" x14ac:dyDescent="0.25">
      <c r="E34316" s="2"/>
    </row>
    <row r="34317" spans="5:5" x14ac:dyDescent="0.25">
      <c r="E34317" s="2"/>
    </row>
    <row r="34318" spans="5:5" x14ac:dyDescent="0.25">
      <c r="E34318" s="2"/>
    </row>
    <row r="34319" spans="5:5" x14ac:dyDescent="0.25">
      <c r="E34319" s="2"/>
    </row>
    <row r="34320" spans="5:5" x14ac:dyDescent="0.25">
      <c r="E34320" s="2"/>
    </row>
    <row r="34321" spans="5:5" x14ac:dyDescent="0.25">
      <c r="E34321" s="2"/>
    </row>
    <row r="34322" spans="5:5" x14ac:dyDescent="0.25">
      <c r="E34322" s="2"/>
    </row>
    <row r="34323" spans="5:5" x14ac:dyDescent="0.25">
      <c r="E34323" s="2"/>
    </row>
    <row r="34324" spans="5:5" x14ac:dyDescent="0.25">
      <c r="E34324" s="2"/>
    </row>
    <row r="34325" spans="5:5" x14ac:dyDescent="0.25">
      <c r="E34325" s="2"/>
    </row>
    <row r="34326" spans="5:5" x14ac:dyDescent="0.25">
      <c r="E34326" s="2"/>
    </row>
    <row r="34327" spans="5:5" x14ac:dyDescent="0.25">
      <c r="E34327" s="2"/>
    </row>
    <row r="34328" spans="5:5" x14ac:dyDescent="0.25">
      <c r="E34328" s="2"/>
    </row>
    <row r="34329" spans="5:5" x14ac:dyDescent="0.25">
      <c r="E34329" s="2"/>
    </row>
    <row r="34330" spans="5:5" x14ac:dyDescent="0.25">
      <c r="E34330" s="2"/>
    </row>
    <row r="34331" spans="5:5" x14ac:dyDescent="0.25">
      <c r="E34331" s="2"/>
    </row>
    <row r="34332" spans="5:5" x14ac:dyDescent="0.25">
      <c r="E34332" s="2"/>
    </row>
    <row r="34333" spans="5:5" x14ac:dyDescent="0.25">
      <c r="E34333" s="2"/>
    </row>
    <row r="34334" spans="5:5" x14ac:dyDescent="0.25">
      <c r="E34334" s="2"/>
    </row>
    <row r="34335" spans="5:5" x14ac:dyDescent="0.25">
      <c r="E34335" s="2"/>
    </row>
    <row r="34336" spans="5:5" x14ac:dyDescent="0.25">
      <c r="E34336" s="2"/>
    </row>
    <row r="34337" spans="5:5" x14ac:dyDescent="0.25">
      <c r="E34337" s="2"/>
    </row>
    <row r="34338" spans="5:5" x14ac:dyDescent="0.25">
      <c r="E34338" s="2"/>
    </row>
    <row r="34339" spans="5:5" x14ac:dyDescent="0.25">
      <c r="E34339" s="2"/>
    </row>
    <row r="34340" spans="5:5" x14ac:dyDescent="0.25">
      <c r="E34340" s="2"/>
    </row>
    <row r="34341" spans="5:5" x14ac:dyDescent="0.25">
      <c r="E34341" s="2"/>
    </row>
    <row r="34342" spans="5:5" x14ac:dyDescent="0.25">
      <c r="E34342" s="2"/>
    </row>
    <row r="34343" spans="5:5" x14ac:dyDescent="0.25">
      <c r="E34343" s="2"/>
    </row>
    <row r="34344" spans="5:5" x14ac:dyDescent="0.25">
      <c r="E34344" s="2"/>
    </row>
    <row r="34345" spans="5:5" x14ac:dyDescent="0.25">
      <c r="E34345" s="2"/>
    </row>
    <row r="34346" spans="5:5" x14ac:dyDescent="0.25">
      <c r="E34346" s="2"/>
    </row>
    <row r="34347" spans="5:5" x14ac:dyDescent="0.25">
      <c r="E34347" s="2"/>
    </row>
    <row r="34348" spans="5:5" x14ac:dyDescent="0.25">
      <c r="E34348" s="2"/>
    </row>
    <row r="34349" spans="5:5" x14ac:dyDescent="0.25">
      <c r="E34349" s="2"/>
    </row>
    <row r="34350" spans="5:5" x14ac:dyDescent="0.25">
      <c r="E34350" s="2"/>
    </row>
    <row r="34351" spans="5:5" x14ac:dyDescent="0.25">
      <c r="E34351" s="2"/>
    </row>
    <row r="34352" spans="5:5" x14ac:dyDescent="0.25">
      <c r="E34352" s="2"/>
    </row>
    <row r="34353" spans="5:5" x14ac:dyDescent="0.25">
      <c r="E34353" s="2"/>
    </row>
    <row r="34354" spans="5:5" x14ac:dyDescent="0.25">
      <c r="E34354" s="2"/>
    </row>
    <row r="34355" spans="5:5" x14ac:dyDescent="0.25">
      <c r="E34355" s="2"/>
    </row>
    <row r="34356" spans="5:5" x14ac:dyDescent="0.25">
      <c r="E34356" s="2"/>
    </row>
    <row r="34357" spans="5:5" x14ac:dyDescent="0.25">
      <c r="E34357" s="2"/>
    </row>
    <row r="34358" spans="5:5" x14ac:dyDescent="0.25">
      <c r="E34358" s="2"/>
    </row>
    <row r="34359" spans="5:5" x14ac:dyDescent="0.25">
      <c r="E34359" s="2"/>
    </row>
    <row r="34360" spans="5:5" x14ac:dyDescent="0.25">
      <c r="E34360" s="2"/>
    </row>
    <row r="34361" spans="5:5" x14ac:dyDescent="0.25">
      <c r="E34361" s="2"/>
    </row>
    <row r="34362" spans="5:5" x14ac:dyDescent="0.25">
      <c r="E34362" s="2"/>
    </row>
    <row r="34363" spans="5:5" x14ac:dyDescent="0.25">
      <c r="E34363" s="2"/>
    </row>
    <row r="34364" spans="5:5" x14ac:dyDescent="0.25">
      <c r="E34364" s="2"/>
    </row>
    <row r="34365" spans="5:5" x14ac:dyDescent="0.25">
      <c r="E34365" s="2"/>
    </row>
    <row r="34366" spans="5:5" x14ac:dyDescent="0.25">
      <c r="E34366" s="2"/>
    </row>
    <row r="34367" spans="5:5" x14ac:dyDescent="0.25">
      <c r="E34367" s="2"/>
    </row>
    <row r="34368" spans="5:5" x14ac:dyDescent="0.25">
      <c r="E34368" s="2"/>
    </row>
    <row r="34369" spans="5:5" x14ac:dyDescent="0.25">
      <c r="E34369" s="2"/>
    </row>
    <row r="34370" spans="5:5" x14ac:dyDescent="0.25">
      <c r="E34370" s="2"/>
    </row>
    <row r="34371" spans="5:5" x14ac:dyDescent="0.25">
      <c r="E34371" s="2"/>
    </row>
    <row r="34372" spans="5:5" x14ac:dyDescent="0.25">
      <c r="E34372" s="2"/>
    </row>
    <row r="34373" spans="5:5" x14ac:dyDescent="0.25">
      <c r="E34373" s="2"/>
    </row>
    <row r="34374" spans="5:5" x14ac:dyDescent="0.25">
      <c r="E34374" s="2"/>
    </row>
    <row r="34375" spans="5:5" x14ac:dyDescent="0.25">
      <c r="E34375" s="2"/>
    </row>
    <row r="34376" spans="5:5" x14ac:dyDescent="0.25">
      <c r="E34376" s="2"/>
    </row>
    <row r="34377" spans="5:5" x14ac:dyDescent="0.25">
      <c r="E34377" s="2"/>
    </row>
    <row r="34378" spans="5:5" x14ac:dyDescent="0.25">
      <c r="E34378" s="2"/>
    </row>
    <row r="34379" spans="5:5" x14ac:dyDescent="0.25">
      <c r="E34379" s="2"/>
    </row>
    <row r="34380" spans="5:5" x14ac:dyDescent="0.25">
      <c r="E34380" s="2"/>
    </row>
    <row r="34381" spans="5:5" x14ac:dyDescent="0.25">
      <c r="E34381" s="2"/>
    </row>
    <row r="34382" spans="5:5" x14ac:dyDescent="0.25">
      <c r="E34382" s="2"/>
    </row>
    <row r="34383" spans="5:5" x14ac:dyDescent="0.25">
      <c r="E34383" s="2"/>
    </row>
    <row r="34384" spans="5:5" x14ac:dyDescent="0.25">
      <c r="E34384" s="2"/>
    </row>
    <row r="34385" spans="5:5" x14ac:dyDescent="0.25">
      <c r="E34385" s="2"/>
    </row>
    <row r="34386" spans="5:5" x14ac:dyDescent="0.25">
      <c r="E34386" s="2"/>
    </row>
    <row r="34387" spans="5:5" x14ac:dyDescent="0.25">
      <c r="E34387" s="2"/>
    </row>
    <row r="34388" spans="5:5" x14ac:dyDescent="0.25">
      <c r="E34388" s="2"/>
    </row>
    <row r="34389" spans="5:5" x14ac:dyDescent="0.25">
      <c r="E34389" s="2"/>
    </row>
    <row r="34390" spans="5:5" x14ac:dyDescent="0.25">
      <c r="E34390" s="2"/>
    </row>
    <row r="34391" spans="5:5" x14ac:dyDescent="0.25">
      <c r="E34391" s="2"/>
    </row>
    <row r="34392" spans="5:5" x14ac:dyDescent="0.25">
      <c r="E34392" s="2"/>
    </row>
    <row r="34393" spans="5:5" x14ac:dyDescent="0.25">
      <c r="E34393" s="2"/>
    </row>
    <row r="34394" spans="5:5" x14ac:dyDescent="0.25">
      <c r="E34394" s="2"/>
    </row>
    <row r="34395" spans="5:5" x14ac:dyDescent="0.25">
      <c r="E34395" s="2"/>
    </row>
    <row r="34396" spans="5:5" x14ac:dyDescent="0.25">
      <c r="E34396" s="2"/>
    </row>
    <row r="34397" spans="5:5" x14ac:dyDescent="0.25">
      <c r="E34397" s="2"/>
    </row>
    <row r="34398" spans="5:5" x14ac:dyDescent="0.25">
      <c r="E34398" s="2"/>
    </row>
    <row r="34399" spans="5:5" x14ac:dyDescent="0.25">
      <c r="E34399" s="2"/>
    </row>
    <row r="34400" spans="5:5" x14ac:dyDescent="0.25">
      <c r="E34400" s="2"/>
    </row>
    <row r="34401" spans="5:5" x14ac:dyDescent="0.25">
      <c r="E34401" s="2"/>
    </row>
    <row r="34402" spans="5:5" x14ac:dyDescent="0.25">
      <c r="E34402" s="2"/>
    </row>
    <row r="34403" spans="5:5" x14ac:dyDescent="0.25">
      <c r="E34403" s="2"/>
    </row>
    <row r="34404" spans="5:5" x14ac:dyDescent="0.25">
      <c r="E34404" s="2"/>
    </row>
    <row r="34405" spans="5:5" x14ac:dyDescent="0.25">
      <c r="E34405" s="2"/>
    </row>
    <row r="34406" spans="5:5" x14ac:dyDescent="0.25">
      <c r="E34406" s="2"/>
    </row>
    <row r="34407" spans="5:5" x14ac:dyDescent="0.25">
      <c r="E34407" s="2"/>
    </row>
    <row r="34408" spans="5:5" x14ac:dyDescent="0.25">
      <c r="E34408" s="2"/>
    </row>
    <row r="34409" spans="5:5" x14ac:dyDescent="0.25">
      <c r="E34409" s="2"/>
    </row>
    <row r="34410" spans="5:5" x14ac:dyDescent="0.25">
      <c r="E34410" s="2"/>
    </row>
    <row r="34411" spans="5:5" x14ac:dyDescent="0.25">
      <c r="E34411" s="2"/>
    </row>
    <row r="34412" spans="5:5" x14ac:dyDescent="0.25">
      <c r="E34412" s="2"/>
    </row>
    <row r="34413" spans="5:5" x14ac:dyDescent="0.25">
      <c r="E34413" s="2"/>
    </row>
    <row r="34414" spans="5:5" x14ac:dyDescent="0.25">
      <c r="E34414" s="2"/>
    </row>
    <row r="34415" spans="5:5" x14ac:dyDescent="0.25">
      <c r="E34415" s="2"/>
    </row>
    <row r="34416" spans="5:5" x14ac:dyDescent="0.25">
      <c r="E34416" s="2"/>
    </row>
    <row r="34417" spans="5:5" x14ac:dyDescent="0.25">
      <c r="E34417" s="2"/>
    </row>
    <row r="34418" spans="5:5" x14ac:dyDescent="0.25">
      <c r="E34418" s="2"/>
    </row>
    <row r="34419" spans="5:5" x14ac:dyDescent="0.25">
      <c r="E34419" s="2"/>
    </row>
    <row r="34420" spans="5:5" x14ac:dyDescent="0.25">
      <c r="E34420" s="2"/>
    </row>
    <row r="34421" spans="5:5" x14ac:dyDescent="0.25">
      <c r="E34421" s="2"/>
    </row>
    <row r="34422" spans="5:5" x14ac:dyDescent="0.25">
      <c r="E34422" s="2"/>
    </row>
    <row r="34423" spans="5:5" x14ac:dyDescent="0.25">
      <c r="E34423" s="2"/>
    </row>
    <row r="34424" spans="5:5" x14ac:dyDescent="0.25">
      <c r="E34424" s="2"/>
    </row>
    <row r="34425" spans="5:5" x14ac:dyDescent="0.25">
      <c r="E34425" s="2"/>
    </row>
    <row r="34426" spans="5:5" x14ac:dyDescent="0.25">
      <c r="E34426" s="2"/>
    </row>
    <row r="34427" spans="5:5" x14ac:dyDescent="0.25">
      <c r="E34427" s="2"/>
    </row>
    <row r="34428" spans="5:5" x14ac:dyDescent="0.25">
      <c r="E34428" s="2"/>
    </row>
    <row r="34429" spans="5:5" x14ac:dyDescent="0.25">
      <c r="E34429" s="2"/>
    </row>
    <row r="34430" spans="5:5" x14ac:dyDescent="0.25">
      <c r="E34430" s="2"/>
    </row>
    <row r="34431" spans="5:5" x14ac:dyDescent="0.25">
      <c r="E34431" s="2"/>
    </row>
    <row r="34432" spans="5:5" x14ac:dyDescent="0.25">
      <c r="E34432" s="2"/>
    </row>
    <row r="34433" spans="5:5" x14ac:dyDescent="0.25">
      <c r="E34433" s="2"/>
    </row>
    <row r="34434" spans="5:5" x14ac:dyDescent="0.25">
      <c r="E34434" s="2"/>
    </row>
    <row r="34435" spans="5:5" x14ac:dyDescent="0.25">
      <c r="E34435" s="2"/>
    </row>
    <row r="34436" spans="5:5" x14ac:dyDescent="0.25">
      <c r="E34436" s="2"/>
    </row>
    <row r="34437" spans="5:5" x14ac:dyDescent="0.25">
      <c r="E34437" s="2"/>
    </row>
    <row r="34438" spans="5:5" x14ac:dyDescent="0.25">
      <c r="E34438" s="2"/>
    </row>
    <row r="34439" spans="5:5" x14ac:dyDescent="0.25">
      <c r="E34439" s="2"/>
    </row>
    <row r="34440" spans="5:5" x14ac:dyDescent="0.25">
      <c r="E34440" s="2"/>
    </row>
    <row r="34441" spans="5:5" x14ac:dyDescent="0.25">
      <c r="E34441" s="2"/>
    </row>
    <row r="34442" spans="5:5" x14ac:dyDescent="0.25">
      <c r="E34442" s="2"/>
    </row>
    <row r="34443" spans="5:5" x14ac:dyDescent="0.25">
      <c r="E34443" s="2"/>
    </row>
    <row r="34444" spans="5:5" x14ac:dyDescent="0.25">
      <c r="E34444" s="2"/>
    </row>
    <row r="34445" spans="5:5" x14ac:dyDescent="0.25">
      <c r="E34445" s="2"/>
    </row>
    <row r="34446" spans="5:5" x14ac:dyDescent="0.25">
      <c r="E34446" s="2"/>
    </row>
    <row r="34447" spans="5:5" x14ac:dyDescent="0.25">
      <c r="E34447" s="2"/>
    </row>
    <row r="34448" spans="5:5" x14ac:dyDescent="0.25">
      <c r="E34448" s="2"/>
    </row>
    <row r="34449" spans="5:5" x14ac:dyDescent="0.25">
      <c r="E34449" s="2"/>
    </row>
    <row r="34450" spans="5:5" x14ac:dyDescent="0.25">
      <c r="E34450" s="2"/>
    </row>
    <row r="34451" spans="5:5" x14ac:dyDescent="0.25">
      <c r="E34451" s="2"/>
    </row>
    <row r="34452" spans="5:5" x14ac:dyDescent="0.25">
      <c r="E34452" s="2"/>
    </row>
    <row r="34453" spans="5:5" x14ac:dyDescent="0.25">
      <c r="E34453" s="2"/>
    </row>
    <row r="34454" spans="5:5" x14ac:dyDescent="0.25">
      <c r="E34454" s="2"/>
    </row>
    <row r="34455" spans="5:5" x14ac:dyDescent="0.25">
      <c r="E34455" s="2"/>
    </row>
    <row r="34456" spans="5:5" x14ac:dyDescent="0.25">
      <c r="E34456" s="2"/>
    </row>
    <row r="34457" spans="5:5" x14ac:dyDescent="0.25">
      <c r="E34457" s="2"/>
    </row>
    <row r="34458" spans="5:5" x14ac:dyDescent="0.25">
      <c r="E34458" s="2"/>
    </row>
    <row r="34459" spans="5:5" x14ac:dyDescent="0.25">
      <c r="E34459" s="2"/>
    </row>
    <row r="34460" spans="5:5" x14ac:dyDescent="0.25">
      <c r="E34460" s="2"/>
    </row>
    <row r="34461" spans="5:5" x14ac:dyDescent="0.25">
      <c r="E34461" s="2"/>
    </row>
    <row r="34462" spans="5:5" x14ac:dyDescent="0.25">
      <c r="E34462" s="2"/>
    </row>
    <row r="34463" spans="5:5" x14ac:dyDescent="0.25">
      <c r="E34463" s="2"/>
    </row>
    <row r="34464" spans="5:5" x14ac:dyDescent="0.25">
      <c r="E34464" s="2"/>
    </row>
    <row r="34465" spans="5:5" x14ac:dyDescent="0.25">
      <c r="E34465" s="2"/>
    </row>
    <row r="34466" spans="5:5" x14ac:dyDescent="0.25">
      <c r="E34466" s="2"/>
    </row>
    <row r="34467" spans="5:5" x14ac:dyDescent="0.25">
      <c r="E34467" s="2"/>
    </row>
    <row r="34468" spans="5:5" x14ac:dyDescent="0.25">
      <c r="E34468" s="2"/>
    </row>
    <row r="34469" spans="5:5" x14ac:dyDescent="0.25">
      <c r="E34469" s="2"/>
    </row>
    <row r="34470" spans="5:5" x14ac:dyDescent="0.25">
      <c r="E34470" s="2"/>
    </row>
    <row r="34471" spans="5:5" x14ac:dyDescent="0.25">
      <c r="E34471" s="2"/>
    </row>
    <row r="34472" spans="5:5" x14ac:dyDescent="0.25">
      <c r="E34472" s="2"/>
    </row>
    <row r="34473" spans="5:5" x14ac:dyDescent="0.25">
      <c r="E34473" s="2"/>
    </row>
    <row r="34474" spans="5:5" x14ac:dyDescent="0.25">
      <c r="E34474" s="2"/>
    </row>
    <row r="34475" spans="5:5" x14ac:dyDescent="0.25">
      <c r="E34475" s="2"/>
    </row>
    <row r="34476" spans="5:5" x14ac:dyDescent="0.25">
      <c r="E34476" s="2"/>
    </row>
    <row r="34477" spans="5:5" x14ac:dyDescent="0.25">
      <c r="E34477" s="2"/>
    </row>
    <row r="34478" spans="5:5" x14ac:dyDescent="0.25">
      <c r="E34478" s="2"/>
    </row>
    <row r="34479" spans="5:5" x14ac:dyDescent="0.25">
      <c r="E34479" s="2"/>
    </row>
    <row r="34480" spans="5:5" x14ac:dyDescent="0.25">
      <c r="E34480" s="2"/>
    </row>
    <row r="34481" spans="5:5" x14ac:dyDescent="0.25">
      <c r="E34481" s="2"/>
    </row>
    <row r="34482" spans="5:5" x14ac:dyDescent="0.25">
      <c r="E34482" s="2"/>
    </row>
    <row r="34483" spans="5:5" x14ac:dyDescent="0.25">
      <c r="E34483" s="2"/>
    </row>
    <row r="34484" spans="5:5" x14ac:dyDescent="0.25">
      <c r="E34484" s="2"/>
    </row>
    <row r="34485" spans="5:5" x14ac:dyDescent="0.25">
      <c r="E34485" s="2"/>
    </row>
    <row r="34486" spans="5:5" x14ac:dyDescent="0.25">
      <c r="E34486" s="2"/>
    </row>
    <row r="34487" spans="5:5" x14ac:dyDescent="0.25">
      <c r="E34487" s="2"/>
    </row>
    <row r="34488" spans="5:5" x14ac:dyDescent="0.25">
      <c r="E34488" s="2"/>
    </row>
    <row r="34489" spans="5:5" x14ac:dyDescent="0.25">
      <c r="E34489" s="2"/>
    </row>
    <row r="34490" spans="5:5" x14ac:dyDescent="0.25">
      <c r="E34490" s="2"/>
    </row>
    <row r="34491" spans="5:5" x14ac:dyDescent="0.25">
      <c r="E34491" s="2"/>
    </row>
    <row r="34492" spans="5:5" x14ac:dyDescent="0.25">
      <c r="E34492" s="2"/>
    </row>
    <row r="34493" spans="5:5" x14ac:dyDescent="0.25">
      <c r="E34493" s="2"/>
    </row>
    <row r="34494" spans="5:5" x14ac:dyDescent="0.25">
      <c r="E34494" s="2"/>
    </row>
    <row r="34495" spans="5:5" x14ac:dyDescent="0.25">
      <c r="E34495" s="2"/>
    </row>
    <row r="34496" spans="5:5" x14ac:dyDescent="0.25">
      <c r="E34496" s="2"/>
    </row>
    <row r="34497" spans="5:5" x14ac:dyDescent="0.25">
      <c r="E34497" s="2"/>
    </row>
    <row r="34498" spans="5:5" x14ac:dyDescent="0.25">
      <c r="E34498" s="2"/>
    </row>
    <row r="34499" spans="5:5" x14ac:dyDescent="0.25">
      <c r="E34499" s="2"/>
    </row>
    <row r="34500" spans="5:5" x14ac:dyDescent="0.25">
      <c r="E34500" s="2"/>
    </row>
    <row r="34501" spans="5:5" x14ac:dyDescent="0.25">
      <c r="E34501" s="2"/>
    </row>
    <row r="34502" spans="5:5" x14ac:dyDescent="0.25">
      <c r="E34502" s="2"/>
    </row>
    <row r="34503" spans="5:5" x14ac:dyDescent="0.25">
      <c r="E34503" s="2"/>
    </row>
    <row r="34504" spans="5:5" x14ac:dyDescent="0.25">
      <c r="E34504" s="2"/>
    </row>
    <row r="34505" spans="5:5" x14ac:dyDescent="0.25">
      <c r="E34505" s="2"/>
    </row>
    <row r="34506" spans="5:5" x14ac:dyDescent="0.25">
      <c r="E34506" s="2"/>
    </row>
    <row r="34507" spans="5:5" x14ac:dyDescent="0.25">
      <c r="E34507" s="2"/>
    </row>
    <row r="34508" spans="5:5" x14ac:dyDescent="0.25">
      <c r="E34508" s="2"/>
    </row>
    <row r="34509" spans="5:5" x14ac:dyDescent="0.25">
      <c r="E34509" s="2"/>
    </row>
    <row r="34510" spans="5:5" x14ac:dyDescent="0.25">
      <c r="E34510" s="2"/>
    </row>
    <row r="34511" spans="5:5" x14ac:dyDescent="0.25">
      <c r="E34511" s="2"/>
    </row>
    <row r="34512" spans="5:5" x14ac:dyDescent="0.25">
      <c r="E34512" s="2"/>
    </row>
    <row r="34513" spans="5:5" x14ac:dyDescent="0.25">
      <c r="E34513" s="2"/>
    </row>
    <row r="34514" spans="5:5" x14ac:dyDescent="0.25">
      <c r="E34514" s="2"/>
    </row>
    <row r="34515" spans="5:5" x14ac:dyDescent="0.25">
      <c r="E34515" s="2"/>
    </row>
    <row r="34516" spans="5:5" x14ac:dyDescent="0.25">
      <c r="E34516" s="2"/>
    </row>
    <row r="34517" spans="5:5" x14ac:dyDescent="0.25">
      <c r="E34517" s="2"/>
    </row>
    <row r="34518" spans="5:5" x14ac:dyDescent="0.25">
      <c r="E34518" s="2"/>
    </row>
    <row r="34519" spans="5:5" x14ac:dyDescent="0.25">
      <c r="E34519" s="2"/>
    </row>
    <row r="34520" spans="5:5" x14ac:dyDescent="0.25">
      <c r="E34520" s="2"/>
    </row>
    <row r="34521" spans="5:5" x14ac:dyDescent="0.25">
      <c r="E34521" s="2"/>
    </row>
    <row r="34522" spans="5:5" x14ac:dyDescent="0.25">
      <c r="E34522" s="2"/>
    </row>
    <row r="34523" spans="5:5" x14ac:dyDescent="0.25">
      <c r="E34523" s="2"/>
    </row>
    <row r="34524" spans="5:5" x14ac:dyDescent="0.25">
      <c r="E34524" s="2"/>
    </row>
    <row r="34525" spans="5:5" x14ac:dyDescent="0.25">
      <c r="E34525" s="2"/>
    </row>
    <row r="34526" spans="5:5" x14ac:dyDescent="0.25">
      <c r="E34526" s="2"/>
    </row>
    <row r="34527" spans="5:5" x14ac:dyDescent="0.25">
      <c r="E34527" s="2"/>
    </row>
    <row r="34528" spans="5:5" x14ac:dyDescent="0.25">
      <c r="E34528" s="2"/>
    </row>
    <row r="34529" spans="5:5" x14ac:dyDescent="0.25">
      <c r="E34529" s="2"/>
    </row>
    <row r="34530" spans="5:5" x14ac:dyDescent="0.25">
      <c r="E34530" s="2"/>
    </row>
    <row r="34531" spans="5:5" x14ac:dyDescent="0.25">
      <c r="E34531" s="2"/>
    </row>
    <row r="34532" spans="5:5" x14ac:dyDescent="0.25">
      <c r="E34532" s="2"/>
    </row>
    <row r="34533" spans="5:5" x14ac:dyDescent="0.25">
      <c r="E34533" s="2"/>
    </row>
    <row r="34534" spans="5:5" x14ac:dyDescent="0.25">
      <c r="E34534" s="2"/>
    </row>
    <row r="34535" spans="5:5" x14ac:dyDescent="0.25">
      <c r="E34535" s="2"/>
    </row>
    <row r="34536" spans="5:5" x14ac:dyDescent="0.25">
      <c r="E34536" s="2"/>
    </row>
    <row r="34537" spans="5:5" x14ac:dyDescent="0.25">
      <c r="E34537" s="2"/>
    </row>
    <row r="34538" spans="5:5" x14ac:dyDescent="0.25">
      <c r="E34538" s="2"/>
    </row>
    <row r="34539" spans="5:5" x14ac:dyDescent="0.25">
      <c r="E34539" s="2"/>
    </row>
    <row r="34540" spans="5:5" x14ac:dyDescent="0.25">
      <c r="E34540" s="2"/>
    </row>
    <row r="34541" spans="5:5" x14ac:dyDescent="0.25">
      <c r="E34541" s="2"/>
    </row>
    <row r="34542" spans="5:5" x14ac:dyDescent="0.25">
      <c r="E34542" s="2"/>
    </row>
    <row r="34543" spans="5:5" x14ac:dyDescent="0.25">
      <c r="E34543" s="2"/>
    </row>
    <row r="34544" spans="5:5" x14ac:dyDescent="0.25">
      <c r="E34544" s="2"/>
    </row>
    <row r="34545" spans="5:5" x14ac:dyDescent="0.25">
      <c r="E34545" s="2"/>
    </row>
    <row r="34546" spans="5:5" x14ac:dyDescent="0.25">
      <c r="E34546" s="2"/>
    </row>
    <row r="34547" spans="5:5" x14ac:dyDescent="0.25">
      <c r="E34547" s="2"/>
    </row>
    <row r="34548" spans="5:5" x14ac:dyDescent="0.25">
      <c r="E34548" s="2"/>
    </row>
    <row r="34549" spans="5:5" x14ac:dyDescent="0.25">
      <c r="E34549" s="2"/>
    </row>
    <row r="34550" spans="5:5" x14ac:dyDescent="0.25">
      <c r="E34550" s="2"/>
    </row>
    <row r="34551" spans="5:5" x14ac:dyDescent="0.25">
      <c r="E34551" s="2"/>
    </row>
    <row r="34552" spans="5:5" x14ac:dyDescent="0.25">
      <c r="E34552" s="2"/>
    </row>
    <row r="34553" spans="5:5" x14ac:dyDescent="0.25">
      <c r="E34553" s="2"/>
    </row>
    <row r="34554" spans="5:5" x14ac:dyDescent="0.25">
      <c r="E34554" s="2"/>
    </row>
    <row r="34555" spans="5:5" x14ac:dyDescent="0.25">
      <c r="E34555" s="2"/>
    </row>
    <row r="34556" spans="5:5" x14ac:dyDescent="0.25">
      <c r="E34556" s="2"/>
    </row>
    <row r="34557" spans="5:5" x14ac:dyDescent="0.25">
      <c r="E34557" s="2"/>
    </row>
    <row r="34558" spans="5:5" x14ac:dyDescent="0.25">
      <c r="E34558" s="2"/>
    </row>
    <row r="34559" spans="5:5" x14ac:dyDescent="0.25">
      <c r="E34559" s="2"/>
    </row>
    <row r="34560" spans="5:5" x14ac:dyDescent="0.25">
      <c r="E34560" s="2"/>
    </row>
    <row r="34561" spans="5:5" x14ac:dyDescent="0.25">
      <c r="E34561" s="2"/>
    </row>
    <row r="34562" spans="5:5" x14ac:dyDescent="0.25">
      <c r="E34562" s="2"/>
    </row>
    <row r="34563" spans="5:5" x14ac:dyDescent="0.25">
      <c r="E34563" s="2"/>
    </row>
    <row r="34564" spans="5:5" x14ac:dyDescent="0.25">
      <c r="E34564" s="2"/>
    </row>
    <row r="34565" spans="5:5" x14ac:dyDescent="0.25">
      <c r="E34565" s="2"/>
    </row>
    <row r="34566" spans="5:5" x14ac:dyDescent="0.25">
      <c r="E34566" s="2"/>
    </row>
    <row r="34567" spans="5:5" x14ac:dyDescent="0.25">
      <c r="E34567" s="2"/>
    </row>
    <row r="34568" spans="5:5" x14ac:dyDescent="0.25">
      <c r="E34568" s="2"/>
    </row>
    <row r="34569" spans="5:5" x14ac:dyDescent="0.25">
      <c r="E34569" s="2"/>
    </row>
    <row r="34570" spans="5:5" x14ac:dyDescent="0.25">
      <c r="E34570" s="2"/>
    </row>
    <row r="34571" spans="5:5" x14ac:dyDescent="0.25">
      <c r="E34571" s="2"/>
    </row>
    <row r="34572" spans="5:5" x14ac:dyDescent="0.25">
      <c r="E34572" s="2"/>
    </row>
    <row r="34573" spans="5:5" x14ac:dyDescent="0.25">
      <c r="E34573" s="2"/>
    </row>
    <row r="34574" spans="5:5" x14ac:dyDescent="0.25">
      <c r="E34574" s="2"/>
    </row>
    <row r="34575" spans="5:5" x14ac:dyDescent="0.25">
      <c r="E34575" s="2"/>
    </row>
    <row r="34576" spans="5:5" x14ac:dyDescent="0.25">
      <c r="E34576" s="2"/>
    </row>
    <row r="34577" spans="5:5" x14ac:dyDescent="0.25">
      <c r="E34577" s="2"/>
    </row>
    <row r="34578" spans="5:5" x14ac:dyDescent="0.25">
      <c r="E34578" s="2"/>
    </row>
    <row r="34579" spans="5:5" x14ac:dyDescent="0.25">
      <c r="E34579" s="2"/>
    </row>
    <row r="34580" spans="5:5" x14ac:dyDescent="0.25">
      <c r="E34580" s="2"/>
    </row>
    <row r="34581" spans="5:5" x14ac:dyDescent="0.25">
      <c r="E34581" s="2"/>
    </row>
    <row r="34582" spans="5:5" x14ac:dyDescent="0.25">
      <c r="E34582" s="2"/>
    </row>
    <row r="34583" spans="5:5" x14ac:dyDescent="0.25">
      <c r="E34583" s="2"/>
    </row>
    <row r="34584" spans="5:5" x14ac:dyDescent="0.25">
      <c r="E34584" s="2"/>
    </row>
    <row r="34585" spans="5:5" x14ac:dyDescent="0.25">
      <c r="E34585" s="2"/>
    </row>
    <row r="34586" spans="5:5" x14ac:dyDescent="0.25">
      <c r="E34586" s="2"/>
    </row>
    <row r="34587" spans="5:5" x14ac:dyDescent="0.25">
      <c r="E34587" s="2"/>
    </row>
    <row r="34588" spans="5:5" x14ac:dyDescent="0.25">
      <c r="E34588" s="2"/>
    </row>
    <row r="34589" spans="5:5" x14ac:dyDescent="0.25">
      <c r="E34589" s="2"/>
    </row>
    <row r="34590" spans="5:5" x14ac:dyDescent="0.25">
      <c r="E34590" s="2"/>
    </row>
    <row r="34591" spans="5:5" x14ac:dyDescent="0.25">
      <c r="E34591" s="2"/>
    </row>
    <row r="34592" spans="5:5" x14ac:dyDescent="0.25">
      <c r="E34592" s="2"/>
    </row>
    <row r="34593" spans="5:5" x14ac:dyDescent="0.25">
      <c r="E34593" s="2"/>
    </row>
    <row r="34594" spans="5:5" x14ac:dyDescent="0.25">
      <c r="E34594" s="2"/>
    </row>
    <row r="34595" spans="5:5" x14ac:dyDescent="0.25">
      <c r="E34595" s="2"/>
    </row>
    <row r="34596" spans="5:5" x14ac:dyDescent="0.25">
      <c r="E34596" s="2"/>
    </row>
    <row r="34597" spans="5:5" x14ac:dyDescent="0.25">
      <c r="E34597" s="2"/>
    </row>
    <row r="34598" spans="5:5" x14ac:dyDescent="0.25">
      <c r="E34598" s="2"/>
    </row>
    <row r="34599" spans="5:5" x14ac:dyDescent="0.25">
      <c r="E34599" s="2"/>
    </row>
    <row r="34600" spans="5:5" x14ac:dyDescent="0.25">
      <c r="E34600" s="2"/>
    </row>
    <row r="34601" spans="5:5" x14ac:dyDescent="0.25">
      <c r="E34601" s="2"/>
    </row>
    <row r="34602" spans="5:5" x14ac:dyDescent="0.25">
      <c r="E34602" s="2"/>
    </row>
    <row r="34603" spans="5:5" x14ac:dyDescent="0.25">
      <c r="E34603" s="2"/>
    </row>
    <row r="34604" spans="5:5" x14ac:dyDescent="0.25">
      <c r="E34604" s="2"/>
    </row>
    <row r="34605" spans="5:5" x14ac:dyDescent="0.25">
      <c r="E34605" s="2"/>
    </row>
    <row r="34606" spans="5:5" x14ac:dyDescent="0.25">
      <c r="E34606" s="2"/>
    </row>
    <row r="34607" spans="5:5" x14ac:dyDescent="0.25">
      <c r="E34607" s="2"/>
    </row>
    <row r="34608" spans="5:5" x14ac:dyDescent="0.25">
      <c r="E34608" s="2"/>
    </row>
    <row r="34609" spans="5:5" x14ac:dyDescent="0.25">
      <c r="E34609" s="2"/>
    </row>
    <row r="34610" spans="5:5" x14ac:dyDescent="0.25">
      <c r="E34610" s="2"/>
    </row>
    <row r="34611" spans="5:5" x14ac:dyDescent="0.25">
      <c r="E34611" s="2"/>
    </row>
    <row r="34612" spans="5:5" x14ac:dyDescent="0.25">
      <c r="E34612" s="2"/>
    </row>
    <row r="34613" spans="5:5" x14ac:dyDescent="0.25">
      <c r="E34613" s="2"/>
    </row>
    <row r="34614" spans="5:5" x14ac:dyDescent="0.25">
      <c r="E34614" s="2"/>
    </row>
    <row r="34615" spans="5:5" x14ac:dyDescent="0.25">
      <c r="E34615" s="2"/>
    </row>
    <row r="34616" spans="5:5" x14ac:dyDescent="0.25">
      <c r="E34616" s="2"/>
    </row>
    <row r="34617" spans="5:5" x14ac:dyDescent="0.25">
      <c r="E34617" s="2"/>
    </row>
    <row r="34618" spans="5:5" x14ac:dyDescent="0.25">
      <c r="E34618" s="2"/>
    </row>
    <row r="34619" spans="5:5" x14ac:dyDescent="0.25">
      <c r="E34619" s="2"/>
    </row>
    <row r="34620" spans="5:5" x14ac:dyDescent="0.25">
      <c r="E34620" s="2"/>
    </row>
    <row r="34621" spans="5:5" x14ac:dyDescent="0.25">
      <c r="E34621" s="2"/>
    </row>
    <row r="34622" spans="5:5" x14ac:dyDescent="0.25">
      <c r="E34622" s="2"/>
    </row>
    <row r="34623" spans="5:5" x14ac:dyDescent="0.25">
      <c r="E34623" s="2"/>
    </row>
    <row r="34624" spans="5:5" x14ac:dyDescent="0.25">
      <c r="E34624" s="2"/>
    </row>
    <row r="34625" spans="5:5" x14ac:dyDescent="0.25">
      <c r="E34625" s="2"/>
    </row>
    <row r="34626" spans="5:5" x14ac:dyDescent="0.25">
      <c r="E34626" s="2"/>
    </row>
    <row r="34627" spans="5:5" x14ac:dyDescent="0.25">
      <c r="E34627" s="2"/>
    </row>
    <row r="34628" spans="5:5" x14ac:dyDescent="0.25">
      <c r="E34628" s="2"/>
    </row>
    <row r="34629" spans="5:5" x14ac:dyDescent="0.25">
      <c r="E34629" s="2"/>
    </row>
    <row r="34630" spans="5:5" x14ac:dyDescent="0.25">
      <c r="E34630" s="2"/>
    </row>
    <row r="34631" spans="5:5" x14ac:dyDescent="0.25">
      <c r="E34631" s="2"/>
    </row>
    <row r="34632" spans="5:5" x14ac:dyDescent="0.25">
      <c r="E34632" s="2"/>
    </row>
    <row r="34633" spans="5:5" x14ac:dyDescent="0.25">
      <c r="E34633" s="2"/>
    </row>
    <row r="34634" spans="5:5" x14ac:dyDescent="0.25">
      <c r="E34634" s="2"/>
    </row>
    <row r="34635" spans="5:5" x14ac:dyDescent="0.25">
      <c r="E34635" s="2"/>
    </row>
    <row r="34636" spans="5:5" x14ac:dyDescent="0.25">
      <c r="E34636" s="2"/>
    </row>
    <row r="34637" spans="5:5" x14ac:dyDescent="0.25">
      <c r="E34637" s="2"/>
    </row>
    <row r="34638" spans="5:5" x14ac:dyDescent="0.25">
      <c r="E34638" s="2"/>
    </row>
    <row r="34639" spans="5:5" x14ac:dyDescent="0.25">
      <c r="E34639" s="2"/>
    </row>
    <row r="34640" spans="5:5" x14ac:dyDescent="0.25">
      <c r="E34640" s="2"/>
    </row>
    <row r="34641" spans="5:5" x14ac:dyDescent="0.25">
      <c r="E34641" s="2"/>
    </row>
    <row r="34642" spans="5:5" x14ac:dyDescent="0.25">
      <c r="E34642" s="2"/>
    </row>
    <row r="34643" spans="5:5" x14ac:dyDescent="0.25">
      <c r="E34643" s="2"/>
    </row>
    <row r="34644" spans="5:5" x14ac:dyDescent="0.25">
      <c r="E34644" s="2"/>
    </row>
    <row r="34645" spans="5:5" x14ac:dyDescent="0.25">
      <c r="E34645" s="2"/>
    </row>
    <row r="34646" spans="5:5" x14ac:dyDescent="0.25">
      <c r="E34646" s="2"/>
    </row>
    <row r="34647" spans="5:5" x14ac:dyDescent="0.25">
      <c r="E34647" s="2"/>
    </row>
    <row r="34648" spans="5:5" x14ac:dyDescent="0.25">
      <c r="E34648" s="2"/>
    </row>
    <row r="34649" spans="5:5" x14ac:dyDescent="0.25">
      <c r="E34649" s="2"/>
    </row>
    <row r="34650" spans="5:5" x14ac:dyDescent="0.25">
      <c r="E34650" s="2"/>
    </row>
    <row r="34651" spans="5:5" x14ac:dyDescent="0.25">
      <c r="E34651" s="2"/>
    </row>
    <row r="34652" spans="5:5" x14ac:dyDescent="0.25">
      <c r="E34652" s="2"/>
    </row>
    <row r="34653" spans="5:5" x14ac:dyDescent="0.25">
      <c r="E34653" s="2"/>
    </row>
    <row r="34654" spans="5:5" x14ac:dyDescent="0.25">
      <c r="E34654" s="2"/>
    </row>
    <row r="34655" spans="5:5" x14ac:dyDescent="0.25">
      <c r="E34655" s="2"/>
    </row>
    <row r="34656" spans="5:5" x14ac:dyDescent="0.25">
      <c r="E34656" s="2"/>
    </row>
    <row r="34657" spans="5:5" x14ac:dyDescent="0.25">
      <c r="E34657" s="2"/>
    </row>
    <row r="34658" spans="5:5" x14ac:dyDescent="0.25">
      <c r="E34658" s="2"/>
    </row>
    <row r="34659" spans="5:5" x14ac:dyDescent="0.25">
      <c r="E34659" s="2"/>
    </row>
    <row r="34660" spans="5:5" x14ac:dyDescent="0.25">
      <c r="E34660" s="2"/>
    </row>
    <row r="34661" spans="5:5" x14ac:dyDescent="0.25">
      <c r="E34661" s="2"/>
    </row>
    <row r="34662" spans="5:5" x14ac:dyDescent="0.25">
      <c r="E34662" s="2"/>
    </row>
    <row r="34663" spans="5:5" x14ac:dyDescent="0.25">
      <c r="E34663" s="2"/>
    </row>
    <row r="34664" spans="5:5" x14ac:dyDescent="0.25">
      <c r="E34664" s="2"/>
    </row>
    <row r="34665" spans="5:5" x14ac:dyDescent="0.25">
      <c r="E34665" s="2"/>
    </row>
    <row r="34666" spans="5:5" x14ac:dyDescent="0.25">
      <c r="E34666" s="2"/>
    </row>
    <row r="34667" spans="5:5" x14ac:dyDescent="0.25">
      <c r="E34667" s="2"/>
    </row>
    <row r="34668" spans="5:5" x14ac:dyDescent="0.25">
      <c r="E34668" s="2"/>
    </row>
    <row r="34669" spans="5:5" x14ac:dyDescent="0.25">
      <c r="E34669" s="2"/>
    </row>
    <row r="34670" spans="5:5" x14ac:dyDescent="0.25">
      <c r="E34670" s="2"/>
    </row>
    <row r="34671" spans="5:5" x14ac:dyDescent="0.25">
      <c r="E34671" s="2"/>
    </row>
    <row r="34672" spans="5:5" x14ac:dyDescent="0.25">
      <c r="E34672" s="2"/>
    </row>
    <row r="34673" spans="5:5" x14ac:dyDescent="0.25">
      <c r="E34673" s="2"/>
    </row>
    <row r="34674" spans="5:5" x14ac:dyDescent="0.25">
      <c r="E34674" s="2"/>
    </row>
    <row r="34675" spans="5:5" x14ac:dyDescent="0.25">
      <c r="E34675" s="2"/>
    </row>
    <row r="34676" spans="5:5" x14ac:dyDescent="0.25">
      <c r="E34676" s="2"/>
    </row>
    <row r="34677" spans="5:5" x14ac:dyDescent="0.25">
      <c r="E34677" s="2"/>
    </row>
    <row r="34678" spans="5:5" x14ac:dyDescent="0.25">
      <c r="E34678" s="2"/>
    </row>
    <row r="34679" spans="5:5" x14ac:dyDescent="0.25">
      <c r="E34679" s="2"/>
    </row>
    <row r="34680" spans="5:5" x14ac:dyDescent="0.25">
      <c r="E34680" s="2"/>
    </row>
    <row r="34681" spans="5:5" x14ac:dyDescent="0.25">
      <c r="E34681" s="2"/>
    </row>
    <row r="34682" spans="5:5" x14ac:dyDescent="0.25">
      <c r="E34682" s="2"/>
    </row>
    <row r="34683" spans="5:5" x14ac:dyDescent="0.25">
      <c r="E34683" s="2"/>
    </row>
    <row r="34684" spans="5:5" x14ac:dyDescent="0.25">
      <c r="E34684" s="2"/>
    </row>
    <row r="34685" spans="5:5" x14ac:dyDescent="0.25">
      <c r="E34685" s="2"/>
    </row>
    <row r="34686" spans="5:5" x14ac:dyDescent="0.25">
      <c r="E34686" s="2"/>
    </row>
    <row r="34687" spans="5:5" x14ac:dyDescent="0.25">
      <c r="E34687" s="2"/>
    </row>
    <row r="34688" spans="5:5" x14ac:dyDescent="0.25">
      <c r="E34688" s="2"/>
    </row>
    <row r="34689" spans="5:5" x14ac:dyDescent="0.25">
      <c r="E34689" s="2"/>
    </row>
    <row r="34690" spans="5:5" x14ac:dyDescent="0.25">
      <c r="E34690" s="2"/>
    </row>
    <row r="34691" spans="5:5" x14ac:dyDescent="0.25">
      <c r="E34691" s="2"/>
    </row>
    <row r="34692" spans="5:5" x14ac:dyDescent="0.25">
      <c r="E34692" s="2"/>
    </row>
    <row r="34693" spans="5:5" x14ac:dyDescent="0.25">
      <c r="E34693" s="2"/>
    </row>
    <row r="34694" spans="5:5" x14ac:dyDescent="0.25">
      <c r="E34694" s="2"/>
    </row>
    <row r="34695" spans="5:5" x14ac:dyDescent="0.25">
      <c r="E34695" s="2"/>
    </row>
    <row r="34696" spans="5:5" x14ac:dyDescent="0.25">
      <c r="E34696" s="2"/>
    </row>
    <row r="34697" spans="5:5" x14ac:dyDescent="0.25">
      <c r="E34697" s="2"/>
    </row>
    <row r="34698" spans="5:5" x14ac:dyDescent="0.25">
      <c r="E34698" s="2"/>
    </row>
    <row r="34699" spans="5:5" x14ac:dyDescent="0.25">
      <c r="E34699" s="2"/>
    </row>
    <row r="34700" spans="5:5" x14ac:dyDescent="0.25">
      <c r="E34700" s="2"/>
    </row>
    <row r="34701" spans="5:5" x14ac:dyDescent="0.25">
      <c r="E34701" s="2"/>
    </row>
    <row r="34702" spans="5:5" x14ac:dyDescent="0.25">
      <c r="E34702" s="2"/>
    </row>
    <row r="34703" spans="5:5" x14ac:dyDescent="0.25">
      <c r="E34703" s="2"/>
    </row>
    <row r="34704" spans="5:5" x14ac:dyDescent="0.25">
      <c r="E34704" s="2"/>
    </row>
    <row r="34705" spans="5:5" x14ac:dyDescent="0.25">
      <c r="E34705" s="2"/>
    </row>
    <row r="34706" spans="5:5" x14ac:dyDescent="0.25">
      <c r="E34706" s="2"/>
    </row>
    <row r="34707" spans="5:5" x14ac:dyDescent="0.25">
      <c r="E34707" s="2"/>
    </row>
    <row r="34708" spans="5:5" x14ac:dyDescent="0.25">
      <c r="E34708" s="2"/>
    </row>
    <row r="34709" spans="5:5" x14ac:dyDescent="0.25">
      <c r="E34709" s="2"/>
    </row>
    <row r="34710" spans="5:5" x14ac:dyDescent="0.25">
      <c r="E34710" s="2"/>
    </row>
    <row r="34711" spans="5:5" x14ac:dyDescent="0.25">
      <c r="E34711" s="2"/>
    </row>
    <row r="34712" spans="5:5" x14ac:dyDescent="0.25">
      <c r="E34712" s="2"/>
    </row>
    <row r="34713" spans="5:5" x14ac:dyDescent="0.25">
      <c r="E34713" s="2"/>
    </row>
    <row r="34714" spans="5:5" x14ac:dyDescent="0.25">
      <c r="E34714" s="2"/>
    </row>
    <row r="34715" spans="5:5" x14ac:dyDescent="0.25">
      <c r="E34715" s="2"/>
    </row>
    <row r="34716" spans="5:5" x14ac:dyDescent="0.25">
      <c r="E34716" s="2"/>
    </row>
    <row r="34717" spans="5:5" x14ac:dyDescent="0.25">
      <c r="E34717" s="2"/>
    </row>
    <row r="34718" spans="5:5" x14ac:dyDescent="0.25">
      <c r="E34718" s="2"/>
    </row>
    <row r="34719" spans="5:5" x14ac:dyDescent="0.25">
      <c r="E34719" s="2"/>
    </row>
    <row r="34720" spans="5:5" x14ac:dyDescent="0.25">
      <c r="E34720" s="2"/>
    </row>
    <row r="34721" spans="5:5" x14ac:dyDescent="0.25">
      <c r="E34721" s="2"/>
    </row>
    <row r="34722" spans="5:5" x14ac:dyDescent="0.25">
      <c r="E34722" s="2"/>
    </row>
    <row r="34723" spans="5:5" x14ac:dyDescent="0.25">
      <c r="E34723" s="2"/>
    </row>
    <row r="34724" spans="5:5" x14ac:dyDescent="0.25">
      <c r="E34724" s="2"/>
    </row>
    <row r="34725" spans="5:5" x14ac:dyDescent="0.25">
      <c r="E34725" s="2"/>
    </row>
    <row r="34726" spans="5:5" x14ac:dyDescent="0.25">
      <c r="E34726" s="2"/>
    </row>
    <row r="34727" spans="5:5" x14ac:dyDescent="0.25">
      <c r="E34727" s="2"/>
    </row>
    <row r="34728" spans="5:5" x14ac:dyDescent="0.25">
      <c r="E34728" s="2"/>
    </row>
    <row r="34729" spans="5:5" x14ac:dyDescent="0.25">
      <c r="E34729" s="2"/>
    </row>
    <row r="34730" spans="5:5" x14ac:dyDescent="0.25">
      <c r="E34730" s="2"/>
    </row>
    <row r="34731" spans="5:5" x14ac:dyDescent="0.25">
      <c r="E34731" s="2"/>
    </row>
    <row r="34732" spans="5:5" x14ac:dyDescent="0.25">
      <c r="E34732" s="2"/>
    </row>
    <row r="34733" spans="5:5" x14ac:dyDescent="0.25">
      <c r="E34733" s="2"/>
    </row>
    <row r="34734" spans="5:5" x14ac:dyDescent="0.25">
      <c r="E34734" s="2"/>
    </row>
    <row r="34735" spans="5:5" x14ac:dyDescent="0.25">
      <c r="E34735" s="2"/>
    </row>
    <row r="34736" spans="5:5" x14ac:dyDescent="0.25">
      <c r="E34736" s="2"/>
    </row>
    <row r="34737" spans="5:5" x14ac:dyDescent="0.25">
      <c r="E34737" s="2"/>
    </row>
    <row r="34738" spans="5:5" x14ac:dyDescent="0.25">
      <c r="E34738" s="2"/>
    </row>
    <row r="34739" spans="5:5" x14ac:dyDescent="0.25">
      <c r="E34739" s="2"/>
    </row>
    <row r="34740" spans="5:5" x14ac:dyDescent="0.25">
      <c r="E34740" s="2"/>
    </row>
    <row r="34741" spans="5:5" x14ac:dyDescent="0.25">
      <c r="E34741" s="2"/>
    </row>
    <row r="34742" spans="5:5" x14ac:dyDescent="0.25">
      <c r="E34742" s="2"/>
    </row>
    <row r="34743" spans="5:5" x14ac:dyDescent="0.25">
      <c r="E34743" s="2"/>
    </row>
    <row r="34744" spans="5:5" x14ac:dyDescent="0.25">
      <c r="E34744" s="2"/>
    </row>
    <row r="34745" spans="5:5" x14ac:dyDescent="0.25">
      <c r="E34745" s="2"/>
    </row>
    <row r="34746" spans="5:5" x14ac:dyDescent="0.25">
      <c r="E34746" s="2"/>
    </row>
    <row r="34747" spans="5:5" x14ac:dyDescent="0.25">
      <c r="E34747" s="2"/>
    </row>
    <row r="34748" spans="5:5" x14ac:dyDescent="0.25">
      <c r="E34748" s="2"/>
    </row>
    <row r="34749" spans="5:5" x14ac:dyDescent="0.25">
      <c r="E34749" s="2"/>
    </row>
    <row r="34750" spans="5:5" x14ac:dyDescent="0.25">
      <c r="E34750" s="2"/>
    </row>
    <row r="34751" spans="5:5" x14ac:dyDescent="0.25">
      <c r="E34751" s="2"/>
    </row>
    <row r="34752" spans="5:5" x14ac:dyDescent="0.25">
      <c r="E34752" s="2"/>
    </row>
    <row r="34753" spans="5:5" x14ac:dyDescent="0.25">
      <c r="E34753" s="2"/>
    </row>
    <row r="34754" spans="5:5" x14ac:dyDescent="0.25">
      <c r="E34754" s="2"/>
    </row>
    <row r="34755" spans="5:5" x14ac:dyDescent="0.25">
      <c r="E34755" s="2"/>
    </row>
    <row r="34756" spans="5:5" x14ac:dyDescent="0.25">
      <c r="E34756" s="2"/>
    </row>
    <row r="34757" spans="5:5" x14ac:dyDescent="0.25">
      <c r="E34757" s="2"/>
    </row>
    <row r="34758" spans="5:5" x14ac:dyDescent="0.25">
      <c r="E34758" s="2"/>
    </row>
    <row r="34759" spans="5:5" x14ac:dyDescent="0.25">
      <c r="E34759" s="2"/>
    </row>
    <row r="34760" spans="5:5" x14ac:dyDescent="0.25">
      <c r="E34760" s="2"/>
    </row>
    <row r="34761" spans="5:5" x14ac:dyDescent="0.25">
      <c r="E34761" s="2"/>
    </row>
    <row r="34762" spans="5:5" x14ac:dyDescent="0.25">
      <c r="E34762" s="2"/>
    </row>
    <row r="34763" spans="5:5" x14ac:dyDescent="0.25">
      <c r="E34763" s="2"/>
    </row>
    <row r="34764" spans="5:5" x14ac:dyDescent="0.25">
      <c r="E34764" s="2"/>
    </row>
    <row r="34765" spans="5:5" x14ac:dyDescent="0.25">
      <c r="E34765" s="2"/>
    </row>
    <row r="34766" spans="5:5" x14ac:dyDescent="0.25">
      <c r="E34766" s="2"/>
    </row>
    <row r="34767" spans="5:5" x14ac:dyDescent="0.25">
      <c r="E34767" s="2"/>
    </row>
    <row r="34768" spans="5:5" x14ac:dyDescent="0.25">
      <c r="E34768" s="2"/>
    </row>
    <row r="34769" spans="5:5" x14ac:dyDescent="0.25">
      <c r="E34769" s="2"/>
    </row>
    <row r="34770" spans="5:5" x14ac:dyDescent="0.25">
      <c r="E34770" s="2"/>
    </row>
    <row r="34771" spans="5:5" x14ac:dyDescent="0.25">
      <c r="E34771" s="2"/>
    </row>
    <row r="34772" spans="5:5" x14ac:dyDescent="0.25">
      <c r="E34772" s="2"/>
    </row>
    <row r="34773" spans="5:5" x14ac:dyDescent="0.25">
      <c r="E34773" s="2"/>
    </row>
    <row r="34774" spans="5:5" x14ac:dyDescent="0.25">
      <c r="E34774" s="2"/>
    </row>
    <row r="34775" spans="5:5" x14ac:dyDescent="0.25">
      <c r="E34775" s="2"/>
    </row>
    <row r="34776" spans="5:5" x14ac:dyDescent="0.25">
      <c r="E34776" s="2"/>
    </row>
    <row r="34777" spans="5:5" x14ac:dyDescent="0.25">
      <c r="E34777" s="2"/>
    </row>
    <row r="34778" spans="5:5" x14ac:dyDescent="0.25">
      <c r="E34778" s="2"/>
    </row>
    <row r="34779" spans="5:5" x14ac:dyDescent="0.25">
      <c r="E34779" s="2"/>
    </row>
    <row r="34780" spans="5:5" x14ac:dyDescent="0.25">
      <c r="E34780" s="2"/>
    </row>
    <row r="34781" spans="5:5" x14ac:dyDescent="0.25">
      <c r="E34781" s="2"/>
    </row>
    <row r="34782" spans="5:5" x14ac:dyDescent="0.25">
      <c r="E34782" s="2"/>
    </row>
    <row r="34783" spans="5:5" x14ac:dyDescent="0.25">
      <c r="E34783" s="2"/>
    </row>
    <row r="34784" spans="5:5" x14ac:dyDescent="0.25">
      <c r="E34784" s="2"/>
    </row>
    <row r="34785" spans="5:5" x14ac:dyDescent="0.25">
      <c r="E34785" s="2"/>
    </row>
    <row r="34786" spans="5:5" x14ac:dyDescent="0.25">
      <c r="E34786" s="2"/>
    </row>
    <row r="34787" spans="5:5" x14ac:dyDescent="0.25">
      <c r="E34787" s="2"/>
    </row>
    <row r="34788" spans="5:5" x14ac:dyDescent="0.25">
      <c r="E34788" s="2"/>
    </row>
    <row r="34789" spans="5:5" x14ac:dyDescent="0.25">
      <c r="E34789" s="2"/>
    </row>
    <row r="34790" spans="5:5" x14ac:dyDescent="0.25">
      <c r="E34790" s="2"/>
    </row>
    <row r="34791" spans="5:5" x14ac:dyDescent="0.25">
      <c r="E34791" s="2"/>
    </row>
    <row r="34792" spans="5:5" x14ac:dyDescent="0.25">
      <c r="E34792" s="2"/>
    </row>
    <row r="34793" spans="5:5" x14ac:dyDescent="0.25">
      <c r="E34793" s="2"/>
    </row>
    <row r="34794" spans="5:5" x14ac:dyDescent="0.25">
      <c r="E34794" s="2"/>
    </row>
    <row r="34795" spans="5:5" x14ac:dyDescent="0.25">
      <c r="E34795" s="2"/>
    </row>
    <row r="34796" spans="5:5" x14ac:dyDescent="0.25">
      <c r="E34796" s="2"/>
    </row>
    <row r="34797" spans="5:5" x14ac:dyDescent="0.25">
      <c r="E34797" s="2"/>
    </row>
    <row r="34798" spans="5:5" x14ac:dyDescent="0.25">
      <c r="E34798" s="2"/>
    </row>
    <row r="34799" spans="5:5" x14ac:dyDescent="0.25">
      <c r="E34799" s="2"/>
    </row>
    <row r="34800" spans="5:5" x14ac:dyDescent="0.25">
      <c r="E34800" s="2"/>
    </row>
    <row r="34801" spans="5:5" x14ac:dyDescent="0.25">
      <c r="E34801" s="2"/>
    </row>
    <row r="34802" spans="5:5" x14ac:dyDescent="0.25">
      <c r="E34802" s="2"/>
    </row>
    <row r="34803" spans="5:5" x14ac:dyDescent="0.25">
      <c r="E34803" s="2"/>
    </row>
    <row r="34804" spans="5:5" x14ac:dyDescent="0.25">
      <c r="E34804" s="2"/>
    </row>
    <row r="34805" spans="5:5" x14ac:dyDescent="0.25">
      <c r="E34805" s="2"/>
    </row>
    <row r="34806" spans="5:5" x14ac:dyDescent="0.25">
      <c r="E34806" s="2"/>
    </row>
    <row r="34807" spans="5:5" x14ac:dyDescent="0.25">
      <c r="E34807" s="2"/>
    </row>
    <row r="34808" spans="5:5" x14ac:dyDescent="0.25">
      <c r="E34808" s="2"/>
    </row>
    <row r="34809" spans="5:5" x14ac:dyDescent="0.25">
      <c r="E34809" s="2"/>
    </row>
    <row r="34810" spans="5:5" x14ac:dyDescent="0.25">
      <c r="E34810" s="2"/>
    </row>
    <row r="34811" spans="5:5" x14ac:dyDescent="0.25">
      <c r="E34811" s="2"/>
    </row>
    <row r="34812" spans="5:5" x14ac:dyDescent="0.25">
      <c r="E34812" s="2"/>
    </row>
    <row r="34813" spans="5:5" x14ac:dyDescent="0.25">
      <c r="E34813" s="2"/>
    </row>
    <row r="34814" spans="5:5" x14ac:dyDescent="0.25">
      <c r="E34814" s="2"/>
    </row>
    <row r="34815" spans="5:5" x14ac:dyDescent="0.25">
      <c r="E34815" s="2"/>
    </row>
    <row r="34816" spans="5:5" x14ac:dyDescent="0.25">
      <c r="E34816" s="2"/>
    </row>
    <row r="34817" spans="5:5" x14ac:dyDescent="0.25">
      <c r="E34817" s="2"/>
    </row>
    <row r="34818" spans="5:5" x14ac:dyDescent="0.25">
      <c r="E34818" s="2"/>
    </row>
    <row r="34819" spans="5:5" x14ac:dyDescent="0.25">
      <c r="E34819" s="2"/>
    </row>
    <row r="34820" spans="5:5" x14ac:dyDescent="0.25">
      <c r="E34820" s="2"/>
    </row>
    <row r="34821" spans="5:5" x14ac:dyDescent="0.25">
      <c r="E34821" s="2"/>
    </row>
    <row r="34822" spans="5:5" x14ac:dyDescent="0.25">
      <c r="E34822" s="2"/>
    </row>
    <row r="34823" spans="5:5" x14ac:dyDescent="0.25">
      <c r="E34823" s="2"/>
    </row>
    <row r="34824" spans="5:5" x14ac:dyDescent="0.25">
      <c r="E34824" s="2"/>
    </row>
    <row r="34825" spans="5:5" x14ac:dyDescent="0.25">
      <c r="E34825" s="2"/>
    </row>
    <row r="34826" spans="5:5" x14ac:dyDescent="0.25">
      <c r="E34826" s="2"/>
    </row>
    <row r="34827" spans="5:5" x14ac:dyDescent="0.25">
      <c r="E34827" s="2"/>
    </row>
    <row r="34828" spans="5:5" x14ac:dyDescent="0.25">
      <c r="E34828" s="2"/>
    </row>
    <row r="34829" spans="5:5" x14ac:dyDescent="0.25">
      <c r="E34829" s="2"/>
    </row>
    <row r="34830" spans="5:5" x14ac:dyDescent="0.25">
      <c r="E34830" s="2"/>
    </row>
    <row r="34831" spans="5:5" x14ac:dyDescent="0.25">
      <c r="E34831" s="2"/>
    </row>
    <row r="34832" spans="5:5" x14ac:dyDescent="0.25">
      <c r="E34832" s="2"/>
    </row>
    <row r="34833" spans="5:5" x14ac:dyDescent="0.25">
      <c r="E34833" s="2"/>
    </row>
    <row r="34834" spans="5:5" x14ac:dyDescent="0.25">
      <c r="E34834" s="2"/>
    </row>
    <row r="34835" spans="5:5" x14ac:dyDescent="0.25">
      <c r="E34835" s="2"/>
    </row>
    <row r="34836" spans="5:5" x14ac:dyDescent="0.25">
      <c r="E34836" s="2"/>
    </row>
    <row r="34837" spans="5:5" x14ac:dyDescent="0.25">
      <c r="E34837" s="2"/>
    </row>
    <row r="34838" spans="5:5" x14ac:dyDescent="0.25">
      <c r="E34838" s="2"/>
    </row>
    <row r="34839" spans="5:5" x14ac:dyDescent="0.25">
      <c r="E34839" s="2"/>
    </row>
    <row r="34840" spans="5:5" x14ac:dyDescent="0.25">
      <c r="E34840" s="2"/>
    </row>
    <row r="34841" spans="5:5" x14ac:dyDescent="0.25">
      <c r="E34841" s="2"/>
    </row>
    <row r="34842" spans="5:5" x14ac:dyDescent="0.25">
      <c r="E34842" s="2"/>
    </row>
    <row r="34843" spans="5:5" x14ac:dyDescent="0.25">
      <c r="E34843" s="2"/>
    </row>
    <row r="34844" spans="5:5" x14ac:dyDescent="0.25">
      <c r="E34844" s="2"/>
    </row>
    <row r="34845" spans="5:5" x14ac:dyDescent="0.25">
      <c r="E34845" s="2"/>
    </row>
    <row r="34846" spans="5:5" x14ac:dyDescent="0.25">
      <c r="E34846" s="2"/>
    </row>
    <row r="34847" spans="5:5" x14ac:dyDescent="0.25">
      <c r="E34847" s="2"/>
    </row>
    <row r="34848" spans="5:5" x14ac:dyDescent="0.25">
      <c r="E34848" s="2"/>
    </row>
    <row r="34849" spans="5:5" x14ac:dyDescent="0.25">
      <c r="E34849" s="2"/>
    </row>
    <row r="34850" spans="5:5" x14ac:dyDescent="0.25">
      <c r="E34850" s="2"/>
    </row>
    <row r="34851" spans="5:5" x14ac:dyDescent="0.25">
      <c r="E34851" s="2"/>
    </row>
    <row r="34852" spans="5:5" x14ac:dyDescent="0.25">
      <c r="E34852" s="2"/>
    </row>
    <row r="34853" spans="5:5" x14ac:dyDescent="0.25">
      <c r="E34853" s="2"/>
    </row>
    <row r="34854" spans="5:5" x14ac:dyDescent="0.25">
      <c r="E34854" s="2"/>
    </row>
    <row r="34855" spans="5:5" x14ac:dyDescent="0.25">
      <c r="E34855" s="2"/>
    </row>
    <row r="34856" spans="5:5" x14ac:dyDescent="0.25">
      <c r="E34856" s="2"/>
    </row>
    <row r="34857" spans="5:5" x14ac:dyDescent="0.25">
      <c r="E34857" s="2"/>
    </row>
    <row r="34858" spans="5:5" x14ac:dyDescent="0.25">
      <c r="E34858" s="2"/>
    </row>
    <row r="34859" spans="5:5" x14ac:dyDescent="0.25">
      <c r="E34859" s="2"/>
    </row>
    <row r="34860" spans="5:5" x14ac:dyDescent="0.25">
      <c r="E34860" s="2"/>
    </row>
    <row r="34861" spans="5:5" x14ac:dyDescent="0.25">
      <c r="E34861" s="2"/>
    </row>
    <row r="34862" spans="5:5" x14ac:dyDescent="0.25">
      <c r="E34862" s="2"/>
    </row>
    <row r="34863" spans="5:5" x14ac:dyDescent="0.25">
      <c r="E34863" s="2"/>
    </row>
    <row r="34864" spans="5:5" x14ac:dyDescent="0.25">
      <c r="E34864" s="2"/>
    </row>
    <row r="34865" spans="5:5" x14ac:dyDescent="0.25">
      <c r="E34865" s="2"/>
    </row>
    <row r="34866" spans="5:5" x14ac:dyDescent="0.25">
      <c r="E34866" s="2"/>
    </row>
    <row r="34867" spans="5:5" x14ac:dyDescent="0.25">
      <c r="E34867" s="2"/>
    </row>
    <row r="34868" spans="5:5" x14ac:dyDescent="0.25">
      <c r="E34868" s="2"/>
    </row>
    <row r="34869" spans="5:5" x14ac:dyDescent="0.25">
      <c r="E34869" s="2"/>
    </row>
    <row r="34870" spans="5:5" x14ac:dyDescent="0.25">
      <c r="E34870" s="2"/>
    </row>
    <row r="34871" spans="5:5" x14ac:dyDescent="0.25">
      <c r="E34871" s="2"/>
    </row>
    <row r="34872" spans="5:5" x14ac:dyDescent="0.25">
      <c r="E34872" s="2"/>
    </row>
    <row r="34873" spans="5:5" x14ac:dyDescent="0.25">
      <c r="E34873" s="2"/>
    </row>
    <row r="34874" spans="5:5" x14ac:dyDescent="0.25">
      <c r="E34874" s="2"/>
    </row>
    <row r="34875" spans="5:5" x14ac:dyDescent="0.25">
      <c r="E34875" s="2"/>
    </row>
    <row r="34876" spans="5:5" x14ac:dyDescent="0.25">
      <c r="E34876" s="2"/>
    </row>
    <row r="34877" spans="5:5" x14ac:dyDescent="0.25">
      <c r="E34877" s="2"/>
    </row>
    <row r="34878" spans="5:5" x14ac:dyDescent="0.25">
      <c r="E34878" s="2"/>
    </row>
    <row r="34879" spans="5:5" x14ac:dyDescent="0.25">
      <c r="E34879" s="2"/>
    </row>
    <row r="34880" spans="5:5" x14ac:dyDescent="0.25">
      <c r="E34880" s="2"/>
    </row>
    <row r="34881" spans="5:5" x14ac:dyDescent="0.25">
      <c r="E34881" s="2"/>
    </row>
    <row r="34882" spans="5:5" x14ac:dyDescent="0.25">
      <c r="E34882" s="2"/>
    </row>
    <row r="34883" spans="5:5" x14ac:dyDescent="0.25">
      <c r="E34883" s="2"/>
    </row>
    <row r="34884" spans="5:5" x14ac:dyDescent="0.25">
      <c r="E34884" s="2"/>
    </row>
    <row r="34885" spans="5:5" x14ac:dyDescent="0.25">
      <c r="E34885" s="2"/>
    </row>
    <row r="34886" spans="5:5" x14ac:dyDescent="0.25">
      <c r="E34886" s="2"/>
    </row>
    <row r="34887" spans="5:5" x14ac:dyDescent="0.25">
      <c r="E34887" s="2"/>
    </row>
    <row r="34888" spans="5:5" x14ac:dyDescent="0.25">
      <c r="E34888" s="2"/>
    </row>
    <row r="34889" spans="5:5" x14ac:dyDescent="0.25">
      <c r="E34889" s="2"/>
    </row>
    <row r="34890" spans="5:5" x14ac:dyDescent="0.25">
      <c r="E34890" s="2"/>
    </row>
    <row r="34891" spans="5:5" x14ac:dyDescent="0.25">
      <c r="E34891" s="2"/>
    </row>
    <row r="34892" spans="5:5" x14ac:dyDescent="0.25">
      <c r="E34892" s="2"/>
    </row>
    <row r="34893" spans="5:5" x14ac:dyDescent="0.25">
      <c r="E34893" s="2"/>
    </row>
    <row r="34894" spans="5:5" x14ac:dyDescent="0.25">
      <c r="E34894" s="2"/>
    </row>
    <row r="34895" spans="5:5" x14ac:dyDescent="0.25">
      <c r="E34895" s="2"/>
    </row>
    <row r="34896" spans="5:5" x14ac:dyDescent="0.25">
      <c r="E34896" s="2"/>
    </row>
    <row r="34897" spans="5:5" x14ac:dyDescent="0.25">
      <c r="E34897" s="2"/>
    </row>
    <row r="34898" spans="5:5" x14ac:dyDescent="0.25">
      <c r="E34898" s="2"/>
    </row>
    <row r="34899" spans="5:5" x14ac:dyDescent="0.25">
      <c r="E34899" s="2"/>
    </row>
    <row r="34900" spans="5:5" x14ac:dyDescent="0.25">
      <c r="E34900" s="2"/>
    </row>
    <row r="34901" spans="5:5" x14ac:dyDescent="0.25">
      <c r="E34901" s="2"/>
    </row>
    <row r="34902" spans="5:5" x14ac:dyDescent="0.25">
      <c r="E34902" s="2"/>
    </row>
    <row r="34903" spans="5:5" x14ac:dyDescent="0.25">
      <c r="E34903" s="2"/>
    </row>
    <row r="34904" spans="5:5" x14ac:dyDescent="0.25">
      <c r="E34904" s="2"/>
    </row>
    <row r="34905" spans="5:5" x14ac:dyDescent="0.25">
      <c r="E34905" s="2"/>
    </row>
    <row r="34906" spans="5:5" x14ac:dyDescent="0.25">
      <c r="E34906" s="2"/>
    </row>
    <row r="34907" spans="5:5" x14ac:dyDescent="0.25">
      <c r="E34907" s="2"/>
    </row>
    <row r="34908" spans="5:5" x14ac:dyDescent="0.25">
      <c r="E34908" s="2"/>
    </row>
    <row r="34909" spans="5:5" x14ac:dyDescent="0.25">
      <c r="E34909" s="2"/>
    </row>
    <row r="34910" spans="5:5" x14ac:dyDescent="0.25">
      <c r="E34910" s="2"/>
    </row>
    <row r="34911" spans="5:5" x14ac:dyDescent="0.25">
      <c r="E34911" s="2"/>
    </row>
    <row r="34912" spans="5:5" x14ac:dyDescent="0.25">
      <c r="E34912" s="2"/>
    </row>
    <row r="34913" spans="5:5" x14ac:dyDescent="0.25">
      <c r="E34913" s="2"/>
    </row>
    <row r="34914" spans="5:5" x14ac:dyDescent="0.25">
      <c r="E34914" s="2"/>
    </row>
    <row r="34915" spans="5:5" x14ac:dyDescent="0.25">
      <c r="E34915" s="2"/>
    </row>
    <row r="34916" spans="5:5" x14ac:dyDescent="0.25">
      <c r="E34916" s="2"/>
    </row>
    <row r="34917" spans="5:5" x14ac:dyDescent="0.25">
      <c r="E34917" s="2"/>
    </row>
    <row r="34918" spans="5:5" x14ac:dyDescent="0.25">
      <c r="E34918" s="2"/>
    </row>
    <row r="34919" spans="5:5" x14ac:dyDescent="0.25">
      <c r="E34919" s="2"/>
    </row>
    <row r="34920" spans="5:5" x14ac:dyDescent="0.25">
      <c r="E34920" s="2"/>
    </row>
    <row r="34921" spans="5:5" x14ac:dyDescent="0.25">
      <c r="E34921" s="2"/>
    </row>
    <row r="34922" spans="5:5" x14ac:dyDescent="0.25">
      <c r="E34922" s="2"/>
    </row>
    <row r="34923" spans="5:5" x14ac:dyDescent="0.25">
      <c r="E34923" s="2"/>
    </row>
    <row r="34924" spans="5:5" x14ac:dyDescent="0.25">
      <c r="E34924" s="2"/>
    </row>
    <row r="34925" spans="5:5" x14ac:dyDescent="0.25">
      <c r="E34925" s="2"/>
    </row>
    <row r="34926" spans="5:5" x14ac:dyDescent="0.25">
      <c r="E34926" s="2"/>
    </row>
    <row r="34927" spans="5:5" x14ac:dyDescent="0.25">
      <c r="E34927" s="2"/>
    </row>
    <row r="34928" spans="5:5" x14ac:dyDescent="0.25">
      <c r="E34928" s="2"/>
    </row>
    <row r="34929" spans="5:5" x14ac:dyDescent="0.25">
      <c r="E34929" s="2"/>
    </row>
    <row r="34930" spans="5:5" x14ac:dyDescent="0.25">
      <c r="E34930" s="2"/>
    </row>
    <row r="34931" spans="5:5" x14ac:dyDescent="0.25">
      <c r="E34931" s="2"/>
    </row>
    <row r="34932" spans="5:5" x14ac:dyDescent="0.25">
      <c r="E34932" s="2"/>
    </row>
    <row r="34933" spans="5:5" x14ac:dyDescent="0.25">
      <c r="E34933" s="2"/>
    </row>
    <row r="34934" spans="5:5" x14ac:dyDescent="0.25">
      <c r="E34934" s="2"/>
    </row>
    <row r="34935" spans="5:5" x14ac:dyDescent="0.25">
      <c r="E34935" s="2"/>
    </row>
    <row r="34936" spans="5:5" x14ac:dyDescent="0.25">
      <c r="E34936" s="2"/>
    </row>
    <row r="34937" spans="5:5" x14ac:dyDescent="0.25">
      <c r="E34937" s="2"/>
    </row>
    <row r="34938" spans="5:5" x14ac:dyDescent="0.25">
      <c r="E34938" s="2"/>
    </row>
    <row r="34939" spans="5:5" x14ac:dyDescent="0.25">
      <c r="E34939" s="2"/>
    </row>
    <row r="34940" spans="5:5" x14ac:dyDescent="0.25">
      <c r="E34940" s="2"/>
    </row>
    <row r="34941" spans="5:5" x14ac:dyDescent="0.25">
      <c r="E34941" s="2"/>
    </row>
    <row r="34942" spans="5:5" x14ac:dyDescent="0.25">
      <c r="E34942" s="2"/>
    </row>
    <row r="34943" spans="5:5" x14ac:dyDescent="0.25">
      <c r="E34943" s="2"/>
    </row>
    <row r="34944" spans="5:5" x14ac:dyDescent="0.25">
      <c r="E34944" s="2"/>
    </row>
    <row r="34945" spans="5:5" x14ac:dyDescent="0.25">
      <c r="E34945" s="2"/>
    </row>
    <row r="34946" spans="5:5" x14ac:dyDescent="0.25">
      <c r="E34946" s="2"/>
    </row>
    <row r="34947" spans="5:5" x14ac:dyDescent="0.25">
      <c r="E34947" s="2"/>
    </row>
    <row r="34948" spans="5:5" x14ac:dyDescent="0.25">
      <c r="E34948" s="2"/>
    </row>
    <row r="34949" spans="5:5" x14ac:dyDescent="0.25">
      <c r="E34949" s="2"/>
    </row>
    <row r="34950" spans="5:5" x14ac:dyDescent="0.25">
      <c r="E34950" s="2"/>
    </row>
    <row r="34951" spans="5:5" x14ac:dyDescent="0.25">
      <c r="E34951" s="2"/>
    </row>
    <row r="34952" spans="5:5" x14ac:dyDescent="0.25">
      <c r="E34952" s="2"/>
    </row>
    <row r="34953" spans="5:5" x14ac:dyDescent="0.25">
      <c r="E34953" s="2"/>
    </row>
    <row r="34954" spans="5:5" x14ac:dyDescent="0.25">
      <c r="E34954" s="2"/>
    </row>
    <row r="34955" spans="5:5" x14ac:dyDescent="0.25">
      <c r="E34955" s="2"/>
    </row>
    <row r="34956" spans="5:5" x14ac:dyDescent="0.25">
      <c r="E34956" s="2"/>
    </row>
    <row r="34957" spans="5:5" x14ac:dyDescent="0.25">
      <c r="E34957" s="2"/>
    </row>
    <row r="34958" spans="5:5" x14ac:dyDescent="0.25">
      <c r="E34958" s="2"/>
    </row>
    <row r="34959" spans="5:5" x14ac:dyDescent="0.25">
      <c r="E34959" s="2"/>
    </row>
    <row r="34960" spans="5:5" x14ac:dyDescent="0.25">
      <c r="E34960" s="2"/>
    </row>
    <row r="34961" spans="5:5" x14ac:dyDescent="0.25">
      <c r="E34961" s="2"/>
    </row>
    <row r="34962" spans="5:5" x14ac:dyDescent="0.25">
      <c r="E34962" s="2"/>
    </row>
    <row r="34963" spans="5:5" x14ac:dyDescent="0.25">
      <c r="E34963" s="2"/>
    </row>
    <row r="34964" spans="5:5" x14ac:dyDescent="0.25">
      <c r="E34964" s="2"/>
    </row>
    <row r="34965" spans="5:5" x14ac:dyDescent="0.25">
      <c r="E34965" s="2"/>
    </row>
    <row r="34966" spans="5:5" x14ac:dyDescent="0.25">
      <c r="E34966" s="2"/>
    </row>
    <row r="34967" spans="5:5" x14ac:dyDescent="0.25">
      <c r="E34967" s="2"/>
    </row>
    <row r="34968" spans="5:5" x14ac:dyDescent="0.25">
      <c r="E34968" s="2"/>
    </row>
    <row r="34969" spans="5:5" x14ac:dyDescent="0.25">
      <c r="E34969" s="2"/>
    </row>
    <row r="34970" spans="5:5" x14ac:dyDescent="0.25">
      <c r="E34970" s="2"/>
    </row>
    <row r="34971" spans="5:5" x14ac:dyDescent="0.25">
      <c r="E34971" s="2"/>
    </row>
    <row r="34972" spans="5:5" x14ac:dyDescent="0.25">
      <c r="E34972" s="2"/>
    </row>
    <row r="34973" spans="5:5" x14ac:dyDescent="0.25">
      <c r="E34973" s="2"/>
    </row>
    <row r="34974" spans="5:5" x14ac:dyDescent="0.25">
      <c r="E34974" s="2"/>
    </row>
    <row r="34975" spans="5:5" x14ac:dyDescent="0.25">
      <c r="E34975" s="2"/>
    </row>
    <row r="34976" spans="5:5" x14ac:dyDescent="0.25">
      <c r="E34976" s="2"/>
    </row>
    <row r="34977" spans="5:5" x14ac:dyDescent="0.25">
      <c r="E34977" s="2"/>
    </row>
    <row r="34978" spans="5:5" x14ac:dyDescent="0.25">
      <c r="E34978" s="2"/>
    </row>
    <row r="34979" spans="5:5" x14ac:dyDescent="0.25">
      <c r="E34979" s="2"/>
    </row>
    <row r="34980" spans="5:5" x14ac:dyDescent="0.25">
      <c r="E34980" s="2"/>
    </row>
    <row r="34981" spans="5:5" x14ac:dyDescent="0.25">
      <c r="E34981" s="2"/>
    </row>
    <row r="34982" spans="5:5" x14ac:dyDescent="0.25">
      <c r="E34982" s="2"/>
    </row>
    <row r="34983" spans="5:5" x14ac:dyDescent="0.25">
      <c r="E34983" s="2"/>
    </row>
    <row r="34984" spans="5:5" x14ac:dyDescent="0.25">
      <c r="E34984" s="2"/>
    </row>
    <row r="34985" spans="5:5" x14ac:dyDescent="0.25">
      <c r="E34985" s="2"/>
    </row>
    <row r="34986" spans="5:5" x14ac:dyDescent="0.25">
      <c r="E34986" s="2"/>
    </row>
    <row r="34987" spans="5:5" x14ac:dyDescent="0.25">
      <c r="E34987" s="2"/>
    </row>
    <row r="34988" spans="5:5" x14ac:dyDescent="0.25">
      <c r="E34988" s="2"/>
    </row>
    <row r="34989" spans="5:5" x14ac:dyDescent="0.25">
      <c r="E34989" s="2"/>
    </row>
    <row r="34990" spans="5:5" x14ac:dyDescent="0.25">
      <c r="E34990" s="2"/>
    </row>
    <row r="34991" spans="5:5" x14ac:dyDescent="0.25">
      <c r="E34991" s="2"/>
    </row>
    <row r="34992" spans="5:5" x14ac:dyDescent="0.25">
      <c r="E34992" s="2"/>
    </row>
    <row r="34993" spans="5:5" x14ac:dyDescent="0.25">
      <c r="E34993" s="2"/>
    </row>
    <row r="34994" spans="5:5" x14ac:dyDescent="0.25">
      <c r="E34994" s="2"/>
    </row>
    <row r="34995" spans="5:5" x14ac:dyDescent="0.25">
      <c r="E34995" s="2"/>
    </row>
    <row r="34996" spans="5:5" x14ac:dyDescent="0.25">
      <c r="E34996" s="2"/>
    </row>
    <row r="34997" spans="5:5" x14ac:dyDescent="0.25">
      <c r="E34997" s="2"/>
    </row>
    <row r="34998" spans="5:5" x14ac:dyDescent="0.25">
      <c r="E34998" s="2"/>
    </row>
    <row r="34999" spans="5:5" x14ac:dyDescent="0.25">
      <c r="E34999" s="2"/>
    </row>
    <row r="35000" spans="5:5" x14ac:dyDescent="0.25">
      <c r="E35000" s="2"/>
    </row>
    <row r="35001" spans="5:5" x14ac:dyDescent="0.25">
      <c r="E35001" s="2"/>
    </row>
    <row r="35002" spans="5:5" x14ac:dyDescent="0.25">
      <c r="E35002" s="2"/>
    </row>
    <row r="35003" spans="5:5" x14ac:dyDescent="0.25">
      <c r="E35003" s="2"/>
    </row>
    <row r="35004" spans="5:5" x14ac:dyDescent="0.25">
      <c r="E35004" s="2"/>
    </row>
    <row r="35005" spans="5:5" x14ac:dyDescent="0.25">
      <c r="E35005" s="2"/>
    </row>
    <row r="35006" spans="5:5" x14ac:dyDescent="0.25">
      <c r="E35006" s="2"/>
    </row>
    <row r="35007" spans="5:5" x14ac:dyDescent="0.25">
      <c r="E35007" s="2"/>
    </row>
    <row r="35008" spans="5:5" x14ac:dyDescent="0.25">
      <c r="E35008" s="2"/>
    </row>
    <row r="35009" spans="5:5" x14ac:dyDescent="0.25">
      <c r="E35009" s="2"/>
    </row>
    <row r="35010" spans="5:5" x14ac:dyDescent="0.25">
      <c r="E35010" s="2"/>
    </row>
    <row r="35011" spans="5:5" x14ac:dyDescent="0.25">
      <c r="E35011" s="2"/>
    </row>
    <row r="35012" spans="5:5" x14ac:dyDescent="0.25">
      <c r="E35012" s="2"/>
    </row>
    <row r="35013" spans="5:5" x14ac:dyDescent="0.25">
      <c r="E35013" s="2"/>
    </row>
    <row r="35014" spans="5:5" x14ac:dyDescent="0.25">
      <c r="E35014" s="2"/>
    </row>
    <row r="35015" spans="5:5" x14ac:dyDescent="0.25">
      <c r="E35015" s="2"/>
    </row>
    <row r="35016" spans="5:5" x14ac:dyDescent="0.25">
      <c r="E35016" s="2"/>
    </row>
    <row r="35017" spans="5:5" x14ac:dyDescent="0.25">
      <c r="E35017" s="2"/>
    </row>
    <row r="35018" spans="5:5" x14ac:dyDescent="0.25">
      <c r="E35018" s="2"/>
    </row>
    <row r="35019" spans="5:5" x14ac:dyDescent="0.25">
      <c r="E35019" s="2"/>
    </row>
    <row r="35020" spans="5:5" x14ac:dyDescent="0.25">
      <c r="E35020" s="2"/>
    </row>
    <row r="35021" spans="5:5" x14ac:dyDescent="0.25">
      <c r="E35021" s="2"/>
    </row>
    <row r="35022" spans="5:5" x14ac:dyDescent="0.25">
      <c r="E35022" s="2"/>
    </row>
    <row r="35023" spans="5:5" x14ac:dyDescent="0.25">
      <c r="E35023" s="2"/>
    </row>
    <row r="35024" spans="5:5" x14ac:dyDescent="0.25">
      <c r="E35024" s="2"/>
    </row>
    <row r="35025" spans="5:5" x14ac:dyDescent="0.25">
      <c r="E35025" s="2"/>
    </row>
    <row r="35026" spans="5:5" x14ac:dyDescent="0.25">
      <c r="E35026" s="2"/>
    </row>
    <row r="35027" spans="5:5" x14ac:dyDescent="0.25">
      <c r="E35027" s="2"/>
    </row>
    <row r="35028" spans="5:5" x14ac:dyDescent="0.25">
      <c r="E35028" s="2"/>
    </row>
    <row r="35029" spans="5:5" x14ac:dyDescent="0.25">
      <c r="E35029" s="2"/>
    </row>
    <row r="35030" spans="5:5" x14ac:dyDescent="0.25">
      <c r="E35030" s="2"/>
    </row>
    <row r="35031" spans="5:5" x14ac:dyDescent="0.25">
      <c r="E35031" s="2"/>
    </row>
    <row r="35032" spans="5:5" x14ac:dyDescent="0.25">
      <c r="E35032" s="2"/>
    </row>
    <row r="35033" spans="5:5" x14ac:dyDescent="0.25">
      <c r="E35033" s="2"/>
    </row>
    <row r="35034" spans="5:5" x14ac:dyDescent="0.25">
      <c r="E35034" s="2"/>
    </row>
    <row r="35035" spans="5:5" x14ac:dyDescent="0.25">
      <c r="E35035" s="2"/>
    </row>
    <row r="35036" spans="5:5" x14ac:dyDescent="0.25">
      <c r="E35036" s="2"/>
    </row>
    <row r="35037" spans="5:5" x14ac:dyDescent="0.25">
      <c r="E35037" s="2"/>
    </row>
    <row r="35038" spans="5:5" x14ac:dyDescent="0.25">
      <c r="E35038" s="2"/>
    </row>
    <row r="35039" spans="5:5" x14ac:dyDescent="0.25">
      <c r="E35039" s="2"/>
    </row>
    <row r="35040" spans="5:5" x14ac:dyDescent="0.25">
      <c r="E35040" s="2"/>
    </row>
    <row r="35041" spans="5:5" x14ac:dyDescent="0.25">
      <c r="E35041" s="2"/>
    </row>
    <row r="35042" spans="5:5" x14ac:dyDescent="0.25">
      <c r="E35042" s="2"/>
    </row>
    <row r="35043" spans="5:5" x14ac:dyDescent="0.25">
      <c r="E35043" s="2"/>
    </row>
    <row r="35044" spans="5:5" x14ac:dyDescent="0.25">
      <c r="E35044" s="2"/>
    </row>
    <row r="35045" spans="5:5" x14ac:dyDescent="0.25">
      <c r="E35045" s="2"/>
    </row>
    <row r="35046" spans="5:5" x14ac:dyDescent="0.25">
      <c r="E35046" s="2"/>
    </row>
    <row r="35047" spans="5:5" x14ac:dyDescent="0.25">
      <c r="E35047" s="2"/>
    </row>
    <row r="35048" spans="5:5" x14ac:dyDescent="0.25">
      <c r="E35048" s="2"/>
    </row>
    <row r="35049" spans="5:5" x14ac:dyDescent="0.25">
      <c r="E35049" s="2"/>
    </row>
    <row r="35050" spans="5:5" x14ac:dyDescent="0.25">
      <c r="E35050" s="2"/>
    </row>
    <row r="35051" spans="5:5" x14ac:dyDescent="0.25">
      <c r="E35051" s="2"/>
    </row>
    <row r="35052" spans="5:5" x14ac:dyDescent="0.25">
      <c r="E35052" s="2"/>
    </row>
    <row r="35053" spans="5:5" x14ac:dyDescent="0.25">
      <c r="E35053" s="2"/>
    </row>
    <row r="35054" spans="5:5" x14ac:dyDescent="0.25">
      <c r="E35054" s="2"/>
    </row>
    <row r="35055" spans="5:5" x14ac:dyDescent="0.25">
      <c r="E35055" s="2"/>
    </row>
    <row r="35056" spans="5:5" x14ac:dyDescent="0.25">
      <c r="E35056" s="2"/>
    </row>
    <row r="35057" spans="5:5" x14ac:dyDescent="0.25">
      <c r="E35057" s="2"/>
    </row>
    <row r="35058" spans="5:5" x14ac:dyDescent="0.25">
      <c r="E35058" s="2"/>
    </row>
    <row r="35059" spans="5:5" x14ac:dyDescent="0.25">
      <c r="E35059" s="2"/>
    </row>
    <row r="35060" spans="5:5" x14ac:dyDescent="0.25">
      <c r="E35060" s="2"/>
    </row>
    <row r="35061" spans="5:5" x14ac:dyDescent="0.25">
      <c r="E35061" s="2"/>
    </row>
    <row r="35062" spans="5:5" x14ac:dyDescent="0.25">
      <c r="E35062" s="2"/>
    </row>
    <row r="35063" spans="5:5" x14ac:dyDescent="0.25">
      <c r="E35063" s="2"/>
    </row>
    <row r="35064" spans="5:5" x14ac:dyDescent="0.25">
      <c r="E35064" s="2"/>
    </row>
    <row r="35065" spans="5:5" x14ac:dyDescent="0.25">
      <c r="E35065" s="2"/>
    </row>
    <row r="35066" spans="5:5" x14ac:dyDescent="0.25">
      <c r="E35066" s="2"/>
    </row>
    <row r="35067" spans="5:5" x14ac:dyDescent="0.25">
      <c r="E35067" s="2"/>
    </row>
    <row r="35068" spans="5:5" x14ac:dyDescent="0.25">
      <c r="E35068" s="2"/>
    </row>
    <row r="35069" spans="5:5" x14ac:dyDescent="0.25">
      <c r="E35069" s="2"/>
    </row>
    <row r="35070" spans="5:5" x14ac:dyDescent="0.25">
      <c r="E35070" s="2"/>
    </row>
    <row r="35071" spans="5:5" x14ac:dyDescent="0.25">
      <c r="E35071" s="2"/>
    </row>
    <row r="35072" spans="5:5" x14ac:dyDescent="0.25">
      <c r="E35072" s="2"/>
    </row>
    <row r="35073" spans="5:5" x14ac:dyDescent="0.25">
      <c r="E35073" s="2"/>
    </row>
    <row r="35074" spans="5:5" x14ac:dyDescent="0.25">
      <c r="E35074" s="2"/>
    </row>
    <row r="35075" spans="5:5" x14ac:dyDescent="0.25">
      <c r="E35075" s="2"/>
    </row>
    <row r="35076" spans="5:5" x14ac:dyDescent="0.25">
      <c r="E35076" s="2"/>
    </row>
    <row r="35077" spans="5:5" x14ac:dyDescent="0.25">
      <c r="E35077" s="2"/>
    </row>
    <row r="35078" spans="5:5" x14ac:dyDescent="0.25">
      <c r="E35078" s="2"/>
    </row>
    <row r="35079" spans="5:5" x14ac:dyDescent="0.25">
      <c r="E35079" s="2"/>
    </row>
    <row r="35080" spans="5:5" x14ac:dyDescent="0.25">
      <c r="E35080" s="2"/>
    </row>
    <row r="35081" spans="5:5" x14ac:dyDescent="0.25">
      <c r="E35081" s="2"/>
    </row>
    <row r="35082" spans="5:5" x14ac:dyDescent="0.25">
      <c r="E35082" s="2"/>
    </row>
    <row r="35083" spans="5:5" x14ac:dyDescent="0.25">
      <c r="E35083" s="2"/>
    </row>
    <row r="35084" spans="5:5" x14ac:dyDescent="0.25">
      <c r="E35084" s="2"/>
    </row>
    <row r="35085" spans="5:5" x14ac:dyDescent="0.25">
      <c r="E35085" s="2"/>
    </row>
    <row r="35086" spans="5:5" x14ac:dyDescent="0.25">
      <c r="E35086" s="2"/>
    </row>
    <row r="35087" spans="5:5" x14ac:dyDescent="0.25">
      <c r="E35087" s="2"/>
    </row>
    <row r="35088" spans="5:5" x14ac:dyDescent="0.25">
      <c r="E35088" s="2"/>
    </row>
    <row r="35089" spans="5:5" x14ac:dyDescent="0.25">
      <c r="E35089" s="2"/>
    </row>
    <row r="35090" spans="5:5" x14ac:dyDescent="0.25">
      <c r="E35090" s="2"/>
    </row>
    <row r="35091" spans="5:5" x14ac:dyDescent="0.25">
      <c r="E35091" s="2"/>
    </row>
    <row r="35092" spans="5:5" x14ac:dyDescent="0.25">
      <c r="E35092" s="2"/>
    </row>
    <row r="35093" spans="5:5" x14ac:dyDescent="0.25">
      <c r="E35093" s="2"/>
    </row>
    <row r="35094" spans="5:5" x14ac:dyDescent="0.25">
      <c r="E35094" s="2"/>
    </row>
    <row r="35095" spans="5:5" x14ac:dyDescent="0.25">
      <c r="E35095" s="2"/>
    </row>
    <row r="35096" spans="5:5" x14ac:dyDescent="0.25">
      <c r="E35096" s="2"/>
    </row>
    <row r="35097" spans="5:5" x14ac:dyDescent="0.25">
      <c r="E35097" s="2"/>
    </row>
    <row r="35098" spans="5:5" x14ac:dyDescent="0.25">
      <c r="E35098" s="2"/>
    </row>
    <row r="35099" spans="5:5" x14ac:dyDescent="0.25">
      <c r="E35099" s="2"/>
    </row>
    <row r="35100" spans="5:5" x14ac:dyDescent="0.25">
      <c r="E35100" s="2"/>
    </row>
    <row r="35101" spans="5:5" x14ac:dyDescent="0.25">
      <c r="E35101" s="2"/>
    </row>
    <row r="35102" spans="5:5" x14ac:dyDescent="0.25">
      <c r="E35102" s="2"/>
    </row>
    <row r="35103" spans="5:5" x14ac:dyDescent="0.25">
      <c r="E35103" s="2"/>
    </row>
    <row r="35104" spans="5:5" x14ac:dyDescent="0.25">
      <c r="E35104" s="2"/>
    </row>
    <row r="35105" spans="5:5" x14ac:dyDescent="0.25">
      <c r="E35105" s="2"/>
    </row>
    <row r="35106" spans="5:5" x14ac:dyDescent="0.25">
      <c r="E35106" s="2"/>
    </row>
    <row r="35107" spans="5:5" x14ac:dyDescent="0.25">
      <c r="E35107" s="2"/>
    </row>
    <row r="35108" spans="5:5" x14ac:dyDescent="0.25">
      <c r="E35108" s="2"/>
    </row>
    <row r="35109" spans="5:5" x14ac:dyDescent="0.25">
      <c r="E35109" s="2"/>
    </row>
    <row r="35110" spans="5:5" x14ac:dyDescent="0.25">
      <c r="E35110" s="2"/>
    </row>
    <row r="35111" spans="5:5" x14ac:dyDescent="0.25">
      <c r="E35111" s="2"/>
    </row>
    <row r="35112" spans="5:5" x14ac:dyDescent="0.25">
      <c r="E35112" s="2"/>
    </row>
    <row r="35113" spans="5:5" x14ac:dyDescent="0.25">
      <c r="E35113" s="2"/>
    </row>
    <row r="35114" spans="5:5" x14ac:dyDescent="0.25">
      <c r="E35114" s="2"/>
    </row>
    <row r="35115" spans="5:5" x14ac:dyDescent="0.25">
      <c r="E35115" s="2"/>
    </row>
    <row r="35116" spans="5:5" x14ac:dyDescent="0.25">
      <c r="E35116" s="2"/>
    </row>
    <row r="35117" spans="5:5" x14ac:dyDescent="0.25">
      <c r="E35117" s="2"/>
    </row>
    <row r="35118" spans="5:5" x14ac:dyDescent="0.25">
      <c r="E35118" s="2"/>
    </row>
    <row r="35119" spans="5:5" x14ac:dyDescent="0.25">
      <c r="E35119" s="2"/>
    </row>
    <row r="35120" spans="5:5" x14ac:dyDescent="0.25">
      <c r="E35120" s="2"/>
    </row>
    <row r="35121" spans="5:5" x14ac:dyDescent="0.25">
      <c r="E35121" s="2"/>
    </row>
    <row r="35122" spans="5:5" x14ac:dyDescent="0.25">
      <c r="E35122" s="2"/>
    </row>
    <row r="35123" spans="5:5" x14ac:dyDescent="0.25">
      <c r="E35123" s="2"/>
    </row>
    <row r="35124" spans="5:5" x14ac:dyDescent="0.25">
      <c r="E35124" s="2"/>
    </row>
    <row r="35125" spans="5:5" x14ac:dyDescent="0.25">
      <c r="E35125" s="2"/>
    </row>
    <row r="35126" spans="5:5" x14ac:dyDescent="0.25">
      <c r="E35126" s="2"/>
    </row>
    <row r="35127" spans="5:5" x14ac:dyDescent="0.25">
      <c r="E35127" s="2"/>
    </row>
    <row r="35128" spans="5:5" x14ac:dyDescent="0.25">
      <c r="E35128" s="2"/>
    </row>
    <row r="35129" spans="5:5" x14ac:dyDescent="0.25">
      <c r="E35129" s="2"/>
    </row>
    <row r="35130" spans="5:5" x14ac:dyDescent="0.25">
      <c r="E35130" s="2"/>
    </row>
    <row r="35131" spans="5:5" x14ac:dyDescent="0.25">
      <c r="E35131" s="2"/>
    </row>
    <row r="35132" spans="5:5" x14ac:dyDescent="0.25">
      <c r="E35132" s="2"/>
    </row>
    <row r="35133" spans="5:5" x14ac:dyDescent="0.25">
      <c r="E35133" s="2"/>
    </row>
    <row r="35134" spans="5:5" x14ac:dyDescent="0.25">
      <c r="E35134" s="2"/>
    </row>
    <row r="35135" spans="5:5" x14ac:dyDescent="0.25">
      <c r="E35135" s="2"/>
    </row>
    <row r="35136" spans="5:5" x14ac:dyDescent="0.25">
      <c r="E35136" s="2"/>
    </row>
    <row r="35137" spans="5:5" x14ac:dyDescent="0.25">
      <c r="E35137" s="2"/>
    </row>
    <row r="35138" spans="5:5" x14ac:dyDescent="0.25">
      <c r="E35138" s="2"/>
    </row>
    <row r="35139" spans="5:5" x14ac:dyDescent="0.25">
      <c r="E35139" s="2"/>
    </row>
    <row r="35140" spans="5:5" x14ac:dyDescent="0.25">
      <c r="E35140" s="2"/>
    </row>
    <row r="35141" spans="5:5" x14ac:dyDescent="0.25">
      <c r="E35141" s="2"/>
    </row>
    <row r="35142" spans="5:5" x14ac:dyDescent="0.25">
      <c r="E35142" s="2"/>
    </row>
    <row r="35143" spans="5:5" x14ac:dyDescent="0.25">
      <c r="E35143" s="2"/>
    </row>
    <row r="35144" spans="5:5" x14ac:dyDescent="0.25">
      <c r="E35144" s="2"/>
    </row>
    <row r="35145" spans="5:5" x14ac:dyDescent="0.25">
      <c r="E35145" s="2"/>
    </row>
    <row r="35146" spans="5:5" x14ac:dyDescent="0.25">
      <c r="E35146" s="2"/>
    </row>
    <row r="35147" spans="5:5" x14ac:dyDescent="0.25">
      <c r="E35147" s="2"/>
    </row>
    <row r="35148" spans="5:5" x14ac:dyDescent="0.25">
      <c r="E35148" s="2"/>
    </row>
    <row r="35149" spans="5:5" x14ac:dyDescent="0.25">
      <c r="E35149" s="2"/>
    </row>
    <row r="35150" spans="5:5" x14ac:dyDescent="0.25">
      <c r="E35150" s="2"/>
    </row>
    <row r="35151" spans="5:5" x14ac:dyDescent="0.25">
      <c r="E35151" s="2"/>
    </row>
    <row r="35152" spans="5:5" x14ac:dyDescent="0.25">
      <c r="E35152" s="2"/>
    </row>
    <row r="35153" spans="5:5" x14ac:dyDescent="0.25">
      <c r="E35153" s="2"/>
    </row>
    <row r="35154" spans="5:5" x14ac:dyDescent="0.25">
      <c r="E35154" s="2"/>
    </row>
    <row r="35155" spans="5:5" x14ac:dyDescent="0.25">
      <c r="E35155" s="2"/>
    </row>
    <row r="35156" spans="5:5" x14ac:dyDescent="0.25">
      <c r="E35156" s="2"/>
    </row>
    <row r="35157" spans="5:5" x14ac:dyDescent="0.25">
      <c r="E35157" s="2"/>
    </row>
    <row r="35158" spans="5:5" x14ac:dyDescent="0.25">
      <c r="E35158" s="2"/>
    </row>
    <row r="35159" spans="5:5" x14ac:dyDescent="0.25">
      <c r="E35159" s="2"/>
    </row>
    <row r="35160" spans="5:5" x14ac:dyDescent="0.25">
      <c r="E35160" s="2"/>
    </row>
    <row r="35161" spans="5:5" x14ac:dyDescent="0.25">
      <c r="E35161" s="2"/>
    </row>
    <row r="35162" spans="5:5" x14ac:dyDescent="0.25">
      <c r="E35162" s="2"/>
    </row>
    <row r="35163" spans="5:5" x14ac:dyDescent="0.25">
      <c r="E35163" s="2"/>
    </row>
    <row r="35164" spans="5:5" x14ac:dyDescent="0.25">
      <c r="E35164" s="2"/>
    </row>
    <row r="35165" spans="5:5" x14ac:dyDescent="0.25">
      <c r="E35165" s="2"/>
    </row>
    <row r="35166" spans="5:5" x14ac:dyDescent="0.25">
      <c r="E35166" s="2"/>
    </row>
    <row r="35167" spans="5:5" x14ac:dyDescent="0.25">
      <c r="E35167" s="2"/>
    </row>
    <row r="35168" spans="5:5" x14ac:dyDescent="0.25">
      <c r="E35168" s="2"/>
    </row>
    <row r="35169" spans="5:5" x14ac:dyDescent="0.25">
      <c r="E35169" s="2"/>
    </row>
    <row r="35170" spans="5:5" x14ac:dyDescent="0.25">
      <c r="E35170" s="2"/>
    </row>
    <row r="35171" spans="5:5" x14ac:dyDescent="0.25">
      <c r="E35171" s="2"/>
    </row>
    <row r="35172" spans="5:5" x14ac:dyDescent="0.25">
      <c r="E35172" s="2"/>
    </row>
    <row r="35173" spans="5:5" x14ac:dyDescent="0.25">
      <c r="E35173" s="2"/>
    </row>
    <row r="35174" spans="5:5" x14ac:dyDescent="0.25">
      <c r="E35174" s="2"/>
    </row>
    <row r="35175" spans="5:5" x14ac:dyDescent="0.25">
      <c r="E35175" s="2"/>
    </row>
    <row r="35176" spans="5:5" x14ac:dyDescent="0.25">
      <c r="E35176" s="2"/>
    </row>
    <row r="35177" spans="5:5" x14ac:dyDescent="0.25">
      <c r="E35177" s="2"/>
    </row>
    <row r="35178" spans="5:5" x14ac:dyDescent="0.25">
      <c r="E35178" s="2"/>
    </row>
    <row r="35179" spans="5:5" x14ac:dyDescent="0.25">
      <c r="E35179" s="2"/>
    </row>
    <row r="35180" spans="5:5" x14ac:dyDescent="0.25">
      <c r="E35180" s="2"/>
    </row>
    <row r="35181" spans="5:5" x14ac:dyDescent="0.25">
      <c r="E35181" s="2"/>
    </row>
    <row r="35182" spans="5:5" x14ac:dyDescent="0.25">
      <c r="E35182" s="2"/>
    </row>
    <row r="35183" spans="5:5" x14ac:dyDescent="0.25">
      <c r="E35183" s="2"/>
    </row>
    <row r="35184" spans="5:5" x14ac:dyDescent="0.25">
      <c r="E35184" s="2"/>
    </row>
    <row r="35185" spans="5:5" x14ac:dyDescent="0.25">
      <c r="E35185" s="2"/>
    </row>
    <row r="35186" spans="5:5" x14ac:dyDescent="0.25">
      <c r="E35186" s="2"/>
    </row>
    <row r="35187" spans="5:5" x14ac:dyDescent="0.25">
      <c r="E35187" s="2"/>
    </row>
    <row r="35188" spans="5:5" x14ac:dyDescent="0.25">
      <c r="E35188" s="2"/>
    </row>
    <row r="35189" spans="5:5" x14ac:dyDescent="0.25">
      <c r="E35189" s="2"/>
    </row>
    <row r="35190" spans="5:5" x14ac:dyDescent="0.25">
      <c r="E35190" s="2"/>
    </row>
    <row r="35191" spans="5:5" x14ac:dyDescent="0.25">
      <c r="E35191" s="2"/>
    </row>
    <row r="35192" spans="5:5" x14ac:dyDescent="0.25">
      <c r="E35192" s="2"/>
    </row>
    <row r="35193" spans="5:5" x14ac:dyDescent="0.25">
      <c r="E35193" s="2"/>
    </row>
    <row r="35194" spans="5:5" x14ac:dyDescent="0.25">
      <c r="E35194" s="2"/>
    </row>
    <row r="35195" spans="5:5" x14ac:dyDescent="0.25">
      <c r="E35195" s="2"/>
    </row>
    <row r="35196" spans="5:5" x14ac:dyDescent="0.25">
      <c r="E35196" s="2"/>
    </row>
    <row r="35197" spans="5:5" x14ac:dyDescent="0.25">
      <c r="E35197" s="2"/>
    </row>
    <row r="35198" spans="5:5" x14ac:dyDescent="0.25">
      <c r="E35198" s="2"/>
    </row>
    <row r="35199" spans="5:5" x14ac:dyDescent="0.25">
      <c r="E35199" s="2"/>
    </row>
    <row r="35200" spans="5:5" x14ac:dyDescent="0.25">
      <c r="E35200" s="2"/>
    </row>
    <row r="35201" spans="5:5" x14ac:dyDescent="0.25">
      <c r="E35201" s="2"/>
    </row>
    <row r="35202" spans="5:5" x14ac:dyDescent="0.25">
      <c r="E35202" s="2"/>
    </row>
    <row r="35203" spans="5:5" x14ac:dyDescent="0.25">
      <c r="E35203" s="2"/>
    </row>
    <row r="35204" spans="5:5" x14ac:dyDescent="0.25">
      <c r="E35204" s="2"/>
    </row>
    <row r="35205" spans="5:5" x14ac:dyDescent="0.25">
      <c r="E35205" s="2"/>
    </row>
    <row r="35206" spans="5:5" x14ac:dyDescent="0.25">
      <c r="E35206" s="2"/>
    </row>
    <row r="35207" spans="5:5" x14ac:dyDescent="0.25">
      <c r="E35207" s="2"/>
    </row>
    <row r="35208" spans="5:5" x14ac:dyDescent="0.25">
      <c r="E35208" s="2"/>
    </row>
    <row r="35209" spans="5:5" x14ac:dyDescent="0.25">
      <c r="E35209" s="2"/>
    </row>
    <row r="35210" spans="5:5" x14ac:dyDescent="0.25">
      <c r="E35210" s="2"/>
    </row>
    <row r="35211" spans="5:5" x14ac:dyDescent="0.25">
      <c r="E35211" s="2"/>
    </row>
    <row r="35212" spans="5:5" x14ac:dyDescent="0.25">
      <c r="E35212" s="2"/>
    </row>
    <row r="35213" spans="5:5" x14ac:dyDescent="0.25">
      <c r="E35213" s="2"/>
    </row>
    <row r="35214" spans="5:5" x14ac:dyDescent="0.25">
      <c r="E35214" s="2"/>
    </row>
    <row r="35215" spans="5:5" x14ac:dyDescent="0.25">
      <c r="E35215" s="2"/>
    </row>
    <row r="35216" spans="5:5" x14ac:dyDescent="0.25">
      <c r="E35216" s="2"/>
    </row>
    <row r="35217" spans="5:5" x14ac:dyDescent="0.25">
      <c r="E35217" s="2"/>
    </row>
    <row r="35218" spans="5:5" x14ac:dyDescent="0.25">
      <c r="E35218" s="2"/>
    </row>
    <row r="35219" spans="5:5" x14ac:dyDescent="0.25">
      <c r="E35219" s="2"/>
    </row>
    <row r="35220" spans="5:5" x14ac:dyDescent="0.25">
      <c r="E35220" s="2"/>
    </row>
    <row r="35221" spans="5:5" x14ac:dyDescent="0.25">
      <c r="E35221" s="2"/>
    </row>
    <row r="35222" spans="5:5" x14ac:dyDescent="0.25">
      <c r="E35222" s="2"/>
    </row>
    <row r="35223" spans="5:5" x14ac:dyDescent="0.25">
      <c r="E35223" s="2"/>
    </row>
    <row r="35224" spans="5:5" x14ac:dyDescent="0.25">
      <c r="E35224" s="2"/>
    </row>
    <row r="35225" spans="5:5" x14ac:dyDescent="0.25">
      <c r="E35225" s="2"/>
    </row>
    <row r="35226" spans="5:5" x14ac:dyDescent="0.25">
      <c r="E35226" s="2"/>
    </row>
    <row r="35227" spans="5:5" x14ac:dyDescent="0.25">
      <c r="E35227" s="2"/>
    </row>
    <row r="35228" spans="5:5" x14ac:dyDescent="0.25">
      <c r="E35228" s="2"/>
    </row>
    <row r="35229" spans="5:5" x14ac:dyDescent="0.25">
      <c r="E35229" s="2"/>
    </row>
    <row r="35230" spans="5:5" x14ac:dyDescent="0.25">
      <c r="E35230" s="2"/>
    </row>
    <row r="35231" spans="5:5" x14ac:dyDescent="0.25">
      <c r="E35231" s="2"/>
    </row>
    <row r="35232" spans="5:5" x14ac:dyDescent="0.25">
      <c r="E35232" s="2"/>
    </row>
    <row r="35233" spans="5:5" x14ac:dyDescent="0.25">
      <c r="E35233" s="2"/>
    </row>
    <row r="35234" spans="5:5" x14ac:dyDescent="0.25">
      <c r="E35234" s="2"/>
    </row>
    <row r="35235" spans="5:5" x14ac:dyDescent="0.25">
      <c r="E35235" s="2"/>
    </row>
    <row r="35236" spans="5:5" x14ac:dyDescent="0.25">
      <c r="E35236" s="2"/>
    </row>
    <row r="35237" spans="5:5" x14ac:dyDescent="0.25">
      <c r="E35237" s="2"/>
    </row>
    <row r="35238" spans="5:5" x14ac:dyDescent="0.25">
      <c r="E35238" s="2"/>
    </row>
    <row r="35239" spans="5:5" x14ac:dyDescent="0.25">
      <c r="E35239" s="2"/>
    </row>
    <row r="35240" spans="5:5" x14ac:dyDescent="0.25">
      <c r="E35240" s="2"/>
    </row>
    <row r="35241" spans="5:5" x14ac:dyDescent="0.25">
      <c r="E35241" s="2"/>
    </row>
    <row r="35242" spans="5:5" x14ac:dyDescent="0.25">
      <c r="E35242" s="2"/>
    </row>
    <row r="35243" spans="5:5" x14ac:dyDescent="0.25">
      <c r="E35243" s="2"/>
    </row>
    <row r="35244" spans="5:5" x14ac:dyDescent="0.25">
      <c r="E35244" s="2"/>
    </row>
    <row r="35245" spans="5:5" x14ac:dyDescent="0.25">
      <c r="E35245" s="2"/>
    </row>
    <row r="35246" spans="5:5" x14ac:dyDescent="0.25">
      <c r="E35246" s="2"/>
    </row>
    <row r="35247" spans="5:5" x14ac:dyDescent="0.25">
      <c r="E35247" s="2"/>
    </row>
    <row r="35248" spans="5:5" x14ac:dyDescent="0.25">
      <c r="E35248" s="2"/>
    </row>
    <row r="35249" spans="5:5" x14ac:dyDescent="0.25">
      <c r="E35249" s="2"/>
    </row>
    <row r="35250" spans="5:5" x14ac:dyDescent="0.25">
      <c r="E35250" s="2"/>
    </row>
    <row r="35251" spans="5:5" x14ac:dyDescent="0.25">
      <c r="E35251" s="2"/>
    </row>
    <row r="35252" spans="5:5" x14ac:dyDescent="0.25">
      <c r="E35252" s="2"/>
    </row>
    <row r="35253" spans="5:5" x14ac:dyDescent="0.25">
      <c r="E35253" s="2"/>
    </row>
    <row r="35254" spans="5:5" x14ac:dyDescent="0.25">
      <c r="E35254" s="2"/>
    </row>
    <row r="35255" spans="5:5" x14ac:dyDescent="0.25">
      <c r="E35255" s="2"/>
    </row>
    <row r="35256" spans="5:5" x14ac:dyDescent="0.25">
      <c r="E35256" s="2"/>
    </row>
    <row r="35257" spans="5:5" x14ac:dyDescent="0.25">
      <c r="E35257" s="2"/>
    </row>
    <row r="35258" spans="5:5" x14ac:dyDescent="0.25">
      <c r="E35258" s="2"/>
    </row>
    <row r="35259" spans="5:5" x14ac:dyDescent="0.25">
      <c r="E35259" s="2"/>
    </row>
    <row r="35260" spans="5:5" x14ac:dyDescent="0.25">
      <c r="E35260" s="2"/>
    </row>
    <row r="35261" spans="5:5" x14ac:dyDescent="0.25">
      <c r="E35261" s="2"/>
    </row>
    <row r="35262" spans="5:5" x14ac:dyDescent="0.25">
      <c r="E35262" s="2"/>
    </row>
    <row r="35263" spans="5:5" x14ac:dyDescent="0.25">
      <c r="E35263" s="2"/>
    </row>
    <row r="35264" spans="5:5" x14ac:dyDescent="0.25">
      <c r="E35264" s="2"/>
    </row>
    <row r="35265" spans="5:5" x14ac:dyDescent="0.25">
      <c r="E35265" s="2"/>
    </row>
    <row r="35266" spans="5:5" x14ac:dyDescent="0.25">
      <c r="E35266" s="2"/>
    </row>
    <row r="35267" spans="5:5" x14ac:dyDescent="0.25">
      <c r="E35267" s="2"/>
    </row>
    <row r="35268" spans="5:5" x14ac:dyDescent="0.25">
      <c r="E35268" s="2"/>
    </row>
    <row r="35269" spans="5:5" x14ac:dyDescent="0.25">
      <c r="E35269" s="2"/>
    </row>
    <row r="35270" spans="5:5" x14ac:dyDescent="0.25">
      <c r="E35270" s="2"/>
    </row>
    <row r="35271" spans="5:5" x14ac:dyDescent="0.25">
      <c r="E35271" s="2"/>
    </row>
    <row r="35272" spans="5:5" x14ac:dyDescent="0.25">
      <c r="E35272" s="2"/>
    </row>
    <row r="35273" spans="5:5" x14ac:dyDescent="0.25">
      <c r="E35273" s="2"/>
    </row>
    <row r="35274" spans="5:5" x14ac:dyDescent="0.25">
      <c r="E35274" s="2"/>
    </row>
    <row r="35275" spans="5:5" x14ac:dyDescent="0.25">
      <c r="E35275" s="2"/>
    </row>
    <row r="35276" spans="5:5" x14ac:dyDescent="0.25">
      <c r="E35276" s="2"/>
    </row>
    <row r="35277" spans="5:5" x14ac:dyDescent="0.25">
      <c r="E35277" s="2"/>
    </row>
    <row r="35278" spans="5:5" x14ac:dyDescent="0.25">
      <c r="E35278" s="2"/>
    </row>
    <row r="35279" spans="5:5" x14ac:dyDescent="0.25">
      <c r="E35279" s="2"/>
    </row>
    <row r="35280" spans="5:5" x14ac:dyDescent="0.25">
      <c r="E35280" s="2"/>
    </row>
    <row r="35281" spans="5:5" x14ac:dyDescent="0.25">
      <c r="E35281" s="2"/>
    </row>
    <row r="35282" spans="5:5" x14ac:dyDescent="0.25">
      <c r="E35282" s="2"/>
    </row>
    <row r="35283" spans="5:5" x14ac:dyDescent="0.25">
      <c r="E35283" s="2"/>
    </row>
    <row r="35284" spans="5:5" x14ac:dyDescent="0.25">
      <c r="E35284" s="2"/>
    </row>
    <row r="35285" spans="5:5" x14ac:dyDescent="0.25">
      <c r="E35285" s="2"/>
    </row>
    <row r="35286" spans="5:5" x14ac:dyDescent="0.25">
      <c r="E35286" s="2"/>
    </row>
    <row r="35287" spans="5:5" x14ac:dyDescent="0.25">
      <c r="E35287" s="2"/>
    </row>
    <row r="35288" spans="5:5" x14ac:dyDescent="0.25">
      <c r="E35288" s="2"/>
    </row>
    <row r="35289" spans="5:5" x14ac:dyDescent="0.25">
      <c r="E35289" s="2"/>
    </row>
    <row r="35290" spans="5:5" x14ac:dyDescent="0.25">
      <c r="E35290" s="2"/>
    </row>
    <row r="35291" spans="5:5" x14ac:dyDescent="0.25">
      <c r="E35291" s="2"/>
    </row>
    <row r="35292" spans="5:5" x14ac:dyDescent="0.25">
      <c r="E35292" s="2"/>
    </row>
    <row r="35293" spans="5:5" x14ac:dyDescent="0.25">
      <c r="E35293" s="2"/>
    </row>
    <row r="35294" spans="5:5" x14ac:dyDescent="0.25">
      <c r="E35294" s="2"/>
    </row>
    <row r="35295" spans="5:5" x14ac:dyDescent="0.25">
      <c r="E35295" s="2"/>
    </row>
    <row r="35296" spans="5:5" x14ac:dyDescent="0.25">
      <c r="E35296" s="2"/>
    </row>
    <row r="35297" spans="5:5" x14ac:dyDescent="0.25">
      <c r="E35297" s="2"/>
    </row>
    <row r="35298" spans="5:5" x14ac:dyDescent="0.25">
      <c r="E35298" s="2"/>
    </row>
    <row r="35299" spans="5:5" x14ac:dyDescent="0.25">
      <c r="E35299" s="2"/>
    </row>
    <row r="35300" spans="5:5" x14ac:dyDescent="0.25">
      <c r="E35300" s="2"/>
    </row>
    <row r="35301" spans="5:5" x14ac:dyDescent="0.25">
      <c r="E35301" s="2"/>
    </row>
    <row r="35302" spans="5:5" x14ac:dyDescent="0.25">
      <c r="E35302" s="2"/>
    </row>
    <row r="35303" spans="5:5" x14ac:dyDescent="0.25">
      <c r="E35303" s="2"/>
    </row>
    <row r="35304" spans="5:5" x14ac:dyDescent="0.25">
      <c r="E35304" s="2"/>
    </row>
    <row r="35305" spans="5:5" x14ac:dyDescent="0.25">
      <c r="E35305" s="2"/>
    </row>
    <row r="35306" spans="5:5" x14ac:dyDescent="0.25">
      <c r="E35306" s="2"/>
    </row>
    <row r="35307" spans="5:5" x14ac:dyDescent="0.25">
      <c r="E35307" s="2"/>
    </row>
    <row r="35308" spans="5:5" x14ac:dyDescent="0.25">
      <c r="E35308" s="2"/>
    </row>
    <row r="35309" spans="5:5" x14ac:dyDescent="0.25">
      <c r="E35309" s="2"/>
    </row>
    <row r="35310" spans="5:5" x14ac:dyDescent="0.25">
      <c r="E35310" s="2"/>
    </row>
    <row r="35311" spans="5:5" x14ac:dyDescent="0.25">
      <c r="E35311" s="2"/>
    </row>
    <row r="35312" spans="5:5" x14ac:dyDescent="0.25">
      <c r="E35312" s="2"/>
    </row>
    <row r="35313" spans="5:5" x14ac:dyDescent="0.25">
      <c r="E35313" s="2"/>
    </row>
    <row r="35314" spans="5:5" x14ac:dyDescent="0.25">
      <c r="E35314" s="2"/>
    </row>
    <row r="35315" spans="5:5" x14ac:dyDescent="0.25">
      <c r="E35315" s="2"/>
    </row>
    <row r="35316" spans="5:5" x14ac:dyDescent="0.25">
      <c r="E35316" s="2"/>
    </row>
    <row r="35317" spans="5:5" x14ac:dyDescent="0.25">
      <c r="E35317" s="2"/>
    </row>
    <row r="35318" spans="5:5" x14ac:dyDescent="0.25">
      <c r="E35318" s="2"/>
    </row>
    <row r="35319" spans="5:5" x14ac:dyDescent="0.25">
      <c r="E35319" s="2"/>
    </row>
    <row r="35320" spans="5:5" x14ac:dyDescent="0.25">
      <c r="E35320" s="2"/>
    </row>
    <row r="35321" spans="5:5" x14ac:dyDescent="0.25">
      <c r="E35321" s="2"/>
    </row>
    <row r="35322" spans="5:5" x14ac:dyDescent="0.25">
      <c r="E35322" s="2"/>
    </row>
    <row r="35323" spans="5:5" x14ac:dyDescent="0.25">
      <c r="E35323" s="2"/>
    </row>
    <row r="35324" spans="5:5" x14ac:dyDescent="0.25">
      <c r="E35324" s="2"/>
    </row>
    <row r="35325" spans="5:5" x14ac:dyDescent="0.25">
      <c r="E35325" s="2"/>
    </row>
    <row r="35326" spans="5:5" x14ac:dyDescent="0.25">
      <c r="E35326" s="2"/>
    </row>
    <row r="35327" spans="5:5" x14ac:dyDescent="0.25">
      <c r="E35327" s="2"/>
    </row>
    <row r="35328" spans="5:5" x14ac:dyDescent="0.25">
      <c r="E35328" s="2"/>
    </row>
    <row r="35329" spans="5:5" x14ac:dyDescent="0.25">
      <c r="E35329" s="2"/>
    </row>
    <row r="35330" spans="5:5" x14ac:dyDescent="0.25">
      <c r="E35330" s="2"/>
    </row>
    <row r="35331" spans="5:5" x14ac:dyDescent="0.25">
      <c r="E35331" s="2"/>
    </row>
    <row r="35332" spans="5:5" x14ac:dyDescent="0.25">
      <c r="E35332" s="2"/>
    </row>
    <row r="35333" spans="5:5" x14ac:dyDescent="0.25">
      <c r="E35333" s="2"/>
    </row>
    <row r="35334" spans="5:5" x14ac:dyDescent="0.25">
      <c r="E35334" s="2"/>
    </row>
    <row r="35335" spans="5:5" x14ac:dyDescent="0.25">
      <c r="E35335" s="2"/>
    </row>
    <row r="35336" spans="5:5" x14ac:dyDescent="0.25">
      <c r="E35336" s="2"/>
    </row>
    <row r="35337" spans="5:5" x14ac:dyDescent="0.25">
      <c r="E35337" s="2"/>
    </row>
    <row r="35338" spans="5:5" x14ac:dyDescent="0.25">
      <c r="E35338" s="2"/>
    </row>
    <row r="35339" spans="5:5" x14ac:dyDescent="0.25">
      <c r="E35339" s="2"/>
    </row>
    <row r="35340" spans="5:5" x14ac:dyDescent="0.25">
      <c r="E35340" s="2"/>
    </row>
    <row r="35341" spans="5:5" x14ac:dyDescent="0.25">
      <c r="E35341" s="2"/>
    </row>
    <row r="35342" spans="5:5" x14ac:dyDescent="0.25">
      <c r="E35342" s="2"/>
    </row>
    <row r="35343" spans="5:5" x14ac:dyDescent="0.25">
      <c r="E35343" s="2"/>
    </row>
    <row r="35344" spans="5:5" x14ac:dyDescent="0.25">
      <c r="E35344" s="2"/>
    </row>
    <row r="35345" spans="5:5" x14ac:dyDescent="0.25">
      <c r="E35345" s="2"/>
    </row>
    <row r="35346" spans="5:5" x14ac:dyDescent="0.25">
      <c r="E35346" s="2"/>
    </row>
    <row r="35347" spans="5:5" x14ac:dyDescent="0.25">
      <c r="E35347" s="2"/>
    </row>
    <row r="35348" spans="5:5" x14ac:dyDescent="0.25">
      <c r="E35348" s="2"/>
    </row>
    <row r="35349" spans="5:5" x14ac:dyDescent="0.25">
      <c r="E35349" s="2"/>
    </row>
    <row r="35350" spans="5:5" x14ac:dyDescent="0.25">
      <c r="E35350" s="2"/>
    </row>
    <row r="35351" spans="5:5" x14ac:dyDescent="0.25">
      <c r="E35351" s="2"/>
    </row>
    <row r="35352" spans="5:5" x14ac:dyDescent="0.25">
      <c r="E35352" s="2"/>
    </row>
    <row r="35353" spans="5:5" x14ac:dyDescent="0.25">
      <c r="E35353" s="2"/>
    </row>
    <row r="35354" spans="5:5" x14ac:dyDescent="0.25">
      <c r="E35354" s="2"/>
    </row>
    <row r="35355" spans="5:5" x14ac:dyDescent="0.25">
      <c r="E35355" s="2"/>
    </row>
    <row r="35356" spans="5:5" x14ac:dyDescent="0.25">
      <c r="E35356" s="2"/>
    </row>
    <row r="35357" spans="5:5" x14ac:dyDescent="0.25">
      <c r="E35357" s="2"/>
    </row>
    <row r="35358" spans="5:5" x14ac:dyDescent="0.25">
      <c r="E35358" s="2"/>
    </row>
    <row r="35359" spans="5:5" x14ac:dyDescent="0.25">
      <c r="E35359" s="2"/>
    </row>
    <row r="35360" spans="5:5" x14ac:dyDescent="0.25">
      <c r="E35360" s="2"/>
    </row>
    <row r="35361" spans="5:5" x14ac:dyDescent="0.25">
      <c r="E35361" s="2"/>
    </row>
    <row r="35362" spans="5:5" x14ac:dyDescent="0.25">
      <c r="E35362" s="2"/>
    </row>
    <row r="35363" spans="5:5" x14ac:dyDescent="0.25">
      <c r="E35363" s="2"/>
    </row>
    <row r="35364" spans="5:5" x14ac:dyDescent="0.25">
      <c r="E35364" s="2"/>
    </row>
    <row r="35365" spans="5:5" x14ac:dyDescent="0.25">
      <c r="E35365" s="2"/>
    </row>
    <row r="35366" spans="5:5" x14ac:dyDescent="0.25">
      <c r="E35366" s="2"/>
    </row>
    <row r="35367" spans="5:5" x14ac:dyDescent="0.25">
      <c r="E35367" s="2"/>
    </row>
    <row r="35368" spans="5:5" x14ac:dyDescent="0.25">
      <c r="E35368" s="2"/>
    </row>
    <row r="35369" spans="5:5" x14ac:dyDescent="0.25">
      <c r="E35369" s="2"/>
    </row>
    <row r="35370" spans="5:5" x14ac:dyDescent="0.25">
      <c r="E35370" s="2"/>
    </row>
    <row r="35371" spans="5:5" x14ac:dyDescent="0.25">
      <c r="E35371" s="2"/>
    </row>
    <row r="35372" spans="5:5" x14ac:dyDescent="0.25">
      <c r="E35372" s="2"/>
    </row>
    <row r="35373" spans="5:5" x14ac:dyDescent="0.25">
      <c r="E35373" s="2"/>
    </row>
    <row r="35374" spans="5:5" x14ac:dyDescent="0.25">
      <c r="E35374" s="2"/>
    </row>
    <row r="35375" spans="5:5" x14ac:dyDescent="0.25">
      <c r="E35375" s="2"/>
    </row>
    <row r="35376" spans="5:5" x14ac:dyDescent="0.25">
      <c r="E35376" s="2"/>
    </row>
    <row r="35377" spans="5:5" x14ac:dyDescent="0.25">
      <c r="E35377" s="2"/>
    </row>
    <row r="35378" spans="5:5" x14ac:dyDescent="0.25">
      <c r="E35378" s="2"/>
    </row>
    <row r="35379" spans="5:5" x14ac:dyDescent="0.25">
      <c r="E35379" s="2"/>
    </row>
    <row r="35380" spans="5:5" x14ac:dyDescent="0.25">
      <c r="E35380" s="2"/>
    </row>
    <row r="35381" spans="5:5" x14ac:dyDescent="0.25">
      <c r="E35381" s="2"/>
    </row>
    <row r="35382" spans="5:5" x14ac:dyDescent="0.25">
      <c r="E35382" s="2"/>
    </row>
    <row r="35383" spans="5:5" x14ac:dyDescent="0.25">
      <c r="E35383" s="2"/>
    </row>
    <row r="35384" spans="5:5" x14ac:dyDescent="0.25">
      <c r="E35384" s="2"/>
    </row>
    <row r="35385" spans="5:5" x14ac:dyDescent="0.25">
      <c r="E35385" s="2"/>
    </row>
    <row r="35386" spans="5:5" x14ac:dyDescent="0.25">
      <c r="E35386" s="2"/>
    </row>
    <row r="35387" spans="5:5" x14ac:dyDescent="0.25">
      <c r="E35387" s="2"/>
    </row>
    <row r="35388" spans="5:5" x14ac:dyDescent="0.25">
      <c r="E35388" s="2"/>
    </row>
    <row r="35389" spans="5:5" x14ac:dyDescent="0.25">
      <c r="E35389" s="2"/>
    </row>
    <row r="35390" spans="5:5" x14ac:dyDescent="0.25">
      <c r="E35390" s="2"/>
    </row>
    <row r="35391" spans="5:5" x14ac:dyDescent="0.25">
      <c r="E35391" s="2"/>
    </row>
    <row r="35392" spans="5:5" x14ac:dyDescent="0.25">
      <c r="E35392" s="2"/>
    </row>
    <row r="35393" spans="5:5" x14ac:dyDescent="0.25">
      <c r="E35393" s="2"/>
    </row>
    <row r="35394" spans="5:5" x14ac:dyDescent="0.25">
      <c r="E35394" s="2"/>
    </row>
    <row r="35395" spans="5:5" x14ac:dyDescent="0.25">
      <c r="E35395" s="2"/>
    </row>
    <row r="35396" spans="5:5" x14ac:dyDescent="0.25">
      <c r="E35396" s="2"/>
    </row>
    <row r="35397" spans="5:5" x14ac:dyDescent="0.25">
      <c r="E35397" s="2"/>
    </row>
    <row r="35398" spans="5:5" x14ac:dyDescent="0.25">
      <c r="E35398" s="2"/>
    </row>
    <row r="35399" spans="5:5" x14ac:dyDescent="0.25">
      <c r="E35399" s="2"/>
    </row>
    <row r="35400" spans="5:5" x14ac:dyDescent="0.25">
      <c r="E35400" s="2"/>
    </row>
    <row r="35401" spans="5:5" x14ac:dyDescent="0.25">
      <c r="E35401" s="2"/>
    </row>
    <row r="35402" spans="5:5" x14ac:dyDescent="0.25">
      <c r="E35402" s="2"/>
    </row>
    <row r="35403" spans="5:5" x14ac:dyDescent="0.25">
      <c r="E35403" s="2"/>
    </row>
    <row r="35404" spans="5:5" x14ac:dyDescent="0.25">
      <c r="E35404" s="2"/>
    </row>
    <row r="35405" spans="5:5" x14ac:dyDescent="0.25">
      <c r="E35405" s="2"/>
    </row>
    <row r="35406" spans="5:5" x14ac:dyDescent="0.25">
      <c r="E35406" s="2"/>
    </row>
    <row r="35407" spans="5:5" x14ac:dyDescent="0.25">
      <c r="E35407" s="2"/>
    </row>
    <row r="35408" spans="5:5" x14ac:dyDescent="0.25">
      <c r="E35408" s="2"/>
    </row>
    <row r="35409" spans="5:5" x14ac:dyDescent="0.25">
      <c r="E35409" s="2"/>
    </row>
    <row r="35410" spans="5:5" x14ac:dyDescent="0.25">
      <c r="E35410" s="2"/>
    </row>
    <row r="35411" spans="5:5" x14ac:dyDescent="0.25">
      <c r="E35411" s="2"/>
    </row>
    <row r="35412" spans="5:5" x14ac:dyDescent="0.25">
      <c r="E35412" s="2"/>
    </row>
    <row r="35413" spans="5:5" x14ac:dyDescent="0.25">
      <c r="E35413" s="2"/>
    </row>
    <row r="35414" spans="5:5" x14ac:dyDescent="0.25">
      <c r="E35414" s="2"/>
    </row>
    <row r="35415" spans="5:5" x14ac:dyDescent="0.25">
      <c r="E35415" s="2"/>
    </row>
    <row r="35416" spans="5:5" x14ac:dyDescent="0.25">
      <c r="E35416" s="2"/>
    </row>
    <row r="35417" spans="5:5" x14ac:dyDescent="0.25">
      <c r="E35417" s="2"/>
    </row>
    <row r="35418" spans="5:5" x14ac:dyDescent="0.25">
      <c r="E35418" s="2"/>
    </row>
    <row r="35419" spans="5:5" x14ac:dyDescent="0.25">
      <c r="E35419" s="2"/>
    </row>
    <row r="35420" spans="5:5" x14ac:dyDescent="0.25">
      <c r="E35420" s="2"/>
    </row>
    <row r="35421" spans="5:5" x14ac:dyDescent="0.25">
      <c r="E35421" s="2"/>
    </row>
    <row r="35422" spans="5:5" x14ac:dyDescent="0.25">
      <c r="E35422" s="2"/>
    </row>
    <row r="35423" spans="5:5" x14ac:dyDescent="0.25">
      <c r="E35423" s="2"/>
    </row>
    <row r="35424" spans="5:5" x14ac:dyDescent="0.25">
      <c r="E35424" s="2"/>
    </row>
    <row r="35425" spans="5:5" x14ac:dyDescent="0.25">
      <c r="E35425" s="2"/>
    </row>
    <row r="35426" spans="5:5" x14ac:dyDescent="0.25">
      <c r="E35426" s="2"/>
    </row>
    <row r="35427" spans="5:5" x14ac:dyDescent="0.25">
      <c r="E35427" s="2"/>
    </row>
    <row r="35428" spans="5:5" x14ac:dyDescent="0.25">
      <c r="E35428" s="2"/>
    </row>
    <row r="35429" spans="5:5" x14ac:dyDescent="0.25">
      <c r="E35429" s="2"/>
    </row>
    <row r="35430" spans="5:5" x14ac:dyDescent="0.25">
      <c r="E35430" s="2"/>
    </row>
    <row r="35431" spans="5:5" x14ac:dyDescent="0.25">
      <c r="E35431" s="2"/>
    </row>
    <row r="35432" spans="5:5" x14ac:dyDescent="0.25">
      <c r="E35432" s="2"/>
    </row>
    <row r="35433" spans="5:5" x14ac:dyDescent="0.25">
      <c r="E35433" s="2"/>
    </row>
    <row r="35434" spans="5:5" x14ac:dyDescent="0.25">
      <c r="E35434" s="2"/>
    </row>
    <row r="35435" spans="5:5" x14ac:dyDescent="0.25">
      <c r="E35435" s="2"/>
    </row>
    <row r="35436" spans="5:5" x14ac:dyDescent="0.25">
      <c r="E35436" s="2"/>
    </row>
    <row r="35437" spans="5:5" x14ac:dyDescent="0.25">
      <c r="E35437" s="2"/>
    </row>
    <row r="35438" spans="5:5" x14ac:dyDescent="0.25">
      <c r="E35438" s="2"/>
    </row>
    <row r="35439" spans="5:5" x14ac:dyDescent="0.25">
      <c r="E35439" s="2"/>
    </row>
    <row r="35440" spans="5:5" x14ac:dyDescent="0.25">
      <c r="E35440" s="2"/>
    </row>
    <row r="35441" spans="5:5" x14ac:dyDescent="0.25">
      <c r="E35441" s="2"/>
    </row>
    <row r="35442" spans="5:5" x14ac:dyDescent="0.25">
      <c r="E35442" s="2"/>
    </row>
    <row r="35443" spans="5:5" x14ac:dyDescent="0.25">
      <c r="E35443" s="2"/>
    </row>
    <row r="35444" spans="5:5" x14ac:dyDescent="0.25">
      <c r="E35444" s="2"/>
    </row>
    <row r="35445" spans="5:5" x14ac:dyDescent="0.25">
      <c r="E35445" s="2"/>
    </row>
    <row r="35446" spans="5:5" x14ac:dyDescent="0.25">
      <c r="E35446" s="2"/>
    </row>
    <row r="35447" spans="5:5" x14ac:dyDescent="0.25">
      <c r="E35447" s="2"/>
    </row>
    <row r="35448" spans="5:5" x14ac:dyDescent="0.25">
      <c r="E35448" s="2"/>
    </row>
    <row r="35449" spans="5:5" x14ac:dyDescent="0.25">
      <c r="E35449" s="2"/>
    </row>
    <row r="35450" spans="5:5" x14ac:dyDescent="0.25">
      <c r="E35450" s="2"/>
    </row>
    <row r="35451" spans="5:5" x14ac:dyDescent="0.25">
      <c r="E35451" s="2"/>
    </row>
    <row r="35452" spans="5:5" x14ac:dyDescent="0.25">
      <c r="E35452" s="2"/>
    </row>
    <row r="35453" spans="5:5" x14ac:dyDescent="0.25">
      <c r="E35453" s="2"/>
    </row>
    <row r="35454" spans="5:5" x14ac:dyDescent="0.25">
      <c r="E35454" s="2"/>
    </row>
    <row r="35455" spans="5:5" x14ac:dyDescent="0.25">
      <c r="E35455" s="2"/>
    </row>
    <row r="35456" spans="5:5" x14ac:dyDescent="0.25">
      <c r="E35456" s="2"/>
    </row>
    <row r="35457" spans="5:5" x14ac:dyDescent="0.25">
      <c r="E35457" s="2"/>
    </row>
    <row r="35458" spans="5:5" x14ac:dyDescent="0.25">
      <c r="E35458" s="2"/>
    </row>
    <row r="35459" spans="5:5" x14ac:dyDescent="0.25">
      <c r="E35459" s="2"/>
    </row>
    <row r="35460" spans="5:5" x14ac:dyDescent="0.25">
      <c r="E35460" s="2"/>
    </row>
    <row r="35461" spans="5:5" x14ac:dyDescent="0.25">
      <c r="E35461" s="2"/>
    </row>
    <row r="35462" spans="5:5" x14ac:dyDescent="0.25">
      <c r="E35462" s="2"/>
    </row>
    <row r="35463" spans="5:5" x14ac:dyDescent="0.25">
      <c r="E35463" s="2"/>
    </row>
    <row r="35464" spans="5:5" x14ac:dyDescent="0.25">
      <c r="E35464" s="2"/>
    </row>
    <row r="35465" spans="5:5" x14ac:dyDescent="0.25">
      <c r="E35465" s="2"/>
    </row>
    <row r="35466" spans="5:5" x14ac:dyDescent="0.25">
      <c r="E35466" s="2"/>
    </row>
    <row r="35467" spans="5:5" x14ac:dyDescent="0.25">
      <c r="E35467" s="2"/>
    </row>
    <row r="35468" spans="5:5" x14ac:dyDescent="0.25">
      <c r="E35468" s="2"/>
    </row>
    <row r="35469" spans="5:5" x14ac:dyDescent="0.25">
      <c r="E35469" s="2"/>
    </row>
    <row r="35470" spans="5:5" x14ac:dyDescent="0.25">
      <c r="E35470" s="2"/>
    </row>
    <row r="35471" spans="5:5" x14ac:dyDescent="0.25">
      <c r="E35471" s="2"/>
    </row>
    <row r="35472" spans="5:5" x14ac:dyDescent="0.25">
      <c r="E35472" s="2"/>
    </row>
    <row r="35473" spans="5:5" x14ac:dyDescent="0.25">
      <c r="E35473" s="2"/>
    </row>
    <row r="35474" spans="5:5" x14ac:dyDescent="0.25">
      <c r="E35474" s="2"/>
    </row>
    <row r="35475" spans="5:5" x14ac:dyDescent="0.25">
      <c r="E35475" s="2"/>
    </row>
    <row r="35476" spans="5:5" x14ac:dyDescent="0.25">
      <c r="E35476" s="2"/>
    </row>
    <row r="35477" spans="5:5" x14ac:dyDescent="0.25">
      <c r="E35477" s="2"/>
    </row>
    <row r="35478" spans="5:5" x14ac:dyDescent="0.25">
      <c r="E35478" s="2"/>
    </row>
    <row r="35479" spans="5:5" x14ac:dyDescent="0.25">
      <c r="E35479" s="2"/>
    </row>
    <row r="35480" spans="5:5" x14ac:dyDescent="0.25">
      <c r="E35480" s="2"/>
    </row>
    <row r="35481" spans="5:5" x14ac:dyDescent="0.25">
      <c r="E35481" s="2"/>
    </row>
    <row r="35482" spans="5:5" x14ac:dyDescent="0.25">
      <c r="E35482" s="2"/>
    </row>
    <row r="35483" spans="5:5" x14ac:dyDescent="0.25">
      <c r="E35483" s="2"/>
    </row>
    <row r="35484" spans="5:5" x14ac:dyDescent="0.25">
      <c r="E35484" s="2"/>
    </row>
    <row r="35485" spans="5:5" x14ac:dyDescent="0.25">
      <c r="E35485" s="2"/>
    </row>
    <row r="35486" spans="5:5" x14ac:dyDescent="0.25">
      <c r="E35486" s="2"/>
    </row>
    <row r="35487" spans="5:5" x14ac:dyDescent="0.25">
      <c r="E35487" s="2"/>
    </row>
    <row r="35488" spans="5:5" x14ac:dyDescent="0.25">
      <c r="E35488" s="2"/>
    </row>
    <row r="35489" spans="5:5" x14ac:dyDescent="0.25">
      <c r="E35489" s="2"/>
    </row>
    <row r="35490" spans="5:5" x14ac:dyDescent="0.25">
      <c r="E35490" s="2"/>
    </row>
    <row r="35491" spans="5:5" x14ac:dyDescent="0.25">
      <c r="E35491" s="2"/>
    </row>
    <row r="35492" spans="5:5" x14ac:dyDescent="0.25">
      <c r="E35492" s="2"/>
    </row>
    <row r="35493" spans="5:5" x14ac:dyDescent="0.25">
      <c r="E35493" s="2"/>
    </row>
    <row r="35494" spans="5:5" x14ac:dyDescent="0.25">
      <c r="E35494" s="2"/>
    </row>
    <row r="35495" spans="5:5" x14ac:dyDescent="0.25">
      <c r="E35495" s="2"/>
    </row>
    <row r="35496" spans="5:5" x14ac:dyDescent="0.25">
      <c r="E35496" s="2"/>
    </row>
    <row r="35497" spans="5:5" x14ac:dyDescent="0.25">
      <c r="E35497" s="2"/>
    </row>
    <row r="35498" spans="5:5" x14ac:dyDescent="0.25">
      <c r="E35498" s="2"/>
    </row>
    <row r="35499" spans="5:5" x14ac:dyDescent="0.25">
      <c r="E35499" s="2"/>
    </row>
    <row r="35500" spans="5:5" x14ac:dyDescent="0.25">
      <c r="E35500" s="2"/>
    </row>
    <row r="35501" spans="5:5" x14ac:dyDescent="0.25">
      <c r="E35501" s="2"/>
    </row>
    <row r="35502" spans="5:5" x14ac:dyDescent="0.25">
      <c r="E35502" s="2"/>
    </row>
    <row r="35503" spans="5:5" x14ac:dyDescent="0.25">
      <c r="E35503" s="2"/>
    </row>
    <row r="35504" spans="5:5" x14ac:dyDescent="0.25">
      <c r="E35504" s="2"/>
    </row>
    <row r="35505" spans="5:5" x14ac:dyDescent="0.25">
      <c r="E35505" s="2"/>
    </row>
    <row r="35506" spans="5:5" x14ac:dyDescent="0.25">
      <c r="E35506" s="2"/>
    </row>
    <row r="35507" spans="5:5" x14ac:dyDescent="0.25">
      <c r="E35507" s="2"/>
    </row>
    <row r="35508" spans="5:5" x14ac:dyDescent="0.25">
      <c r="E35508" s="2"/>
    </row>
    <row r="35509" spans="5:5" x14ac:dyDescent="0.25">
      <c r="E35509" s="2"/>
    </row>
    <row r="35510" spans="5:5" x14ac:dyDescent="0.25">
      <c r="E35510" s="2"/>
    </row>
    <row r="35511" spans="5:5" x14ac:dyDescent="0.25">
      <c r="E35511" s="2"/>
    </row>
    <row r="35512" spans="5:5" x14ac:dyDescent="0.25">
      <c r="E35512" s="2"/>
    </row>
    <row r="35513" spans="5:5" x14ac:dyDescent="0.25">
      <c r="E35513" s="2"/>
    </row>
    <row r="35514" spans="5:5" x14ac:dyDescent="0.25">
      <c r="E35514" s="2"/>
    </row>
    <row r="35515" spans="5:5" x14ac:dyDescent="0.25">
      <c r="E35515" s="2"/>
    </row>
    <row r="35516" spans="5:5" x14ac:dyDescent="0.25">
      <c r="E35516" s="2"/>
    </row>
    <row r="35517" spans="5:5" x14ac:dyDescent="0.25">
      <c r="E35517" s="2"/>
    </row>
    <row r="35518" spans="5:5" x14ac:dyDescent="0.25">
      <c r="E35518" s="2"/>
    </row>
    <row r="35519" spans="5:5" x14ac:dyDescent="0.25">
      <c r="E35519" s="2"/>
    </row>
    <row r="35520" spans="5:5" x14ac:dyDescent="0.25">
      <c r="E35520" s="2"/>
    </row>
    <row r="35521" spans="5:5" x14ac:dyDescent="0.25">
      <c r="E35521" s="2"/>
    </row>
    <row r="35522" spans="5:5" x14ac:dyDescent="0.25">
      <c r="E35522" s="2"/>
    </row>
    <row r="35523" spans="5:5" x14ac:dyDescent="0.25">
      <c r="E35523" s="2"/>
    </row>
    <row r="35524" spans="5:5" x14ac:dyDescent="0.25">
      <c r="E35524" s="2"/>
    </row>
    <row r="35525" spans="5:5" x14ac:dyDescent="0.25">
      <c r="E35525" s="2"/>
    </row>
    <row r="35526" spans="5:5" x14ac:dyDescent="0.25">
      <c r="E35526" s="2"/>
    </row>
    <row r="35527" spans="5:5" x14ac:dyDescent="0.25">
      <c r="E35527" s="2"/>
    </row>
    <row r="35528" spans="5:5" x14ac:dyDescent="0.25">
      <c r="E35528" s="2"/>
    </row>
    <row r="35529" spans="5:5" x14ac:dyDescent="0.25">
      <c r="E35529" s="2"/>
    </row>
    <row r="35530" spans="5:5" x14ac:dyDescent="0.25">
      <c r="E35530" s="2"/>
    </row>
    <row r="35531" spans="5:5" x14ac:dyDescent="0.25">
      <c r="E35531" s="2"/>
    </row>
    <row r="35532" spans="5:5" x14ac:dyDescent="0.25">
      <c r="E35532" s="2"/>
    </row>
    <row r="35533" spans="5:5" x14ac:dyDescent="0.25">
      <c r="E35533" s="2"/>
    </row>
    <row r="35534" spans="5:5" x14ac:dyDescent="0.25">
      <c r="E35534" s="2"/>
    </row>
    <row r="35535" spans="5:5" x14ac:dyDescent="0.25">
      <c r="E35535" s="2"/>
    </row>
    <row r="35536" spans="5:5" x14ac:dyDescent="0.25">
      <c r="E35536" s="2"/>
    </row>
    <row r="35537" spans="5:5" x14ac:dyDescent="0.25">
      <c r="E35537" s="2"/>
    </row>
    <row r="35538" spans="5:5" x14ac:dyDescent="0.25">
      <c r="E35538" s="2"/>
    </row>
    <row r="35539" spans="5:5" x14ac:dyDescent="0.25">
      <c r="E35539" s="2"/>
    </row>
    <row r="35540" spans="5:5" x14ac:dyDescent="0.25">
      <c r="E35540" s="2"/>
    </row>
    <row r="35541" spans="5:5" x14ac:dyDescent="0.25">
      <c r="E35541" s="2"/>
    </row>
    <row r="35542" spans="5:5" x14ac:dyDescent="0.25">
      <c r="E35542" s="2"/>
    </row>
    <row r="35543" spans="5:5" x14ac:dyDescent="0.25">
      <c r="E35543" s="2"/>
    </row>
    <row r="35544" spans="5:5" x14ac:dyDescent="0.25">
      <c r="E35544" s="2"/>
    </row>
    <row r="35545" spans="5:5" x14ac:dyDescent="0.25">
      <c r="E35545" s="2"/>
    </row>
    <row r="35546" spans="5:5" x14ac:dyDescent="0.25">
      <c r="E35546" s="2"/>
    </row>
    <row r="35547" spans="5:5" x14ac:dyDescent="0.25">
      <c r="E35547" s="2"/>
    </row>
    <row r="35548" spans="5:5" x14ac:dyDescent="0.25">
      <c r="E35548" s="2"/>
    </row>
    <row r="35549" spans="5:5" x14ac:dyDescent="0.25">
      <c r="E35549" s="2"/>
    </row>
    <row r="35550" spans="5:5" x14ac:dyDescent="0.25">
      <c r="E35550" s="2"/>
    </row>
    <row r="35551" spans="5:5" x14ac:dyDescent="0.25">
      <c r="E35551" s="2"/>
    </row>
    <row r="35552" spans="5:5" x14ac:dyDescent="0.25">
      <c r="E35552" s="2"/>
    </row>
    <row r="35553" spans="5:5" x14ac:dyDescent="0.25">
      <c r="E35553" s="2"/>
    </row>
    <row r="35554" spans="5:5" x14ac:dyDescent="0.25">
      <c r="E35554" s="2"/>
    </row>
    <row r="35555" spans="5:5" x14ac:dyDescent="0.25">
      <c r="E35555" s="2"/>
    </row>
    <row r="35556" spans="5:5" x14ac:dyDescent="0.25">
      <c r="E35556" s="2"/>
    </row>
    <row r="35557" spans="5:5" x14ac:dyDescent="0.25">
      <c r="E35557" s="2"/>
    </row>
    <row r="35558" spans="5:5" x14ac:dyDescent="0.25">
      <c r="E35558" s="2"/>
    </row>
    <row r="35559" spans="5:5" x14ac:dyDescent="0.25">
      <c r="E35559" s="2"/>
    </row>
    <row r="35560" spans="5:5" x14ac:dyDescent="0.25">
      <c r="E35560" s="2"/>
    </row>
    <row r="35561" spans="5:5" x14ac:dyDescent="0.25">
      <c r="E35561" s="2"/>
    </row>
    <row r="35562" spans="5:5" x14ac:dyDescent="0.25">
      <c r="E35562" s="2"/>
    </row>
    <row r="35563" spans="5:5" x14ac:dyDescent="0.25">
      <c r="E35563" s="2"/>
    </row>
    <row r="35564" spans="5:5" x14ac:dyDescent="0.25">
      <c r="E35564" s="2"/>
    </row>
    <row r="35565" spans="5:5" x14ac:dyDescent="0.25">
      <c r="E35565" s="2"/>
    </row>
    <row r="35566" spans="5:5" x14ac:dyDescent="0.25">
      <c r="E35566" s="2"/>
    </row>
    <row r="35567" spans="5:5" x14ac:dyDescent="0.25">
      <c r="E35567" s="2"/>
    </row>
    <row r="35568" spans="5:5" x14ac:dyDescent="0.25">
      <c r="E35568" s="2"/>
    </row>
    <row r="35569" spans="5:5" x14ac:dyDescent="0.25">
      <c r="E35569" s="2"/>
    </row>
    <row r="35570" spans="5:5" x14ac:dyDescent="0.25">
      <c r="E35570" s="2"/>
    </row>
    <row r="35571" spans="5:5" x14ac:dyDescent="0.25">
      <c r="E35571" s="2"/>
    </row>
    <row r="35572" spans="5:5" x14ac:dyDescent="0.25">
      <c r="E35572" s="2"/>
    </row>
    <row r="35573" spans="5:5" x14ac:dyDescent="0.25">
      <c r="E35573" s="2"/>
    </row>
    <row r="35574" spans="5:5" x14ac:dyDescent="0.25">
      <c r="E35574" s="2"/>
    </row>
    <row r="35575" spans="5:5" x14ac:dyDescent="0.25">
      <c r="E35575" s="2"/>
    </row>
    <row r="35576" spans="5:5" x14ac:dyDescent="0.25">
      <c r="E35576" s="2"/>
    </row>
    <row r="35577" spans="5:5" x14ac:dyDescent="0.25">
      <c r="E35577" s="2"/>
    </row>
    <row r="35578" spans="5:5" x14ac:dyDescent="0.25">
      <c r="E35578" s="2"/>
    </row>
    <row r="35579" spans="5:5" x14ac:dyDescent="0.25">
      <c r="E35579" s="2"/>
    </row>
    <row r="35580" spans="5:5" x14ac:dyDescent="0.25">
      <c r="E35580" s="2"/>
    </row>
    <row r="35581" spans="5:5" x14ac:dyDescent="0.25">
      <c r="E35581" s="2"/>
    </row>
    <row r="35582" spans="5:5" x14ac:dyDescent="0.25">
      <c r="E35582" s="2"/>
    </row>
    <row r="35583" spans="5:5" x14ac:dyDescent="0.25">
      <c r="E35583" s="2"/>
    </row>
    <row r="35584" spans="5:5" x14ac:dyDescent="0.25">
      <c r="E35584" s="2"/>
    </row>
    <row r="35585" spans="5:5" x14ac:dyDescent="0.25">
      <c r="E35585" s="2"/>
    </row>
    <row r="35586" spans="5:5" x14ac:dyDescent="0.25">
      <c r="E35586" s="2"/>
    </row>
    <row r="35587" spans="5:5" x14ac:dyDescent="0.25">
      <c r="E35587" s="2"/>
    </row>
    <row r="35588" spans="5:5" x14ac:dyDescent="0.25">
      <c r="E35588" s="2"/>
    </row>
    <row r="35589" spans="5:5" x14ac:dyDescent="0.25">
      <c r="E35589" s="2"/>
    </row>
    <row r="35590" spans="5:5" x14ac:dyDescent="0.25">
      <c r="E35590" s="2"/>
    </row>
    <row r="35591" spans="5:5" x14ac:dyDescent="0.25">
      <c r="E35591" s="2"/>
    </row>
    <row r="35592" spans="5:5" x14ac:dyDescent="0.25">
      <c r="E35592" s="2"/>
    </row>
    <row r="35593" spans="5:5" x14ac:dyDescent="0.25">
      <c r="E35593" s="2"/>
    </row>
    <row r="35594" spans="5:5" x14ac:dyDescent="0.25">
      <c r="E35594" s="2"/>
    </row>
    <row r="35595" spans="5:5" x14ac:dyDescent="0.25">
      <c r="E35595" s="2"/>
    </row>
    <row r="35596" spans="5:5" x14ac:dyDescent="0.25">
      <c r="E35596" s="2"/>
    </row>
    <row r="35597" spans="5:5" x14ac:dyDescent="0.25">
      <c r="E35597" s="2"/>
    </row>
    <row r="35598" spans="5:5" x14ac:dyDescent="0.25">
      <c r="E35598" s="2"/>
    </row>
    <row r="35599" spans="5:5" x14ac:dyDescent="0.25">
      <c r="E35599" s="2"/>
    </row>
    <row r="35600" spans="5:5" x14ac:dyDescent="0.25">
      <c r="E35600" s="2"/>
    </row>
    <row r="35601" spans="5:5" x14ac:dyDescent="0.25">
      <c r="E35601" s="2"/>
    </row>
    <row r="35602" spans="5:5" x14ac:dyDescent="0.25">
      <c r="E35602" s="2"/>
    </row>
    <row r="35603" spans="5:5" x14ac:dyDescent="0.25">
      <c r="E35603" s="2"/>
    </row>
    <row r="35604" spans="5:5" x14ac:dyDescent="0.25">
      <c r="E35604" s="2"/>
    </row>
    <row r="35605" spans="5:5" x14ac:dyDescent="0.25">
      <c r="E35605" s="2"/>
    </row>
    <row r="35606" spans="5:5" x14ac:dyDescent="0.25">
      <c r="E35606" s="2"/>
    </row>
    <row r="35607" spans="5:5" x14ac:dyDescent="0.25">
      <c r="E35607" s="2"/>
    </row>
    <row r="35608" spans="5:5" x14ac:dyDescent="0.25">
      <c r="E35608" s="2"/>
    </row>
    <row r="35609" spans="5:5" x14ac:dyDescent="0.25">
      <c r="E35609" s="2"/>
    </row>
    <row r="35610" spans="5:5" x14ac:dyDescent="0.25">
      <c r="E35610" s="2"/>
    </row>
    <row r="35611" spans="5:5" x14ac:dyDescent="0.25">
      <c r="E35611" s="2"/>
    </row>
    <row r="35612" spans="5:5" x14ac:dyDescent="0.25">
      <c r="E35612" s="2"/>
    </row>
    <row r="35613" spans="5:5" x14ac:dyDescent="0.25">
      <c r="E35613" s="2"/>
    </row>
    <row r="35614" spans="5:5" x14ac:dyDescent="0.25">
      <c r="E35614" s="2"/>
    </row>
    <row r="35615" spans="5:5" x14ac:dyDescent="0.25">
      <c r="E35615" s="2"/>
    </row>
    <row r="35616" spans="5:5" x14ac:dyDescent="0.25">
      <c r="E35616" s="2"/>
    </row>
    <row r="35617" spans="5:5" x14ac:dyDescent="0.25">
      <c r="E35617" s="2"/>
    </row>
    <row r="35618" spans="5:5" x14ac:dyDescent="0.25">
      <c r="E35618" s="2"/>
    </row>
    <row r="35619" spans="5:5" x14ac:dyDescent="0.25">
      <c r="E35619" s="2"/>
    </row>
    <row r="35620" spans="5:5" x14ac:dyDescent="0.25">
      <c r="E35620" s="2"/>
    </row>
    <row r="35621" spans="5:5" x14ac:dyDescent="0.25">
      <c r="E35621" s="2"/>
    </row>
    <row r="35622" spans="5:5" x14ac:dyDescent="0.25">
      <c r="E35622" s="2"/>
    </row>
    <row r="35623" spans="5:5" x14ac:dyDescent="0.25">
      <c r="E35623" s="2"/>
    </row>
    <row r="35624" spans="5:5" x14ac:dyDescent="0.25">
      <c r="E35624" s="2"/>
    </row>
    <row r="35625" spans="5:5" x14ac:dyDescent="0.25">
      <c r="E35625" s="2"/>
    </row>
    <row r="35626" spans="5:5" x14ac:dyDescent="0.25">
      <c r="E35626" s="2"/>
    </row>
    <row r="35627" spans="5:5" x14ac:dyDescent="0.25">
      <c r="E35627" s="2"/>
    </row>
    <row r="35628" spans="5:5" x14ac:dyDescent="0.25">
      <c r="E35628" s="2"/>
    </row>
    <row r="35629" spans="5:5" x14ac:dyDescent="0.25">
      <c r="E35629" s="2"/>
    </row>
    <row r="35630" spans="5:5" x14ac:dyDescent="0.25">
      <c r="E35630" s="2"/>
    </row>
    <row r="35631" spans="5:5" x14ac:dyDescent="0.25">
      <c r="E35631" s="2"/>
    </row>
    <row r="35632" spans="5:5" x14ac:dyDescent="0.25">
      <c r="E35632" s="2"/>
    </row>
    <row r="35633" spans="5:5" x14ac:dyDescent="0.25">
      <c r="E35633" s="2"/>
    </row>
    <row r="35634" spans="5:5" x14ac:dyDescent="0.25">
      <c r="E35634" s="2"/>
    </row>
    <row r="35635" spans="5:5" x14ac:dyDescent="0.25">
      <c r="E35635" s="2"/>
    </row>
    <row r="35636" spans="5:5" x14ac:dyDescent="0.25">
      <c r="E35636" s="2"/>
    </row>
    <row r="35637" spans="5:5" x14ac:dyDescent="0.25">
      <c r="E35637" s="2"/>
    </row>
    <row r="35638" spans="5:5" x14ac:dyDescent="0.25">
      <c r="E35638" s="2"/>
    </row>
    <row r="35639" spans="5:5" x14ac:dyDescent="0.25">
      <c r="E35639" s="2"/>
    </row>
    <row r="35640" spans="5:5" x14ac:dyDescent="0.25">
      <c r="E35640" s="2"/>
    </row>
    <row r="35641" spans="5:5" x14ac:dyDescent="0.25">
      <c r="E35641" s="2"/>
    </row>
    <row r="35642" spans="5:5" x14ac:dyDescent="0.25">
      <c r="E35642" s="2"/>
    </row>
    <row r="35643" spans="5:5" x14ac:dyDescent="0.25">
      <c r="E35643" s="2"/>
    </row>
    <row r="35644" spans="5:5" x14ac:dyDescent="0.25">
      <c r="E35644" s="2"/>
    </row>
    <row r="35645" spans="5:5" x14ac:dyDescent="0.25">
      <c r="E35645" s="2"/>
    </row>
    <row r="35646" spans="5:5" x14ac:dyDescent="0.25">
      <c r="E35646" s="2"/>
    </row>
    <row r="35647" spans="5:5" x14ac:dyDescent="0.25">
      <c r="E35647" s="2"/>
    </row>
    <row r="35648" spans="5:5" x14ac:dyDescent="0.25">
      <c r="E35648" s="2"/>
    </row>
    <row r="35649" spans="5:5" x14ac:dyDescent="0.25">
      <c r="E35649" s="2"/>
    </row>
    <row r="35650" spans="5:5" x14ac:dyDescent="0.25">
      <c r="E35650" s="2"/>
    </row>
    <row r="35651" spans="5:5" x14ac:dyDescent="0.25">
      <c r="E35651" s="2"/>
    </row>
    <row r="35652" spans="5:5" x14ac:dyDescent="0.25">
      <c r="E35652" s="2"/>
    </row>
    <row r="35653" spans="5:5" x14ac:dyDescent="0.25">
      <c r="E35653" s="2"/>
    </row>
    <row r="35654" spans="5:5" x14ac:dyDescent="0.25">
      <c r="E35654" s="2"/>
    </row>
    <row r="35655" spans="5:5" x14ac:dyDescent="0.25">
      <c r="E35655" s="2"/>
    </row>
    <row r="35656" spans="5:5" x14ac:dyDescent="0.25">
      <c r="E35656" s="2"/>
    </row>
    <row r="35657" spans="5:5" x14ac:dyDescent="0.25">
      <c r="E35657" s="2"/>
    </row>
    <row r="35658" spans="5:5" x14ac:dyDescent="0.25">
      <c r="E35658" s="2"/>
    </row>
    <row r="35659" spans="5:5" x14ac:dyDescent="0.25">
      <c r="E35659" s="2"/>
    </row>
    <row r="35660" spans="5:5" x14ac:dyDescent="0.25">
      <c r="E35660" s="2"/>
    </row>
    <row r="35661" spans="5:5" x14ac:dyDescent="0.25">
      <c r="E35661" s="2"/>
    </row>
    <row r="35662" spans="5:5" x14ac:dyDescent="0.25">
      <c r="E35662" s="2"/>
    </row>
    <row r="35663" spans="5:5" x14ac:dyDescent="0.25">
      <c r="E35663" s="2"/>
    </row>
    <row r="35664" spans="5:5" x14ac:dyDescent="0.25">
      <c r="E35664" s="2"/>
    </row>
    <row r="35665" spans="5:5" x14ac:dyDescent="0.25">
      <c r="E35665" s="2"/>
    </row>
    <row r="35666" spans="5:5" x14ac:dyDescent="0.25">
      <c r="E35666" s="2"/>
    </row>
    <row r="35667" spans="5:5" x14ac:dyDescent="0.25">
      <c r="E35667" s="2"/>
    </row>
    <row r="35668" spans="5:5" x14ac:dyDescent="0.25">
      <c r="E35668" s="2"/>
    </row>
    <row r="35669" spans="5:5" x14ac:dyDescent="0.25">
      <c r="E35669" s="2"/>
    </row>
    <row r="35670" spans="5:5" x14ac:dyDescent="0.25">
      <c r="E35670" s="2"/>
    </row>
    <row r="35671" spans="5:5" x14ac:dyDescent="0.25">
      <c r="E35671" s="2"/>
    </row>
    <row r="35672" spans="5:5" x14ac:dyDescent="0.25">
      <c r="E35672" s="2"/>
    </row>
    <row r="35673" spans="5:5" x14ac:dyDescent="0.25">
      <c r="E35673" s="2"/>
    </row>
    <row r="35674" spans="5:5" x14ac:dyDescent="0.25">
      <c r="E35674" s="2"/>
    </row>
    <row r="35675" spans="5:5" x14ac:dyDescent="0.25">
      <c r="E35675" s="2"/>
    </row>
    <row r="35676" spans="5:5" x14ac:dyDescent="0.25">
      <c r="E35676" s="2"/>
    </row>
    <row r="35677" spans="5:5" x14ac:dyDescent="0.25">
      <c r="E35677" s="2"/>
    </row>
    <row r="35678" spans="5:5" x14ac:dyDescent="0.25">
      <c r="E35678" s="2"/>
    </row>
    <row r="35679" spans="5:5" x14ac:dyDescent="0.25">
      <c r="E35679" s="2"/>
    </row>
    <row r="35680" spans="5:5" x14ac:dyDescent="0.25">
      <c r="E35680" s="2"/>
    </row>
    <row r="35681" spans="5:5" x14ac:dyDescent="0.25">
      <c r="E35681" s="2"/>
    </row>
    <row r="35682" spans="5:5" x14ac:dyDescent="0.25">
      <c r="E35682" s="2"/>
    </row>
    <row r="35683" spans="5:5" x14ac:dyDescent="0.25">
      <c r="E35683" s="2"/>
    </row>
    <row r="35684" spans="5:5" x14ac:dyDescent="0.25">
      <c r="E35684" s="2"/>
    </row>
    <row r="35685" spans="5:5" x14ac:dyDescent="0.25">
      <c r="E35685" s="2"/>
    </row>
    <row r="35686" spans="5:5" x14ac:dyDescent="0.25">
      <c r="E35686" s="2"/>
    </row>
    <row r="35687" spans="5:5" x14ac:dyDescent="0.25">
      <c r="E35687" s="2"/>
    </row>
    <row r="35688" spans="5:5" x14ac:dyDescent="0.25">
      <c r="E35688" s="2"/>
    </row>
    <row r="35689" spans="5:5" x14ac:dyDescent="0.25">
      <c r="E35689" s="2"/>
    </row>
    <row r="35690" spans="5:5" x14ac:dyDescent="0.25">
      <c r="E35690" s="2"/>
    </row>
    <row r="35691" spans="5:5" x14ac:dyDescent="0.25">
      <c r="E35691" s="2"/>
    </row>
    <row r="35692" spans="5:5" x14ac:dyDescent="0.25">
      <c r="E35692" s="2"/>
    </row>
    <row r="35693" spans="5:5" x14ac:dyDescent="0.25">
      <c r="E35693" s="2"/>
    </row>
    <row r="35694" spans="5:5" x14ac:dyDescent="0.25">
      <c r="E35694" s="2"/>
    </row>
    <row r="35695" spans="5:5" x14ac:dyDescent="0.25">
      <c r="E35695" s="2"/>
    </row>
    <row r="35696" spans="5:5" x14ac:dyDescent="0.25">
      <c r="E35696" s="2"/>
    </row>
    <row r="35697" spans="5:5" x14ac:dyDescent="0.25">
      <c r="E35697" s="2"/>
    </row>
    <row r="35698" spans="5:5" x14ac:dyDescent="0.25">
      <c r="E35698" s="2"/>
    </row>
    <row r="35699" spans="5:5" x14ac:dyDescent="0.25">
      <c r="E35699" s="2"/>
    </row>
    <row r="35700" spans="5:5" x14ac:dyDescent="0.25">
      <c r="E35700" s="2"/>
    </row>
    <row r="35701" spans="5:5" x14ac:dyDescent="0.25">
      <c r="E35701" s="2"/>
    </row>
    <row r="35702" spans="5:5" x14ac:dyDescent="0.25">
      <c r="E35702" s="2"/>
    </row>
    <row r="35703" spans="5:5" x14ac:dyDescent="0.25">
      <c r="E35703" s="2"/>
    </row>
    <row r="35704" spans="5:5" x14ac:dyDescent="0.25">
      <c r="E35704" s="2"/>
    </row>
    <row r="35705" spans="5:5" x14ac:dyDescent="0.25">
      <c r="E35705" s="2"/>
    </row>
    <row r="35706" spans="5:5" x14ac:dyDescent="0.25">
      <c r="E35706" s="2"/>
    </row>
    <row r="35707" spans="5:5" x14ac:dyDescent="0.25">
      <c r="E35707" s="2"/>
    </row>
    <row r="35708" spans="5:5" x14ac:dyDescent="0.25">
      <c r="E35708" s="2"/>
    </row>
    <row r="35709" spans="5:5" x14ac:dyDescent="0.25">
      <c r="E35709" s="2"/>
    </row>
    <row r="35710" spans="5:5" x14ac:dyDescent="0.25">
      <c r="E35710" s="2"/>
    </row>
    <row r="35711" spans="5:5" x14ac:dyDescent="0.25">
      <c r="E35711" s="2"/>
    </row>
    <row r="35712" spans="5:5" x14ac:dyDescent="0.25">
      <c r="E35712" s="2"/>
    </row>
    <row r="35713" spans="5:5" x14ac:dyDescent="0.25">
      <c r="E35713" s="2"/>
    </row>
    <row r="35714" spans="5:5" x14ac:dyDescent="0.25">
      <c r="E35714" s="2"/>
    </row>
    <row r="35715" spans="5:5" x14ac:dyDescent="0.25">
      <c r="E35715" s="2"/>
    </row>
    <row r="35716" spans="5:5" x14ac:dyDescent="0.25">
      <c r="E35716" s="2"/>
    </row>
    <row r="35717" spans="5:5" x14ac:dyDescent="0.25">
      <c r="E35717" s="2"/>
    </row>
    <row r="35718" spans="5:5" x14ac:dyDescent="0.25">
      <c r="E35718" s="2"/>
    </row>
    <row r="35719" spans="5:5" x14ac:dyDescent="0.25">
      <c r="E35719" s="2"/>
    </row>
    <row r="35720" spans="5:5" x14ac:dyDescent="0.25">
      <c r="E35720" s="2"/>
    </row>
    <row r="35721" spans="5:5" x14ac:dyDescent="0.25">
      <c r="E35721" s="2"/>
    </row>
    <row r="35722" spans="5:5" x14ac:dyDescent="0.25">
      <c r="E35722" s="2"/>
    </row>
    <row r="35723" spans="5:5" x14ac:dyDescent="0.25">
      <c r="E35723" s="2"/>
    </row>
    <row r="35724" spans="5:5" x14ac:dyDescent="0.25">
      <c r="E35724" s="2"/>
    </row>
    <row r="35725" spans="5:5" x14ac:dyDescent="0.25">
      <c r="E35725" s="2"/>
    </row>
    <row r="35726" spans="5:5" x14ac:dyDescent="0.25">
      <c r="E35726" s="2"/>
    </row>
    <row r="35727" spans="5:5" x14ac:dyDescent="0.25">
      <c r="E35727" s="2"/>
    </row>
    <row r="35728" spans="5:5" x14ac:dyDescent="0.25">
      <c r="E35728" s="2"/>
    </row>
    <row r="35729" spans="5:5" x14ac:dyDescent="0.25">
      <c r="E35729" s="2"/>
    </row>
    <row r="35730" spans="5:5" x14ac:dyDescent="0.25">
      <c r="E35730" s="2"/>
    </row>
    <row r="35731" spans="5:5" x14ac:dyDescent="0.25">
      <c r="E35731" s="2"/>
    </row>
    <row r="35732" spans="5:5" x14ac:dyDescent="0.25">
      <c r="E35732" s="2"/>
    </row>
    <row r="35733" spans="5:5" x14ac:dyDescent="0.25">
      <c r="E35733" s="2"/>
    </row>
    <row r="35734" spans="5:5" x14ac:dyDescent="0.25">
      <c r="E35734" s="2"/>
    </row>
    <row r="35735" spans="5:5" x14ac:dyDescent="0.25">
      <c r="E35735" s="2"/>
    </row>
    <row r="35736" spans="5:5" x14ac:dyDescent="0.25">
      <c r="E35736" s="2"/>
    </row>
    <row r="35737" spans="5:5" x14ac:dyDescent="0.25">
      <c r="E35737" s="2"/>
    </row>
    <row r="35738" spans="5:5" x14ac:dyDescent="0.25">
      <c r="E35738" s="2"/>
    </row>
    <row r="35739" spans="5:5" x14ac:dyDescent="0.25">
      <c r="E35739" s="2"/>
    </row>
    <row r="35740" spans="5:5" x14ac:dyDescent="0.25">
      <c r="E35740" s="2"/>
    </row>
    <row r="35741" spans="5:5" x14ac:dyDescent="0.25">
      <c r="E35741" s="2"/>
    </row>
    <row r="35742" spans="5:5" x14ac:dyDescent="0.25">
      <c r="E35742" s="2"/>
    </row>
    <row r="35743" spans="5:5" x14ac:dyDescent="0.25">
      <c r="E35743" s="2"/>
    </row>
    <row r="35744" spans="5:5" x14ac:dyDescent="0.25">
      <c r="E35744" s="2"/>
    </row>
    <row r="35745" spans="5:5" x14ac:dyDescent="0.25">
      <c r="E35745" s="2"/>
    </row>
    <row r="35746" spans="5:5" x14ac:dyDescent="0.25">
      <c r="E35746" s="2"/>
    </row>
    <row r="35747" spans="5:5" x14ac:dyDescent="0.25">
      <c r="E35747" s="2"/>
    </row>
    <row r="35748" spans="5:5" x14ac:dyDescent="0.25">
      <c r="E35748" s="2"/>
    </row>
    <row r="35749" spans="5:5" x14ac:dyDescent="0.25">
      <c r="E35749" s="2"/>
    </row>
    <row r="35750" spans="5:5" x14ac:dyDescent="0.25">
      <c r="E35750" s="2"/>
    </row>
    <row r="35751" spans="5:5" x14ac:dyDescent="0.25">
      <c r="E35751" s="2"/>
    </row>
    <row r="35752" spans="5:5" x14ac:dyDescent="0.25">
      <c r="E35752" s="2"/>
    </row>
    <row r="35753" spans="5:5" x14ac:dyDescent="0.25">
      <c r="E35753" s="2"/>
    </row>
    <row r="35754" spans="5:5" x14ac:dyDescent="0.25">
      <c r="E35754" s="2"/>
    </row>
    <row r="35755" spans="5:5" x14ac:dyDescent="0.25">
      <c r="E35755" s="2"/>
    </row>
    <row r="35756" spans="5:5" x14ac:dyDescent="0.25">
      <c r="E35756" s="2"/>
    </row>
    <row r="35757" spans="5:5" x14ac:dyDescent="0.25">
      <c r="E35757" s="2"/>
    </row>
    <row r="35758" spans="5:5" x14ac:dyDescent="0.25">
      <c r="E35758" s="2"/>
    </row>
    <row r="35759" spans="5:5" x14ac:dyDescent="0.25">
      <c r="E35759" s="2"/>
    </row>
    <row r="35760" spans="5:5" x14ac:dyDescent="0.25">
      <c r="E35760" s="2"/>
    </row>
    <row r="35761" spans="5:5" x14ac:dyDescent="0.25">
      <c r="E35761" s="2"/>
    </row>
    <row r="35762" spans="5:5" x14ac:dyDescent="0.25">
      <c r="E35762" s="2"/>
    </row>
    <row r="35763" spans="5:5" x14ac:dyDescent="0.25">
      <c r="E35763" s="2"/>
    </row>
    <row r="35764" spans="5:5" x14ac:dyDescent="0.25">
      <c r="E35764" s="2"/>
    </row>
    <row r="35765" spans="5:5" x14ac:dyDescent="0.25">
      <c r="E35765" s="2"/>
    </row>
    <row r="35766" spans="5:5" x14ac:dyDescent="0.25">
      <c r="E35766" s="2"/>
    </row>
    <row r="35767" spans="5:5" x14ac:dyDescent="0.25">
      <c r="E35767" s="2"/>
    </row>
    <row r="35768" spans="5:5" x14ac:dyDescent="0.25">
      <c r="E35768" s="2"/>
    </row>
    <row r="35769" spans="5:5" x14ac:dyDescent="0.25">
      <c r="E35769" s="2"/>
    </row>
    <row r="35770" spans="5:5" x14ac:dyDescent="0.25">
      <c r="E35770" s="2"/>
    </row>
    <row r="35771" spans="5:5" x14ac:dyDescent="0.25">
      <c r="E35771" s="2"/>
    </row>
    <row r="35772" spans="5:5" x14ac:dyDescent="0.25">
      <c r="E35772" s="2"/>
    </row>
    <row r="35773" spans="5:5" x14ac:dyDescent="0.25">
      <c r="E35773" s="2"/>
    </row>
    <row r="35774" spans="5:5" x14ac:dyDescent="0.25">
      <c r="E35774" s="2"/>
    </row>
    <row r="35775" spans="5:5" x14ac:dyDescent="0.25">
      <c r="E35775" s="2"/>
    </row>
    <row r="35776" spans="5:5" x14ac:dyDescent="0.25">
      <c r="E35776" s="2"/>
    </row>
    <row r="35777" spans="5:5" x14ac:dyDescent="0.25">
      <c r="E35777" s="2"/>
    </row>
    <row r="35778" spans="5:5" x14ac:dyDescent="0.25">
      <c r="E35778" s="2"/>
    </row>
    <row r="35779" spans="5:5" x14ac:dyDescent="0.25">
      <c r="E35779" s="2"/>
    </row>
    <row r="35780" spans="5:5" x14ac:dyDescent="0.25">
      <c r="E35780" s="2"/>
    </row>
    <row r="35781" spans="5:5" x14ac:dyDescent="0.25">
      <c r="E35781" s="2"/>
    </row>
    <row r="35782" spans="5:5" x14ac:dyDescent="0.25">
      <c r="E35782" s="2"/>
    </row>
    <row r="35783" spans="5:5" x14ac:dyDescent="0.25">
      <c r="E35783" s="2"/>
    </row>
    <row r="35784" spans="5:5" x14ac:dyDescent="0.25">
      <c r="E35784" s="2"/>
    </row>
    <row r="35785" spans="5:5" x14ac:dyDescent="0.25">
      <c r="E35785" s="2"/>
    </row>
    <row r="35786" spans="5:5" x14ac:dyDescent="0.25">
      <c r="E35786" s="2"/>
    </row>
    <row r="35787" spans="5:5" x14ac:dyDescent="0.25">
      <c r="E35787" s="2"/>
    </row>
    <row r="35788" spans="5:5" x14ac:dyDescent="0.25">
      <c r="E35788" s="2"/>
    </row>
    <row r="35789" spans="5:5" x14ac:dyDescent="0.25">
      <c r="E35789" s="2"/>
    </row>
    <row r="35790" spans="5:5" x14ac:dyDescent="0.25">
      <c r="E35790" s="2"/>
    </row>
    <row r="35791" spans="5:5" x14ac:dyDescent="0.25">
      <c r="E35791" s="2"/>
    </row>
    <row r="35792" spans="5:5" x14ac:dyDescent="0.25">
      <c r="E35792" s="2"/>
    </row>
    <row r="35793" spans="5:5" x14ac:dyDescent="0.25">
      <c r="E35793" s="2"/>
    </row>
    <row r="35794" spans="5:5" x14ac:dyDescent="0.25">
      <c r="E35794" s="2"/>
    </row>
    <row r="35795" spans="5:5" x14ac:dyDescent="0.25">
      <c r="E35795" s="2"/>
    </row>
    <row r="35796" spans="5:5" x14ac:dyDescent="0.25">
      <c r="E35796" s="2"/>
    </row>
    <row r="35797" spans="5:5" x14ac:dyDescent="0.25">
      <c r="E35797" s="2"/>
    </row>
    <row r="35798" spans="5:5" x14ac:dyDescent="0.25">
      <c r="E35798" s="2"/>
    </row>
    <row r="35799" spans="5:5" x14ac:dyDescent="0.25">
      <c r="E35799" s="2"/>
    </row>
    <row r="35800" spans="5:5" x14ac:dyDescent="0.25">
      <c r="E35800" s="2"/>
    </row>
    <row r="35801" spans="5:5" x14ac:dyDescent="0.25">
      <c r="E35801" s="2"/>
    </row>
    <row r="35802" spans="5:5" x14ac:dyDescent="0.25">
      <c r="E35802" s="2"/>
    </row>
    <row r="35803" spans="5:5" x14ac:dyDescent="0.25">
      <c r="E35803" s="2"/>
    </row>
    <row r="35804" spans="5:5" x14ac:dyDescent="0.25">
      <c r="E35804" s="2"/>
    </row>
    <row r="35805" spans="5:5" x14ac:dyDescent="0.25">
      <c r="E35805" s="2"/>
    </row>
    <row r="35806" spans="5:5" x14ac:dyDescent="0.25">
      <c r="E35806" s="2"/>
    </row>
    <row r="35807" spans="5:5" x14ac:dyDescent="0.25">
      <c r="E35807" s="2"/>
    </row>
    <row r="35808" spans="5:5" x14ac:dyDescent="0.25">
      <c r="E35808" s="2"/>
    </row>
    <row r="35809" spans="5:5" x14ac:dyDescent="0.25">
      <c r="E35809" s="2"/>
    </row>
    <row r="35810" spans="5:5" x14ac:dyDescent="0.25">
      <c r="E35810" s="2"/>
    </row>
    <row r="35811" spans="5:5" x14ac:dyDescent="0.25">
      <c r="E35811" s="2"/>
    </row>
    <row r="35812" spans="5:5" x14ac:dyDescent="0.25">
      <c r="E35812" s="2"/>
    </row>
    <row r="35813" spans="5:5" x14ac:dyDescent="0.25">
      <c r="E35813" s="2"/>
    </row>
    <row r="35814" spans="5:5" x14ac:dyDescent="0.25">
      <c r="E35814" s="2"/>
    </row>
    <row r="35815" spans="5:5" x14ac:dyDescent="0.25">
      <c r="E35815" s="2"/>
    </row>
    <row r="35816" spans="5:5" x14ac:dyDescent="0.25">
      <c r="E35816" s="2"/>
    </row>
    <row r="35817" spans="5:5" x14ac:dyDescent="0.25">
      <c r="E35817" s="2"/>
    </row>
    <row r="35818" spans="5:5" x14ac:dyDescent="0.25">
      <c r="E35818" s="2"/>
    </row>
    <row r="35819" spans="5:5" x14ac:dyDescent="0.25">
      <c r="E35819" s="2"/>
    </row>
    <row r="35820" spans="5:5" x14ac:dyDescent="0.25">
      <c r="E35820" s="2"/>
    </row>
    <row r="35821" spans="5:5" x14ac:dyDescent="0.25">
      <c r="E35821" s="2"/>
    </row>
    <row r="35822" spans="5:5" x14ac:dyDescent="0.25">
      <c r="E35822" s="2"/>
    </row>
    <row r="35823" spans="5:5" x14ac:dyDescent="0.25">
      <c r="E35823" s="2"/>
    </row>
    <row r="35824" spans="5:5" x14ac:dyDescent="0.25">
      <c r="E35824" s="2"/>
    </row>
    <row r="35825" spans="5:5" x14ac:dyDescent="0.25">
      <c r="E35825" s="2"/>
    </row>
    <row r="35826" spans="5:5" x14ac:dyDescent="0.25">
      <c r="E35826" s="2"/>
    </row>
    <row r="35827" spans="5:5" x14ac:dyDescent="0.25">
      <c r="E35827" s="2"/>
    </row>
    <row r="35828" spans="5:5" x14ac:dyDescent="0.25">
      <c r="E35828" s="2"/>
    </row>
    <row r="35829" spans="5:5" x14ac:dyDescent="0.25">
      <c r="E35829" s="2"/>
    </row>
    <row r="35830" spans="5:5" x14ac:dyDescent="0.25">
      <c r="E35830" s="2"/>
    </row>
    <row r="35831" spans="5:5" x14ac:dyDescent="0.25">
      <c r="E35831" s="2"/>
    </row>
    <row r="35832" spans="5:5" x14ac:dyDescent="0.25">
      <c r="E35832" s="2"/>
    </row>
    <row r="35833" spans="5:5" x14ac:dyDescent="0.25">
      <c r="E35833" s="2"/>
    </row>
    <row r="35834" spans="5:5" x14ac:dyDescent="0.25">
      <c r="E35834" s="2"/>
    </row>
    <row r="35835" spans="5:5" x14ac:dyDescent="0.25">
      <c r="E35835" s="2"/>
    </row>
    <row r="35836" spans="5:5" x14ac:dyDescent="0.25">
      <c r="E35836" s="2"/>
    </row>
    <row r="35837" spans="5:5" x14ac:dyDescent="0.25">
      <c r="E35837" s="2"/>
    </row>
    <row r="35838" spans="5:5" x14ac:dyDescent="0.25">
      <c r="E35838" s="2"/>
    </row>
    <row r="35839" spans="5:5" x14ac:dyDescent="0.25">
      <c r="E35839" s="2"/>
    </row>
    <row r="35840" spans="5:5" x14ac:dyDescent="0.25">
      <c r="E35840" s="2"/>
    </row>
    <row r="35841" spans="5:5" x14ac:dyDescent="0.25">
      <c r="E35841" s="2"/>
    </row>
    <row r="35842" spans="5:5" x14ac:dyDescent="0.25">
      <c r="E35842" s="2"/>
    </row>
    <row r="35843" spans="5:5" x14ac:dyDescent="0.25">
      <c r="E35843" s="2"/>
    </row>
    <row r="35844" spans="5:5" x14ac:dyDescent="0.25">
      <c r="E35844" s="2"/>
    </row>
    <row r="35845" spans="5:5" x14ac:dyDescent="0.25">
      <c r="E35845" s="2"/>
    </row>
    <row r="35846" spans="5:5" x14ac:dyDescent="0.25">
      <c r="E35846" s="2"/>
    </row>
    <row r="35847" spans="5:5" x14ac:dyDescent="0.25">
      <c r="E35847" s="2"/>
    </row>
    <row r="35848" spans="5:5" x14ac:dyDescent="0.25">
      <c r="E35848" s="2"/>
    </row>
    <row r="35849" spans="5:5" x14ac:dyDescent="0.25">
      <c r="E35849" s="2"/>
    </row>
    <row r="35850" spans="5:5" x14ac:dyDescent="0.25">
      <c r="E35850" s="2"/>
    </row>
    <row r="35851" spans="5:5" x14ac:dyDescent="0.25">
      <c r="E35851" s="2"/>
    </row>
    <row r="35852" spans="5:5" x14ac:dyDescent="0.25">
      <c r="E35852" s="2"/>
    </row>
    <row r="35853" spans="5:5" x14ac:dyDescent="0.25">
      <c r="E35853" s="2"/>
    </row>
    <row r="35854" spans="5:5" x14ac:dyDescent="0.25">
      <c r="E35854" s="2"/>
    </row>
    <row r="35855" spans="5:5" x14ac:dyDescent="0.25">
      <c r="E35855" s="2"/>
    </row>
    <row r="35856" spans="5:5" x14ac:dyDescent="0.25">
      <c r="E35856" s="2"/>
    </row>
    <row r="35857" spans="5:5" x14ac:dyDescent="0.25">
      <c r="E35857" s="2"/>
    </row>
    <row r="35858" spans="5:5" x14ac:dyDescent="0.25">
      <c r="E35858" s="2"/>
    </row>
    <row r="35859" spans="5:5" x14ac:dyDescent="0.25">
      <c r="E35859" s="2"/>
    </row>
    <row r="35860" spans="5:5" x14ac:dyDescent="0.25">
      <c r="E35860" s="2"/>
    </row>
    <row r="35861" spans="5:5" x14ac:dyDescent="0.25">
      <c r="E35861" s="2"/>
    </row>
    <row r="35862" spans="5:5" x14ac:dyDescent="0.25">
      <c r="E35862" s="2"/>
    </row>
    <row r="35863" spans="5:5" x14ac:dyDescent="0.25">
      <c r="E35863" s="2"/>
    </row>
    <row r="35864" spans="5:5" x14ac:dyDescent="0.25">
      <c r="E35864" s="2"/>
    </row>
    <row r="35865" spans="5:5" x14ac:dyDescent="0.25">
      <c r="E35865" s="2"/>
    </row>
    <row r="35866" spans="5:5" x14ac:dyDescent="0.25">
      <c r="E35866" s="2"/>
    </row>
    <row r="35867" spans="5:5" x14ac:dyDescent="0.25">
      <c r="E35867" s="2"/>
    </row>
    <row r="35868" spans="5:5" x14ac:dyDescent="0.25">
      <c r="E35868" s="2"/>
    </row>
    <row r="35869" spans="5:5" x14ac:dyDescent="0.25">
      <c r="E35869" s="2"/>
    </row>
    <row r="35870" spans="5:5" x14ac:dyDescent="0.25">
      <c r="E35870" s="2"/>
    </row>
    <row r="35871" spans="5:5" x14ac:dyDescent="0.25">
      <c r="E35871" s="2"/>
    </row>
    <row r="35872" spans="5:5" x14ac:dyDescent="0.25">
      <c r="E35872" s="2"/>
    </row>
    <row r="35873" spans="5:5" x14ac:dyDescent="0.25">
      <c r="E35873" s="2"/>
    </row>
    <row r="35874" spans="5:5" x14ac:dyDescent="0.25">
      <c r="E35874" s="2"/>
    </row>
    <row r="35875" spans="5:5" x14ac:dyDescent="0.25">
      <c r="E35875" s="2"/>
    </row>
    <row r="35876" spans="5:5" x14ac:dyDescent="0.25">
      <c r="E35876" s="2"/>
    </row>
    <row r="35877" spans="5:5" x14ac:dyDescent="0.25">
      <c r="E35877" s="2"/>
    </row>
    <row r="35878" spans="5:5" x14ac:dyDescent="0.25">
      <c r="E35878" s="2"/>
    </row>
    <row r="35879" spans="5:5" x14ac:dyDescent="0.25">
      <c r="E35879" s="2"/>
    </row>
    <row r="35880" spans="5:5" x14ac:dyDescent="0.25">
      <c r="E35880" s="2"/>
    </row>
    <row r="35881" spans="5:5" x14ac:dyDescent="0.25">
      <c r="E35881" s="2"/>
    </row>
    <row r="35882" spans="5:5" x14ac:dyDescent="0.25">
      <c r="E35882" s="2"/>
    </row>
    <row r="35883" spans="5:5" x14ac:dyDescent="0.25">
      <c r="E35883" s="2"/>
    </row>
    <row r="35884" spans="5:5" x14ac:dyDescent="0.25">
      <c r="E35884" s="2"/>
    </row>
    <row r="35885" spans="5:5" x14ac:dyDescent="0.25">
      <c r="E35885" s="2"/>
    </row>
    <row r="35886" spans="5:5" x14ac:dyDescent="0.25">
      <c r="E35886" s="2"/>
    </row>
    <row r="35887" spans="5:5" x14ac:dyDescent="0.25">
      <c r="E35887" s="2"/>
    </row>
    <row r="35888" spans="5:5" x14ac:dyDescent="0.25">
      <c r="E35888" s="2"/>
    </row>
    <row r="35889" spans="5:5" x14ac:dyDescent="0.25">
      <c r="E35889" s="2"/>
    </row>
    <row r="35890" spans="5:5" x14ac:dyDescent="0.25">
      <c r="E35890" s="2"/>
    </row>
    <row r="35891" spans="5:5" x14ac:dyDescent="0.25">
      <c r="E35891" s="2"/>
    </row>
    <row r="35892" spans="5:5" x14ac:dyDescent="0.25">
      <c r="E35892" s="2"/>
    </row>
    <row r="35893" spans="5:5" x14ac:dyDescent="0.25">
      <c r="E35893" s="2"/>
    </row>
    <row r="35894" spans="5:5" x14ac:dyDescent="0.25">
      <c r="E35894" s="2"/>
    </row>
    <row r="35895" spans="5:5" x14ac:dyDescent="0.25">
      <c r="E35895" s="2"/>
    </row>
    <row r="35896" spans="5:5" x14ac:dyDescent="0.25">
      <c r="E35896" s="2"/>
    </row>
    <row r="35897" spans="5:5" x14ac:dyDescent="0.25">
      <c r="E35897" s="2"/>
    </row>
    <row r="35898" spans="5:5" x14ac:dyDescent="0.25">
      <c r="E35898" s="2"/>
    </row>
    <row r="35899" spans="5:5" x14ac:dyDescent="0.25">
      <c r="E35899" s="2"/>
    </row>
    <row r="35900" spans="5:5" x14ac:dyDescent="0.25">
      <c r="E35900" s="2"/>
    </row>
    <row r="35901" spans="5:5" x14ac:dyDescent="0.25">
      <c r="E35901" s="2"/>
    </row>
    <row r="35902" spans="5:5" x14ac:dyDescent="0.25">
      <c r="E35902" s="2"/>
    </row>
    <row r="35903" spans="5:5" x14ac:dyDescent="0.25">
      <c r="E35903" s="2"/>
    </row>
    <row r="35904" spans="5:5" x14ac:dyDescent="0.25">
      <c r="E35904" s="2"/>
    </row>
    <row r="35905" spans="5:5" x14ac:dyDescent="0.25">
      <c r="E35905" s="2"/>
    </row>
    <row r="35906" spans="5:5" x14ac:dyDescent="0.25">
      <c r="E35906" s="2"/>
    </row>
    <row r="35907" spans="5:5" x14ac:dyDescent="0.25">
      <c r="E35907" s="2"/>
    </row>
    <row r="35908" spans="5:5" x14ac:dyDescent="0.25">
      <c r="E35908" s="2"/>
    </row>
    <row r="35909" spans="5:5" x14ac:dyDescent="0.25">
      <c r="E35909" s="2"/>
    </row>
    <row r="35910" spans="5:5" x14ac:dyDescent="0.25">
      <c r="E35910" s="2"/>
    </row>
    <row r="35911" spans="5:5" x14ac:dyDescent="0.25">
      <c r="E35911" s="2"/>
    </row>
    <row r="35912" spans="5:5" x14ac:dyDescent="0.25">
      <c r="E35912" s="2"/>
    </row>
    <row r="35913" spans="5:5" x14ac:dyDescent="0.25">
      <c r="E35913" s="2"/>
    </row>
    <row r="35914" spans="5:5" x14ac:dyDescent="0.25">
      <c r="E35914" s="2"/>
    </row>
    <row r="35915" spans="5:5" x14ac:dyDescent="0.25">
      <c r="E35915" s="2"/>
    </row>
    <row r="35916" spans="5:5" x14ac:dyDescent="0.25">
      <c r="E35916" s="2"/>
    </row>
    <row r="35917" spans="5:5" x14ac:dyDescent="0.25">
      <c r="E35917" s="2"/>
    </row>
    <row r="35918" spans="5:5" x14ac:dyDescent="0.25">
      <c r="E35918" s="2"/>
    </row>
    <row r="35919" spans="5:5" x14ac:dyDescent="0.25">
      <c r="E35919" s="2"/>
    </row>
    <row r="35920" spans="5:5" x14ac:dyDescent="0.25">
      <c r="E35920" s="2"/>
    </row>
    <row r="35921" spans="5:5" x14ac:dyDescent="0.25">
      <c r="E35921" s="2"/>
    </row>
    <row r="35922" spans="5:5" x14ac:dyDescent="0.25">
      <c r="E35922" s="2"/>
    </row>
    <row r="35923" spans="5:5" x14ac:dyDescent="0.25">
      <c r="E35923" s="2"/>
    </row>
    <row r="35924" spans="5:5" x14ac:dyDescent="0.25">
      <c r="E35924" s="2"/>
    </row>
    <row r="35925" spans="5:5" x14ac:dyDescent="0.25">
      <c r="E35925" s="2"/>
    </row>
    <row r="35926" spans="5:5" x14ac:dyDescent="0.25">
      <c r="E35926" s="2"/>
    </row>
    <row r="35927" spans="5:5" x14ac:dyDescent="0.25">
      <c r="E35927" s="2"/>
    </row>
    <row r="35928" spans="5:5" x14ac:dyDescent="0.25">
      <c r="E35928" s="2"/>
    </row>
    <row r="35929" spans="5:5" x14ac:dyDescent="0.25">
      <c r="E35929" s="2"/>
    </row>
    <row r="35930" spans="5:5" x14ac:dyDescent="0.25">
      <c r="E35930" s="2"/>
    </row>
    <row r="35931" spans="5:5" x14ac:dyDescent="0.25">
      <c r="E35931" s="2"/>
    </row>
    <row r="35932" spans="5:5" x14ac:dyDescent="0.25">
      <c r="E35932" s="2"/>
    </row>
    <row r="35933" spans="5:5" x14ac:dyDescent="0.25">
      <c r="E35933" s="2"/>
    </row>
    <row r="35934" spans="5:5" x14ac:dyDescent="0.25">
      <c r="E35934" s="2"/>
    </row>
    <row r="35935" spans="5:5" x14ac:dyDescent="0.25">
      <c r="E35935" s="2"/>
    </row>
    <row r="35936" spans="5:5" x14ac:dyDescent="0.25">
      <c r="E35936" s="2"/>
    </row>
    <row r="35937" spans="5:5" x14ac:dyDescent="0.25">
      <c r="E35937" s="2"/>
    </row>
    <row r="35938" spans="5:5" x14ac:dyDescent="0.25">
      <c r="E35938" s="2"/>
    </row>
    <row r="35939" spans="5:5" x14ac:dyDescent="0.25">
      <c r="E35939" s="2"/>
    </row>
    <row r="35940" spans="5:5" x14ac:dyDescent="0.25">
      <c r="E35940" s="2"/>
    </row>
    <row r="35941" spans="5:5" x14ac:dyDescent="0.25">
      <c r="E35941" s="2"/>
    </row>
    <row r="35942" spans="5:5" x14ac:dyDescent="0.25">
      <c r="E35942" s="2"/>
    </row>
    <row r="35943" spans="5:5" x14ac:dyDescent="0.25">
      <c r="E35943" s="2"/>
    </row>
    <row r="35944" spans="5:5" x14ac:dyDescent="0.25">
      <c r="E35944" s="2"/>
    </row>
    <row r="35945" spans="5:5" x14ac:dyDescent="0.25">
      <c r="E35945" s="2"/>
    </row>
    <row r="35946" spans="5:5" x14ac:dyDescent="0.25">
      <c r="E35946" s="2"/>
    </row>
    <row r="35947" spans="5:5" x14ac:dyDescent="0.25">
      <c r="E35947" s="2"/>
    </row>
    <row r="35948" spans="5:5" x14ac:dyDescent="0.25">
      <c r="E35948" s="2"/>
    </row>
    <row r="35949" spans="5:5" x14ac:dyDescent="0.25">
      <c r="E35949" s="2"/>
    </row>
    <row r="35950" spans="5:5" x14ac:dyDescent="0.25">
      <c r="E35950" s="2"/>
    </row>
    <row r="35951" spans="5:5" x14ac:dyDescent="0.25">
      <c r="E35951" s="2"/>
    </row>
    <row r="35952" spans="5:5" x14ac:dyDescent="0.25">
      <c r="E35952" s="2"/>
    </row>
    <row r="35953" spans="5:5" x14ac:dyDescent="0.25">
      <c r="E35953" s="2"/>
    </row>
    <row r="35954" spans="5:5" x14ac:dyDescent="0.25">
      <c r="E35954" s="2"/>
    </row>
    <row r="35955" spans="5:5" x14ac:dyDescent="0.25">
      <c r="E35955" s="2"/>
    </row>
    <row r="35956" spans="5:5" x14ac:dyDescent="0.25">
      <c r="E35956" s="2"/>
    </row>
    <row r="35957" spans="5:5" x14ac:dyDescent="0.25">
      <c r="E35957" s="2"/>
    </row>
    <row r="35958" spans="5:5" x14ac:dyDescent="0.25">
      <c r="E35958" s="2"/>
    </row>
    <row r="35959" spans="5:5" x14ac:dyDescent="0.25">
      <c r="E35959" s="2"/>
    </row>
    <row r="35960" spans="5:5" x14ac:dyDescent="0.25">
      <c r="E35960" s="2"/>
    </row>
    <row r="35961" spans="5:5" x14ac:dyDescent="0.25">
      <c r="E35961" s="2"/>
    </row>
    <row r="35962" spans="5:5" x14ac:dyDescent="0.25">
      <c r="E35962" s="2"/>
    </row>
    <row r="35963" spans="5:5" x14ac:dyDescent="0.25">
      <c r="E35963" s="2"/>
    </row>
    <row r="35964" spans="5:5" x14ac:dyDescent="0.25">
      <c r="E35964" s="2"/>
    </row>
    <row r="35965" spans="5:5" x14ac:dyDescent="0.25">
      <c r="E35965" s="2"/>
    </row>
    <row r="35966" spans="5:5" x14ac:dyDescent="0.25">
      <c r="E35966" s="2"/>
    </row>
    <row r="35967" spans="5:5" x14ac:dyDescent="0.25">
      <c r="E35967" s="2"/>
    </row>
    <row r="35968" spans="5:5" x14ac:dyDescent="0.25">
      <c r="E35968" s="2"/>
    </row>
    <row r="35969" spans="5:5" x14ac:dyDescent="0.25">
      <c r="E35969" s="2"/>
    </row>
    <row r="35970" spans="5:5" x14ac:dyDescent="0.25">
      <c r="E35970" s="2"/>
    </row>
    <row r="35971" spans="5:5" x14ac:dyDescent="0.25">
      <c r="E35971" s="2"/>
    </row>
    <row r="35972" spans="5:5" x14ac:dyDescent="0.25">
      <c r="E35972" s="2"/>
    </row>
    <row r="35973" spans="5:5" x14ac:dyDescent="0.25">
      <c r="E35973" s="2"/>
    </row>
    <row r="35974" spans="5:5" x14ac:dyDescent="0.25">
      <c r="E35974" s="2"/>
    </row>
    <row r="35975" spans="5:5" x14ac:dyDescent="0.25">
      <c r="E35975" s="2"/>
    </row>
    <row r="35976" spans="5:5" x14ac:dyDescent="0.25">
      <c r="E35976" s="2"/>
    </row>
    <row r="35977" spans="5:5" x14ac:dyDescent="0.25">
      <c r="E35977" s="2"/>
    </row>
    <row r="35978" spans="5:5" x14ac:dyDescent="0.25">
      <c r="E35978" s="2"/>
    </row>
    <row r="35979" spans="5:5" x14ac:dyDescent="0.25">
      <c r="E35979" s="2"/>
    </row>
    <row r="35980" spans="5:5" x14ac:dyDescent="0.25">
      <c r="E35980" s="2"/>
    </row>
    <row r="35981" spans="5:5" x14ac:dyDescent="0.25">
      <c r="E35981" s="2"/>
    </row>
    <row r="35982" spans="5:5" x14ac:dyDescent="0.25">
      <c r="E35982" s="2"/>
    </row>
    <row r="35983" spans="5:5" x14ac:dyDescent="0.25">
      <c r="E35983" s="2"/>
    </row>
    <row r="35984" spans="5:5" x14ac:dyDescent="0.25">
      <c r="E35984" s="2"/>
    </row>
    <row r="35985" spans="5:5" x14ac:dyDescent="0.25">
      <c r="E35985" s="2"/>
    </row>
    <row r="35986" spans="5:5" x14ac:dyDescent="0.25">
      <c r="E35986" s="2"/>
    </row>
    <row r="35987" spans="5:5" x14ac:dyDescent="0.25">
      <c r="E35987" s="2"/>
    </row>
    <row r="35988" spans="5:5" x14ac:dyDescent="0.25">
      <c r="E35988" s="2"/>
    </row>
    <row r="35989" spans="5:5" x14ac:dyDescent="0.25">
      <c r="E35989" s="2"/>
    </row>
    <row r="35990" spans="5:5" x14ac:dyDescent="0.25">
      <c r="E35990" s="2"/>
    </row>
    <row r="35991" spans="5:5" x14ac:dyDescent="0.25">
      <c r="E35991" s="2"/>
    </row>
    <row r="35992" spans="5:5" x14ac:dyDescent="0.25">
      <c r="E35992" s="2"/>
    </row>
    <row r="35993" spans="5:5" x14ac:dyDescent="0.25">
      <c r="E35993" s="2"/>
    </row>
    <row r="35994" spans="5:5" x14ac:dyDescent="0.25">
      <c r="E35994" s="2"/>
    </row>
    <row r="35995" spans="5:5" x14ac:dyDescent="0.25">
      <c r="E35995" s="2"/>
    </row>
    <row r="35996" spans="5:5" x14ac:dyDescent="0.25">
      <c r="E35996" s="2"/>
    </row>
    <row r="35997" spans="5:5" x14ac:dyDescent="0.25">
      <c r="E35997" s="2"/>
    </row>
    <row r="35998" spans="5:5" x14ac:dyDescent="0.25">
      <c r="E35998" s="2"/>
    </row>
    <row r="35999" spans="5:5" x14ac:dyDescent="0.25">
      <c r="E35999" s="2"/>
    </row>
    <row r="36000" spans="5:5" x14ac:dyDescent="0.25">
      <c r="E36000" s="2"/>
    </row>
    <row r="36001" spans="5:5" x14ac:dyDescent="0.25">
      <c r="E36001" s="2"/>
    </row>
    <row r="36002" spans="5:5" x14ac:dyDescent="0.25">
      <c r="E36002" s="2"/>
    </row>
    <row r="36003" spans="5:5" x14ac:dyDescent="0.25">
      <c r="E36003" s="2"/>
    </row>
    <row r="36004" spans="5:5" x14ac:dyDescent="0.25">
      <c r="E36004" s="2"/>
    </row>
    <row r="36005" spans="5:5" x14ac:dyDescent="0.25">
      <c r="E36005" s="2"/>
    </row>
    <row r="36006" spans="5:5" x14ac:dyDescent="0.25">
      <c r="E36006" s="2"/>
    </row>
    <row r="36007" spans="5:5" x14ac:dyDescent="0.25">
      <c r="E36007" s="2"/>
    </row>
    <row r="36008" spans="5:5" x14ac:dyDescent="0.25">
      <c r="E36008" s="2"/>
    </row>
    <row r="36009" spans="5:5" x14ac:dyDescent="0.25">
      <c r="E36009" s="2"/>
    </row>
    <row r="36010" spans="5:5" x14ac:dyDescent="0.25">
      <c r="E36010" s="2"/>
    </row>
    <row r="36011" spans="5:5" x14ac:dyDescent="0.25">
      <c r="E36011" s="2"/>
    </row>
    <row r="36012" spans="5:5" x14ac:dyDescent="0.25">
      <c r="E36012" s="2"/>
    </row>
    <row r="36013" spans="5:5" x14ac:dyDescent="0.25">
      <c r="E36013" s="2"/>
    </row>
    <row r="36014" spans="5:5" x14ac:dyDescent="0.25">
      <c r="E36014" s="2"/>
    </row>
    <row r="36015" spans="5:5" x14ac:dyDescent="0.25">
      <c r="E36015" s="2"/>
    </row>
    <row r="36016" spans="5:5" x14ac:dyDescent="0.25">
      <c r="E36016" s="2"/>
    </row>
    <row r="36017" spans="5:5" x14ac:dyDescent="0.25">
      <c r="E36017" s="2"/>
    </row>
    <row r="36018" spans="5:5" x14ac:dyDescent="0.25">
      <c r="E36018" s="2"/>
    </row>
    <row r="36019" spans="5:5" x14ac:dyDescent="0.25">
      <c r="E36019" s="2"/>
    </row>
    <row r="36020" spans="5:5" x14ac:dyDescent="0.25">
      <c r="E36020" s="2"/>
    </row>
    <row r="36021" spans="5:5" x14ac:dyDescent="0.25">
      <c r="E36021" s="2"/>
    </row>
    <row r="36022" spans="5:5" x14ac:dyDescent="0.25">
      <c r="E36022" s="2"/>
    </row>
    <row r="36023" spans="5:5" x14ac:dyDescent="0.25">
      <c r="E36023" s="2"/>
    </row>
    <row r="36024" spans="5:5" x14ac:dyDescent="0.25">
      <c r="E36024" s="2"/>
    </row>
    <row r="36025" spans="5:5" x14ac:dyDescent="0.25">
      <c r="E36025" s="2"/>
    </row>
    <row r="36026" spans="5:5" x14ac:dyDescent="0.25">
      <c r="E36026" s="2"/>
    </row>
    <row r="36027" spans="5:5" x14ac:dyDescent="0.25">
      <c r="E36027" s="2"/>
    </row>
    <row r="36028" spans="5:5" x14ac:dyDescent="0.25">
      <c r="E36028" s="2"/>
    </row>
    <row r="36029" spans="5:5" x14ac:dyDescent="0.25">
      <c r="E36029" s="2"/>
    </row>
    <row r="36030" spans="5:5" x14ac:dyDescent="0.25">
      <c r="E36030" s="2"/>
    </row>
    <row r="36031" spans="5:5" x14ac:dyDescent="0.25">
      <c r="E36031" s="2"/>
    </row>
    <row r="36032" spans="5:5" x14ac:dyDescent="0.25">
      <c r="E36032" s="2"/>
    </row>
    <row r="36033" spans="5:5" x14ac:dyDescent="0.25">
      <c r="E36033" s="2"/>
    </row>
    <row r="36034" spans="5:5" x14ac:dyDescent="0.25">
      <c r="E36034" s="2"/>
    </row>
    <row r="36035" spans="5:5" x14ac:dyDescent="0.25">
      <c r="E36035" s="2"/>
    </row>
    <row r="36036" spans="5:5" x14ac:dyDescent="0.25">
      <c r="E36036" s="2"/>
    </row>
    <row r="36037" spans="5:5" x14ac:dyDescent="0.25">
      <c r="E36037" s="2"/>
    </row>
    <row r="36038" spans="5:5" x14ac:dyDescent="0.25">
      <c r="E36038" s="2"/>
    </row>
    <row r="36039" spans="5:5" x14ac:dyDescent="0.25">
      <c r="E36039" s="2"/>
    </row>
    <row r="36040" spans="5:5" x14ac:dyDescent="0.25">
      <c r="E36040" s="2"/>
    </row>
    <row r="36041" spans="5:5" x14ac:dyDescent="0.25">
      <c r="E36041" s="2"/>
    </row>
    <row r="36042" spans="5:5" x14ac:dyDescent="0.25">
      <c r="E36042" s="2"/>
    </row>
    <row r="36043" spans="5:5" x14ac:dyDescent="0.25">
      <c r="E36043" s="2"/>
    </row>
    <row r="36044" spans="5:5" x14ac:dyDescent="0.25">
      <c r="E36044" s="2"/>
    </row>
    <row r="36045" spans="5:5" x14ac:dyDescent="0.25">
      <c r="E36045" s="2"/>
    </row>
    <row r="36046" spans="5:5" x14ac:dyDescent="0.25">
      <c r="E36046" s="2"/>
    </row>
    <row r="36047" spans="5:5" x14ac:dyDescent="0.25">
      <c r="E36047" s="2"/>
    </row>
    <row r="36048" spans="5:5" x14ac:dyDescent="0.25">
      <c r="E36048" s="2"/>
    </row>
    <row r="36049" spans="5:5" x14ac:dyDescent="0.25">
      <c r="E36049" s="2"/>
    </row>
    <row r="36050" spans="5:5" x14ac:dyDescent="0.25">
      <c r="E36050" s="2"/>
    </row>
    <row r="36051" spans="5:5" x14ac:dyDescent="0.25">
      <c r="E36051" s="2"/>
    </row>
    <row r="36052" spans="5:5" x14ac:dyDescent="0.25">
      <c r="E36052" s="2"/>
    </row>
    <row r="36053" spans="5:5" x14ac:dyDescent="0.25">
      <c r="E36053" s="2"/>
    </row>
    <row r="36054" spans="5:5" x14ac:dyDescent="0.25">
      <c r="E36054" s="2"/>
    </row>
    <row r="36055" spans="5:5" x14ac:dyDescent="0.25">
      <c r="E36055" s="2"/>
    </row>
    <row r="36056" spans="5:5" x14ac:dyDescent="0.25">
      <c r="E36056" s="2"/>
    </row>
    <row r="36057" spans="5:5" x14ac:dyDescent="0.25">
      <c r="E36057" s="2"/>
    </row>
    <row r="36058" spans="5:5" x14ac:dyDescent="0.25">
      <c r="E36058" s="2"/>
    </row>
    <row r="36059" spans="5:5" x14ac:dyDescent="0.25">
      <c r="E36059" s="2"/>
    </row>
    <row r="36060" spans="5:5" x14ac:dyDescent="0.25">
      <c r="E36060" s="2"/>
    </row>
    <row r="36061" spans="5:5" x14ac:dyDescent="0.25">
      <c r="E36061" s="2"/>
    </row>
    <row r="36062" spans="5:5" x14ac:dyDescent="0.25">
      <c r="E36062" s="2"/>
    </row>
    <row r="36063" spans="5:5" x14ac:dyDescent="0.25">
      <c r="E36063" s="2"/>
    </row>
    <row r="36064" spans="5:5" x14ac:dyDescent="0.25">
      <c r="E36064" s="2"/>
    </row>
    <row r="36065" spans="5:5" x14ac:dyDescent="0.25">
      <c r="E36065" s="2"/>
    </row>
    <row r="36066" spans="5:5" x14ac:dyDescent="0.25">
      <c r="E36066" s="2"/>
    </row>
    <row r="36067" spans="5:5" x14ac:dyDescent="0.25">
      <c r="E36067" s="2"/>
    </row>
    <row r="36068" spans="5:5" x14ac:dyDescent="0.25">
      <c r="E36068" s="2"/>
    </row>
    <row r="36069" spans="5:5" x14ac:dyDescent="0.25">
      <c r="E36069" s="2"/>
    </row>
    <row r="36070" spans="5:5" x14ac:dyDescent="0.25">
      <c r="E36070" s="2"/>
    </row>
    <row r="36071" spans="5:5" x14ac:dyDescent="0.25">
      <c r="E36071" s="2"/>
    </row>
    <row r="36072" spans="5:5" x14ac:dyDescent="0.25">
      <c r="E36072" s="2"/>
    </row>
    <row r="36073" spans="5:5" x14ac:dyDescent="0.25">
      <c r="E36073" s="2"/>
    </row>
    <row r="36074" spans="5:5" x14ac:dyDescent="0.25">
      <c r="E36074" s="2"/>
    </row>
    <row r="36075" spans="5:5" x14ac:dyDescent="0.25">
      <c r="E36075" s="2"/>
    </row>
    <row r="36076" spans="5:5" x14ac:dyDescent="0.25">
      <c r="E36076" s="2"/>
    </row>
    <row r="36077" spans="5:5" x14ac:dyDescent="0.25">
      <c r="E36077" s="2"/>
    </row>
    <row r="36078" spans="5:5" x14ac:dyDescent="0.25">
      <c r="E36078" s="2"/>
    </row>
    <row r="36079" spans="5:5" x14ac:dyDescent="0.25">
      <c r="E36079" s="2"/>
    </row>
    <row r="36080" spans="5:5" x14ac:dyDescent="0.25">
      <c r="E36080" s="2"/>
    </row>
    <row r="36081" spans="5:5" x14ac:dyDescent="0.25">
      <c r="E36081" s="2"/>
    </row>
    <row r="36082" spans="5:5" x14ac:dyDescent="0.25">
      <c r="E36082" s="2"/>
    </row>
    <row r="36083" spans="5:5" x14ac:dyDescent="0.25">
      <c r="E36083" s="2"/>
    </row>
    <row r="36084" spans="5:5" x14ac:dyDescent="0.25">
      <c r="E36084" s="2"/>
    </row>
    <row r="36085" spans="5:5" x14ac:dyDescent="0.25">
      <c r="E36085" s="2"/>
    </row>
    <row r="36086" spans="5:5" x14ac:dyDescent="0.25">
      <c r="E36086" s="2"/>
    </row>
    <row r="36087" spans="5:5" x14ac:dyDescent="0.25">
      <c r="E36087" s="2"/>
    </row>
    <row r="36088" spans="5:5" x14ac:dyDescent="0.25">
      <c r="E36088" s="2"/>
    </row>
    <row r="36089" spans="5:5" x14ac:dyDescent="0.25">
      <c r="E36089" s="2"/>
    </row>
    <row r="36090" spans="5:5" x14ac:dyDescent="0.25">
      <c r="E36090" s="2"/>
    </row>
    <row r="36091" spans="5:5" x14ac:dyDescent="0.25">
      <c r="E36091" s="2"/>
    </row>
    <row r="36092" spans="5:5" x14ac:dyDescent="0.25">
      <c r="E36092" s="2"/>
    </row>
    <row r="36093" spans="5:5" x14ac:dyDescent="0.25">
      <c r="E36093" s="2"/>
    </row>
    <row r="36094" spans="5:5" x14ac:dyDescent="0.25">
      <c r="E36094" s="2"/>
    </row>
    <row r="36095" spans="5:5" x14ac:dyDescent="0.25">
      <c r="E36095" s="2"/>
    </row>
    <row r="36096" spans="5:5" x14ac:dyDescent="0.25">
      <c r="E36096" s="2"/>
    </row>
    <row r="36097" spans="5:5" x14ac:dyDescent="0.25">
      <c r="E36097" s="2"/>
    </row>
    <row r="36098" spans="5:5" x14ac:dyDescent="0.25">
      <c r="E36098" s="2"/>
    </row>
    <row r="36099" spans="5:5" x14ac:dyDescent="0.25">
      <c r="E36099" s="2"/>
    </row>
    <row r="36100" spans="5:5" x14ac:dyDescent="0.25">
      <c r="E36100" s="2"/>
    </row>
    <row r="36101" spans="5:5" x14ac:dyDescent="0.25">
      <c r="E36101" s="2"/>
    </row>
    <row r="36102" spans="5:5" x14ac:dyDescent="0.25">
      <c r="E36102" s="2"/>
    </row>
    <row r="36103" spans="5:5" x14ac:dyDescent="0.25">
      <c r="E36103" s="2"/>
    </row>
    <row r="36104" spans="5:5" x14ac:dyDescent="0.25">
      <c r="E36104" s="2"/>
    </row>
    <row r="36105" spans="5:5" x14ac:dyDescent="0.25">
      <c r="E36105" s="2"/>
    </row>
    <row r="36106" spans="5:5" x14ac:dyDescent="0.25">
      <c r="E36106" s="2"/>
    </row>
    <row r="36107" spans="5:5" x14ac:dyDescent="0.25">
      <c r="E36107" s="2"/>
    </row>
    <row r="36108" spans="5:5" x14ac:dyDescent="0.25">
      <c r="E36108" s="2"/>
    </row>
    <row r="36109" spans="5:5" x14ac:dyDescent="0.25">
      <c r="E36109" s="2"/>
    </row>
    <row r="36110" spans="5:5" x14ac:dyDescent="0.25">
      <c r="E36110" s="2"/>
    </row>
    <row r="36111" spans="5:5" x14ac:dyDescent="0.25">
      <c r="E36111" s="2"/>
    </row>
    <row r="36112" spans="5:5" x14ac:dyDescent="0.25">
      <c r="E36112" s="2"/>
    </row>
    <row r="36113" spans="5:5" x14ac:dyDescent="0.25">
      <c r="E36113" s="2"/>
    </row>
    <row r="36114" spans="5:5" x14ac:dyDescent="0.25">
      <c r="E36114" s="2"/>
    </row>
    <row r="36115" spans="5:5" x14ac:dyDescent="0.25">
      <c r="E36115" s="2"/>
    </row>
    <row r="36116" spans="5:5" x14ac:dyDescent="0.25">
      <c r="E36116" s="2"/>
    </row>
    <row r="36117" spans="5:5" x14ac:dyDescent="0.25">
      <c r="E36117" s="2"/>
    </row>
    <row r="36118" spans="5:5" x14ac:dyDescent="0.25">
      <c r="E36118" s="2"/>
    </row>
    <row r="36119" spans="5:5" x14ac:dyDescent="0.25">
      <c r="E36119" s="2"/>
    </row>
    <row r="36120" spans="5:5" x14ac:dyDescent="0.25">
      <c r="E36120" s="2"/>
    </row>
    <row r="36121" spans="5:5" x14ac:dyDescent="0.25">
      <c r="E36121" s="2"/>
    </row>
    <row r="36122" spans="5:5" x14ac:dyDescent="0.25">
      <c r="E36122" s="2"/>
    </row>
    <row r="36123" spans="5:5" x14ac:dyDescent="0.25">
      <c r="E36123" s="2"/>
    </row>
    <row r="36124" spans="5:5" x14ac:dyDescent="0.25">
      <c r="E36124" s="2"/>
    </row>
    <row r="36125" spans="5:5" x14ac:dyDescent="0.25">
      <c r="E36125" s="2"/>
    </row>
    <row r="36126" spans="5:5" x14ac:dyDescent="0.25">
      <c r="E36126" s="2"/>
    </row>
    <row r="36127" spans="5:5" x14ac:dyDescent="0.25">
      <c r="E36127" s="2"/>
    </row>
    <row r="36128" spans="5:5" x14ac:dyDescent="0.25">
      <c r="E36128" s="2"/>
    </row>
    <row r="36129" spans="5:5" x14ac:dyDescent="0.25">
      <c r="E36129" s="2"/>
    </row>
    <row r="36130" spans="5:5" x14ac:dyDescent="0.25">
      <c r="E36130" s="2"/>
    </row>
    <row r="36131" spans="5:5" x14ac:dyDescent="0.25">
      <c r="E36131" s="2"/>
    </row>
    <row r="36132" spans="5:5" x14ac:dyDescent="0.25">
      <c r="E36132" s="2"/>
    </row>
    <row r="36133" spans="5:5" x14ac:dyDescent="0.25">
      <c r="E36133" s="2"/>
    </row>
    <row r="36134" spans="5:5" x14ac:dyDescent="0.25">
      <c r="E36134" s="2"/>
    </row>
    <row r="36135" spans="5:5" x14ac:dyDescent="0.25">
      <c r="E36135" s="2"/>
    </row>
    <row r="36136" spans="5:5" x14ac:dyDescent="0.25">
      <c r="E36136" s="2"/>
    </row>
    <row r="36137" spans="5:5" x14ac:dyDescent="0.25">
      <c r="E36137" s="2"/>
    </row>
    <row r="36138" spans="5:5" x14ac:dyDescent="0.25">
      <c r="E36138" s="2"/>
    </row>
    <row r="36139" spans="5:5" x14ac:dyDescent="0.25">
      <c r="E36139" s="2"/>
    </row>
    <row r="36140" spans="5:5" x14ac:dyDescent="0.25">
      <c r="E36140" s="2"/>
    </row>
    <row r="36141" spans="5:5" x14ac:dyDescent="0.25">
      <c r="E36141" s="2"/>
    </row>
    <row r="36142" spans="5:5" x14ac:dyDescent="0.25">
      <c r="E36142" s="2"/>
    </row>
    <row r="36143" spans="5:5" x14ac:dyDescent="0.25">
      <c r="E36143" s="2"/>
    </row>
    <row r="36144" spans="5:5" x14ac:dyDescent="0.25">
      <c r="E36144" s="2"/>
    </row>
    <row r="36145" spans="5:5" x14ac:dyDescent="0.25">
      <c r="E36145" s="2"/>
    </row>
    <row r="36146" spans="5:5" x14ac:dyDescent="0.25">
      <c r="E36146" s="2"/>
    </row>
    <row r="36147" spans="5:5" x14ac:dyDescent="0.25">
      <c r="E36147" s="2"/>
    </row>
    <row r="36148" spans="5:5" x14ac:dyDescent="0.25">
      <c r="E36148" s="2"/>
    </row>
    <row r="36149" spans="5:5" x14ac:dyDescent="0.25">
      <c r="E36149" s="2"/>
    </row>
    <row r="36150" spans="5:5" x14ac:dyDescent="0.25">
      <c r="E36150" s="2"/>
    </row>
    <row r="36151" spans="5:5" x14ac:dyDescent="0.25">
      <c r="E36151" s="2"/>
    </row>
    <row r="36152" spans="5:5" x14ac:dyDescent="0.25">
      <c r="E36152" s="2"/>
    </row>
    <row r="36153" spans="5:5" x14ac:dyDescent="0.25">
      <c r="E36153" s="2"/>
    </row>
    <row r="36154" spans="5:5" x14ac:dyDescent="0.25">
      <c r="E36154" s="2"/>
    </row>
    <row r="36155" spans="5:5" x14ac:dyDescent="0.25">
      <c r="E36155" s="2"/>
    </row>
    <row r="36156" spans="5:5" x14ac:dyDescent="0.25">
      <c r="E36156" s="2"/>
    </row>
    <row r="36157" spans="5:5" x14ac:dyDescent="0.25">
      <c r="E36157" s="2"/>
    </row>
    <row r="36158" spans="5:5" x14ac:dyDescent="0.25">
      <c r="E36158" s="2"/>
    </row>
    <row r="36159" spans="5:5" x14ac:dyDescent="0.25">
      <c r="E36159" s="2"/>
    </row>
    <row r="36160" spans="5:5" x14ac:dyDescent="0.25">
      <c r="E36160" s="2"/>
    </row>
    <row r="36161" spans="5:5" x14ac:dyDescent="0.25">
      <c r="E36161" s="2"/>
    </row>
    <row r="36162" spans="5:5" x14ac:dyDescent="0.25">
      <c r="E36162" s="2"/>
    </row>
    <row r="36163" spans="5:5" x14ac:dyDescent="0.25">
      <c r="E36163" s="2"/>
    </row>
    <row r="36164" spans="5:5" x14ac:dyDescent="0.25">
      <c r="E36164" s="2"/>
    </row>
    <row r="36165" spans="5:5" x14ac:dyDescent="0.25">
      <c r="E36165" s="2"/>
    </row>
    <row r="36166" spans="5:5" x14ac:dyDescent="0.25">
      <c r="E36166" s="2"/>
    </row>
    <row r="36167" spans="5:5" x14ac:dyDescent="0.25">
      <c r="E36167" s="2"/>
    </row>
    <row r="36168" spans="5:5" x14ac:dyDescent="0.25">
      <c r="E36168" s="2"/>
    </row>
    <row r="36169" spans="5:5" x14ac:dyDescent="0.25">
      <c r="E36169" s="2"/>
    </row>
    <row r="36170" spans="5:5" x14ac:dyDescent="0.25">
      <c r="E36170" s="2"/>
    </row>
    <row r="36171" spans="5:5" x14ac:dyDescent="0.25">
      <c r="E36171" s="2"/>
    </row>
    <row r="36172" spans="5:5" x14ac:dyDescent="0.25">
      <c r="E36172" s="2"/>
    </row>
    <row r="36173" spans="5:5" x14ac:dyDescent="0.25">
      <c r="E36173" s="2"/>
    </row>
    <row r="36174" spans="5:5" x14ac:dyDescent="0.25">
      <c r="E36174" s="2"/>
    </row>
    <row r="36175" spans="5:5" x14ac:dyDescent="0.25">
      <c r="E36175" s="2"/>
    </row>
    <row r="36176" spans="5:5" x14ac:dyDescent="0.25">
      <c r="E36176" s="2"/>
    </row>
    <row r="36177" spans="5:5" x14ac:dyDescent="0.25">
      <c r="E36177" s="2"/>
    </row>
    <row r="36178" spans="5:5" x14ac:dyDescent="0.25">
      <c r="E36178" s="2"/>
    </row>
    <row r="36179" spans="5:5" x14ac:dyDescent="0.25">
      <c r="E36179" s="2"/>
    </row>
    <row r="36180" spans="5:5" x14ac:dyDescent="0.25">
      <c r="E36180" s="2"/>
    </row>
    <row r="36181" spans="5:5" x14ac:dyDescent="0.25">
      <c r="E36181" s="2"/>
    </row>
    <row r="36182" spans="5:5" x14ac:dyDescent="0.25">
      <c r="E36182" s="2"/>
    </row>
    <row r="36183" spans="5:5" x14ac:dyDescent="0.25">
      <c r="E36183" s="2"/>
    </row>
    <row r="36184" spans="5:5" x14ac:dyDescent="0.25">
      <c r="E36184" s="2"/>
    </row>
    <row r="36185" spans="5:5" x14ac:dyDescent="0.25">
      <c r="E36185" s="2"/>
    </row>
    <row r="36186" spans="5:5" x14ac:dyDescent="0.25">
      <c r="E36186" s="2"/>
    </row>
    <row r="36187" spans="5:5" x14ac:dyDescent="0.25">
      <c r="E36187" s="2"/>
    </row>
    <row r="36188" spans="5:5" x14ac:dyDescent="0.25">
      <c r="E36188" s="2"/>
    </row>
    <row r="36189" spans="5:5" x14ac:dyDescent="0.25">
      <c r="E36189" s="2"/>
    </row>
    <row r="36190" spans="5:5" x14ac:dyDescent="0.25">
      <c r="E36190" s="2"/>
    </row>
    <row r="36191" spans="5:5" x14ac:dyDescent="0.25">
      <c r="E36191" s="2"/>
    </row>
    <row r="36192" spans="5:5" x14ac:dyDescent="0.25">
      <c r="E36192" s="2"/>
    </row>
    <row r="36193" spans="5:5" x14ac:dyDescent="0.25">
      <c r="E36193" s="2"/>
    </row>
    <row r="36194" spans="5:5" x14ac:dyDescent="0.25">
      <c r="E36194" s="2"/>
    </row>
    <row r="36195" spans="5:5" x14ac:dyDescent="0.25">
      <c r="E36195" s="2"/>
    </row>
    <row r="36196" spans="5:5" x14ac:dyDescent="0.25">
      <c r="E36196" s="2"/>
    </row>
    <row r="36197" spans="5:5" x14ac:dyDescent="0.25">
      <c r="E36197" s="2"/>
    </row>
    <row r="36198" spans="5:5" x14ac:dyDescent="0.25">
      <c r="E36198" s="2"/>
    </row>
    <row r="36199" spans="5:5" x14ac:dyDescent="0.25">
      <c r="E36199" s="2"/>
    </row>
    <row r="36200" spans="5:5" x14ac:dyDescent="0.25">
      <c r="E36200" s="2"/>
    </row>
    <row r="36201" spans="5:5" x14ac:dyDescent="0.25">
      <c r="E36201" s="2"/>
    </row>
    <row r="36202" spans="5:5" x14ac:dyDescent="0.25">
      <c r="E36202" s="2"/>
    </row>
    <row r="36203" spans="5:5" x14ac:dyDescent="0.25">
      <c r="E36203" s="2"/>
    </row>
    <row r="36204" spans="5:5" x14ac:dyDescent="0.25">
      <c r="E36204" s="2"/>
    </row>
    <row r="36205" spans="5:5" x14ac:dyDescent="0.25">
      <c r="E36205" s="2"/>
    </row>
    <row r="36206" spans="5:5" x14ac:dyDescent="0.25">
      <c r="E36206" s="2"/>
    </row>
    <row r="36207" spans="5:5" x14ac:dyDescent="0.25">
      <c r="E36207" s="2"/>
    </row>
    <row r="36208" spans="5:5" x14ac:dyDescent="0.25">
      <c r="E36208" s="2"/>
    </row>
    <row r="36209" spans="5:5" x14ac:dyDescent="0.25">
      <c r="E36209" s="2"/>
    </row>
    <row r="36210" spans="5:5" x14ac:dyDescent="0.25">
      <c r="E36210" s="2"/>
    </row>
    <row r="36211" spans="5:5" x14ac:dyDescent="0.25">
      <c r="E36211" s="2"/>
    </row>
    <row r="36212" spans="5:5" x14ac:dyDescent="0.25">
      <c r="E36212" s="2"/>
    </row>
    <row r="36213" spans="5:5" x14ac:dyDescent="0.25">
      <c r="E36213" s="2"/>
    </row>
    <row r="36214" spans="5:5" x14ac:dyDescent="0.25">
      <c r="E36214" s="2"/>
    </row>
    <row r="36215" spans="5:5" x14ac:dyDescent="0.25">
      <c r="E36215" s="2"/>
    </row>
    <row r="36216" spans="5:5" x14ac:dyDescent="0.25">
      <c r="E36216" s="2"/>
    </row>
    <row r="36217" spans="5:5" x14ac:dyDescent="0.25">
      <c r="E36217" s="2"/>
    </row>
    <row r="36218" spans="5:5" x14ac:dyDescent="0.25">
      <c r="E36218" s="2"/>
    </row>
    <row r="36219" spans="5:5" x14ac:dyDescent="0.25">
      <c r="E36219" s="2"/>
    </row>
    <row r="36220" spans="5:5" x14ac:dyDescent="0.25">
      <c r="E36220" s="2"/>
    </row>
    <row r="36221" spans="5:5" x14ac:dyDescent="0.25">
      <c r="E36221" s="2"/>
    </row>
    <row r="36222" spans="5:5" x14ac:dyDescent="0.25">
      <c r="E36222" s="2"/>
    </row>
    <row r="36223" spans="5:5" x14ac:dyDescent="0.25">
      <c r="E36223" s="2"/>
    </row>
    <row r="36224" spans="5:5" x14ac:dyDescent="0.25">
      <c r="E36224" s="2"/>
    </row>
    <row r="36225" spans="5:5" x14ac:dyDescent="0.25">
      <c r="E36225" s="2"/>
    </row>
    <row r="36226" spans="5:5" x14ac:dyDescent="0.25">
      <c r="E36226" s="2"/>
    </row>
    <row r="36227" spans="5:5" x14ac:dyDescent="0.25">
      <c r="E36227" s="2"/>
    </row>
    <row r="36228" spans="5:5" x14ac:dyDescent="0.25">
      <c r="E36228" s="2"/>
    </row>
    <row r="36229" spans="5:5" x14ac:dyDescent="0.25">
      <c r="E36229" s="2"/>
    </row>
    <row r="36230" spans="5:5" x14ac:dyDescent="0.25">
      <c r="E36230" s="2"/>
    </row>
    <row r="36231" spans="5:5" x14ac:dyDescent="0.25">
      <c r="E36231" s="2"/>
    </row>
    <row r="36232" spans="5:5" x14ac:dyDescent="0.25">
      <c r="E36232" s="2"/>
    </row>
    <row r="36233" spans="5:5" x14ac:dyDescent="0.25">
      <c r="E36233" s="2"/>
    </row>
    <row r="36234" spans="5:5" x14ac:dyDescent="0.25">
      <c r="E36234" s="2"/>
    </row>
    <row r="36235" spans="5:5" x14ac:dyDescent="0.25">
      <c r="E36235" s="2"/>
    </row>
    <row r="36236" spans="5:5" x14ac:dyDescent="0.25">
      <c r="E36236" s="2"/>
    </row>
    <row r="36237" spans="5:5" x14ac:dyDescent="0.25">
      <c r="E36237" s="2"/>
    </row>
    <row r="36238" spans="5:5" x14ac:dyDescent="0.25">
      <c r="E36238" s="2"/>
    </row>
    <row r="36239" spans="5:5" x14ac:dyDescent="0.25">
      <c r="E36239" s="2"/>
    </row>
    <row r="36240" spans="5:5" x14ac:dyDescent="0.25">
      <c r="E36240" s="2"/>
    </row>
    <row r="36241" spans="5:5" x14ac:dyDescent="0.25">
      <c r="E36241" s="2"/>
    </row>
    <row r="36242" spans="5:5" x14ac:dyDescent="0.25">
      <c r="E36242" s="2"/>
    </row>
    <row r="36243" spans="5:5" x14ac:dyDescent="0.25">
      <c r="E36243" s="2"/>
    </row>
    <row r="36244" spans="5:5" x14ac:dyDescent="0.25">
      <c r="E36244" s="2"/>
    </row>
    <row r="36245" spans="5:5" x14ac:dyDescent="0.25">
      <c r="E36245" s="2"/>
    </row>
    <row r="36246" spans="5:5" x14ac:dyDescent="0.25">
      <c r="E36246" s="2"/>
    </row>
    <row r="36247" spans="5:5" x14ac:dyDescent="0.25">
      <c r="E36247" s="2"/>
    </row>
    <row r="36248" spans="5:5" x14ac:dyDescent="0.25">
      <c r="E36248" s="2"/>
    </row>
    <row r="36249" spans="5:5" x14ac:dyDescent="0.25">
      <c r="E36249" s="2"/>
    </row>
    <row r="36250" spans="5:5" x14ac:dyDescent="0.25">
      <c r="E36250" s="2"/>
    </row>
    <row r="36251" spans="5:5" x14ac:dyDescent="0.25">
      <c r="E36251" s="2"/>
    </row>
    <row r="36252" spans="5:5" x14ac:dyDescent="0.25">
      <c r="E36252" s="2"/>
    </row>
    <row r="36253" spans="5:5" x14ac:dyDescent="0.25">
      <c r="E36253" s="2"/>
    </row>
    <row r="36254" spans="5:5" x14ac:dyDescent="0.25">
      <c r="E36254" s="2"/>
    </row>
    <row r="36255" spans="5:5" x14ac:dyDescent="0.25">
      <c r="E36255" s="2"/>
    </row>
    <row r="36256" spans="5:5" x14ac:dyDescent="0.25">
      <c r="E36256" s="2"/>
    </row>
    <row r="36257" spans="5:5" x14ac:dyDescent="0.25">
      <c r="E36257" s="2"/>
    </row>
    <row r="36258" spans="5:5" x14ac:dyDescent="0.25">
      <c r="E36258" s="2"/>
    </row>
    <row r="36259" spans="5:5" x14ac:dyDescent="0.25">
      <c r="E36259" s="2"/>
    </row>
    <row r="36260" spans="5:5" x14ac:dyDescent="0.25">
      <c r="E36260" s="2"/>
    </row>
    <row r="36261" spans="5:5" x14ac:dyDescent="0.25">
      <c r="E36261" s="2"/>
    </row>
    <row r="36262" spans="5:5" x14ac:dyDescent="0.25">
      <c r="E36262" s="2"/>
    </row>
    <row r="36263" spans="5:5" x14ac:dyDescent="0.25">
      <c r="E36263" s="2"/>
    </row>
    <row r="36264" spans="5:5" x14ac:dyDescent="0.25">
      <c r="E36264" s="2"/>
    </row>
    <row r="36265" spans="5:5" x14ac:dyDescent="0.25">
      <c r="E36265" s="2"/>
    </row>
    <row r="36266" spans="5:5" x14ac:dyDescent="0.25">
      <c r="E36266" s="2"/>
    </row>
    <row r="36267" spans="5:5" x14ac:dyDescent="0.25">
      <c r="E36267" s="2"/>
    </row>
    <row r="36268" spans="5:5" x14ac:dyDescent="0.25">
      <c r="E36268" s="2"/>
    </row>
    <row r="36269" spans="5:5" x14ac:dyDescent="0.25">
      <c r="E36269" s="2"/>
    </row>
    <row r="36270" spans="5:5" x14ac:dyDescent="0.25">
      <c r="E36270" s="2"/>
    </row>
    <row r="36271" spans="5:5" x14ac:dyDescent="0.25">
      <c r="E36271" s="2"/>
    </row>
    <row r="36272" spans="5:5" x14ac:dyDescent="0.25">
      <c r="E36272" s="2"/>
    </row>
    <row r="36273" spans="5:5" x14ac:dyDescent="0.25">
      <c r="E36273" s="2"/>
    </row>
    <row r="36274" spans="5:5" x14ac:dyDescent="0.25">
      <c r="E36274" s="2"/>
    </row>
    <row r="36275" spans="5:5" x14ac:dyDescent="0.25">
      <c r="E36275" s="2"/>
    </row>
    <row r="36276" spans="5:5" x14ac:dyDescent="0.25">
      <c r="E36276" s="2"/>
    </row>
    <row r="36277" spans="5:5" x14ac:dyDescent="0.25">
      <c r="E36277" s="2"/>
    </row>
    <row r="36278" spans="5:5" x14ac:dyDescent="0.25">
      <c r="E36278" s="2"/>
    </row>
    <row r="36279" spans="5:5" x14ac:dyDescent="0.25">
      <c r="E36279" s="2"/>
    </row>
    <row r="36280" spans="5:5" x14ac:dyDescent="0.25">
      <c r="E36280" s="2"/>
    </row>
    <row r="36281" spans="5:5" x14ac:dyDescent="0.25">
      <c r="E36281" s="2"/>
    </row>
    <row r="36282" spans="5:5" x14ac:dyDescent="0.25">
      <c r="E36282" s="2"/>
    </row>
    <row r="36283" spans="5:5" x14ac:dyDescent="0.25">
      <c r="E36283" s="2"/>
    </row>
    <row r="36284" spans="5:5" x14ac:dyDescent="0.25">
      <c r="E36284" s="2"/>
    </row>
    <row r="36285" spans="5:5" x14ac:dyDescent="0.25">
      <c r="E36285" s="2"/>
    </row>
    <row r="36286" spans="5:5" x14ac:dyDescent="0.25">
      <c r="E36286" s="2"/>
    </row>
    <row r="36287" spans="5:5" x14ac:dyDescent="0.25">
      <c r="E36287" s="2"/>
    </row>
    <row r="36288" spans="5:5" x14ac:dyDescent="0.25">
      <c r="E36288" s="2"/>
    </row>
    <row r="36289" spans="5:5" x14ac:dyDescent="0.25">
      <c r="E36289" s="2"/>
    </row>
    <row r="36290" spans="5:5" x14ac:dyDescent="0.25">
      <c r="E36290" s="2"/>
    </row>
    <row r="36291" spans="5:5" x14ac:dyDescent="0.25">
      <c r="E36291" s="2"/>
    </row>
    <row r="36292" spans="5:5" x14ac:dyDescent="0.25">
      <c r="E36292" s="2"/>
    </row>
    <row r="36293" spans="5:5" x14ac:dyDescent="0.25">
      <c r="E36293" s="2"/>
    </row>
    <row r="36294" spans="5:5" x14ac:dyDescent="0.25">
      <c r="E36294" s="2"/>
    </row>
    <row r="36295" spans="5:5" x14ac:dyDescent="0.25">
      <c r="E36295" s="2"/>
    </row>
    <row r="36296" spans="5:5" x14ac:dyDescent="0.25">
      <c r="E36296" s="2"/>
    </row>
    <row r="36297" spans="5:5" x14ac:dyDescent="0.25">
      <c r="E36297" s="2"/>
    </row>
    <row r="36298" spans="5:5" x14ac:dyDescent="0.25">
      <c r="E36298" s="2"/>
    </row>
    <row r="36299" spans="5:5" x14ac:dyDescent="0.25">
      <c r="E36299" s="2"/>
    </row>
    <row r="36300" spans="5:5" x14ac:dyDescent="0.25">
      <c r="E36300" s="2"/>
    </row>
    <row r="36301" spans="5:5" x14ac:dyDescent="0.25">
      <c r="E36301" s="2"/>
    </row>
    <row r="36302" spans="5:5" x14ac:dyDescent="0.25">
      <c r="E36302" s="2"/>
    </row>
    <row r="36303" spans="5:5" x14ac:dyDescent="0.25">
      <c r="E36303" s="2"/>
    </row>
    <row r="36304" spans="5:5" x14ac:dyDescent="0.25">
      <c r="E36304" s="2"/>
    </row>
    <row r="36305" spans="5:5" x14ac:dyDescent="0.25">
      <c r="E36305" s="2"/>
    </row>
    <row r="36306" spans="5:5" x14ac:dyDescent="0.25">
      <c r="E36306" s="2"/>
    </row>
    <row r="36307" spans="5:5" x14ac:dyDescent="0.25">
      <c r="E36307" s="2"/>
    </row>
    <row r="36308" spans="5:5" x14ac:dyDescent="0.25">
      <c r="E36308" s="2"/>
    </row>
    <row r="36309" spans="5:5" x14ac:dyDescent="0.25">
      <c r="E36309" s="2"/>
    </row>
    <row r="36310" spans="5:5" x14ac:dyDescent="0.25">
      <c r="E36310" s="2"/>
    </row>
    <row r="36311" spans="5:5" x14ac:dyDescent="0.25">
      <c r="E36311" s="2"/>
    </row>
    <row r="36312" spans="5:5" x14ac:dyDescent="0.25">
      <c r="E36312" s="2"/>
    </row>
    <row r="36313" spans="5:5" x14ac:dyDescent="0.25">
      <c r="E36313" s="2"/>
    </row>
    <row r="36314" spans="5:5" x14ac:dyDescent="0.25">
      <c r="E36314" s="2"/>
    </row>
    <row r="36315" spans="5:5" x14ac:dyDescent="0.25">
      <c r="E36315" s="2"/>
    </row>
    <row r="36316" spans="5:5" x14ac:dyDescent="0.25">
      <c r="E36316" s="2"/>
    </row>
    <row r="36317" spans="5:5" x14ac:dyDescent="0.25">
      <c r="E36317" s="2"/>
    </row>
    <row r="36318" spans="5:5" x14ac:dyDescent="0.25">
      <c r="E36318" s="2"/>
    </row>
    <row r="36319" spans="5:5" x14ac:dyDescent="0.25">
      <c r="E36319" s="2"/>
    </row>
    <row r="36320" spans="5:5" x14ac:dyDescent="0.25">
      <c r="E36320" s="2"/>
    </row>
    <row r="36321" spans="5:5" x14ac:dyDescent="0.25">
      <c r="E36321" s="2"/>
    </row>
    <row r="36322" spans="5:5" x14ac:dyDescent="0.25">
      <c r="E36322" s="2"/>
    </row>
    <row r="36323" spans="5:5" x14ac:dyDescent="0.25">
      <c r="E36323" s="2"/>
    </row>
    <row r="36324" spans="5:5" x14ac:dyDescent="0.25">
      <c r="E36324" s="2"/>
    </row>
    <row r="36325" spans="5:5" x14ac:dyDescent="0.25">
      <c r="E36325" s="2"/>
    </row>
    <row r="36326" spans="5:5" x14ac:dyDescent="0.25">
      <c r="E36326" s="2"/>
    </row>
    <row r="36327" spans="5:5" x14ac:dyDescent="0.25">
      <c r="E36327" s="2"/>
    </row>
    <row r="36328" spans="5:5" x14ac:dyDescent="0.25">
      <c r="E36328" s="2"/>
    </row>
    <row r="36329" spans="5:5" x14ac:dyDescent="0.25">
      <c r="E36329" s="2"/>
    </row>
    <row r="36330" spans="5:5" x14ac:dyDescent="0.25">
      <c r="E36330" s="2"/>
    </row>
    <row r="36331" spans="5:5" x14ac:dyDescent="0.25">
      <c r="E36331" s="2"/>
    </row>
    <row r="36332" spans="5:5" x14ac:dyDescent="0.25">
      <c r="E36332" s="2"/>
    </row>
    <row r="36333" spans="5:5" x14ac:dyDescent="0.25">
      <c r="E36333" s="2"/>
    </row>
    <row r="36334" spans="5:5" x14ac:dyDescent="0.25">
      <c r="E36334" s="2"/>
    </row>
    <row r="36335" spans="5:5" x14ac:dyDescent="0.25">
      <c r="E36335" s="2"/>
    </row>
    <row r="36336" spans="5:5" x14ac:dyDescent="0.25">
      <c r="E36336" s="2"/>
    </row>
    <row r="36337" spans="5:5" x14ac:dyDescent="0.25">
      <c r="E36337" s="2"/>
    </row>
    <row r="36338" spans="5:5" x14ac:dyDescent="0.25">
      <c r="E36338" s="2"/>
    </row>
    <row r="36339" spans="5:5" x14ac:dyDescent="0.25">
      <c r="E36339" s="2"/>
    </row>
    <row r="36340" spans="5:5" x14ac:dyDescent="0.25">
      <c r="E36340" s="2"/>
    </row>
    <row r="36341" spans="5:5" x14ac:dyDescent="0.25">
      <c r="E36341" s="2"/>
    </row>
    <row r="36342" spans="5:5" x14ac:dyDescent="0.25">
      <c r="E36342" s="2"/>
    </row>
    <row r="36343" spans="5:5" x14ac:dyDescent="0.25">
      <c r="E36343" s="2"/>
    </row>
    <row r="36344" spans="5:5" x14ac:dyDescent="0.25">
      <c r="E36344" s="2"/>
    </row>
    <row r="36345" spans="5:5" x14ac:dyDescent="0.25">
      <c r="E36345" s="2"/>
    </row>
    <row r="36346" spans="5:5" x14ac:dyDescent="0.25">
      <c r="E36346" s="2"/>
    </row>
    <row r="36347" spans="5:5" x14ac:dyDescent="0.25">
      <c r="E36347" s="2"/>
    </row>
    <row r="36348" spans="5:5" x14ac:dyDescent="0.25">
      <c r="E36348" s="2"/>
    </row>
    <row r="36349" spans="5:5" x14ac:dyDescent="0.25">
      <c r="E36349" s="2"/>
    </row>
    <row r="36350" spans="5:5" x14ac:dyDescent="0.25">
      <c r="E36350" s="2"/>
    </row>
    <row r="36351" spans="5:5" x14ac:dyDescent="0.25">
      <c r="E36351" s="2"/>
    </row>
    <row r="36352" spans="5:5" x14ac:dyDescent="0.25">
      <c r="E36352" s="2"/>
    </row>
    <row r="36353" spans="5:5" x14ac:dyDescent="0.25">
      <c r="E36353" s="2"/>
    </row>
    <row r="36354" spans="5:5" x14ac:dyDescent="0.25">
      <c r="E36354" s="2"/>
    </row>
    <row r="36355" spans="5:5" x14ac:dyDescent="0.25">
      <c r="E36355" s="2"/>
    </row>
    <row r="36356" spans="5:5" x14ac:dyDescent="0.25">
      <c r="E36356" s="2"/>
    </row>
    <row r="36357" spans="5:5" x14ac:dyDescent="0.25">
      <c r="E36357" s="2"/>
    </row>
    <row r="36358" spans="5:5" x14ac:dyDescent="0.25">
      <c r="E36358" s="2"/>
    </row>
    <row r="36359" spans="5:5" x14ac:dyDescent="0.25">
      <c r="E36359" s="2"/>
    </row>
    <row r="36360" spans="5:5" x14ac:dyDescent="0.25">
      <c r="E36360" s="2"/>
    </row>
    <row r="36361" spans="5:5" x14ac:dyDescent="0.25">
      <c r="E36361" s="2"/>
    </row>
    <row r="36362" spans="5:5" x14ac:dyDescent="0.25">
      <c r="E36362" s="2"/>
    </row>
    <row r="36363" spans="5:5" x14ac:dyDescent="0.25">
      <c r="E36363" s="2"/>
    </row>
    <row r="36364" spans="5:5" x14ac:dyDescent="0.25">
      <c r="E36364" s="2"/>
    </row>
    <row r="36365" spans="5:5" x14ac:dyDescent="0.25">
      <c r="E36365" s="2"/>
    </row>
    <row r="36366" spans="5:5" x14ac:dyDescent="0.25">
      <c r="E36366" s="2"/>
    </row>
    <row r="36367" spans="5:5" x14ac:dyDescent="0.25">
      <c r="E36367" s="2"/>
    </row>
    <row r="36368" spans="5:5" x14ac:dyDescent="0.25">
      <c r="E36368" s="2"/>
    </row>
    <row r="36369" spans="5:5" x14ac:dyDescent="0.25">
      <c r="E36369" s="2"/>
    </row>
    <row r="36370" spans="5:5" x14ac:dyDescent="0.25">
      <c r="E36370" s="2"/>
    </row>
    <row r="36371" spans="5:5" x14ac:dyDescent="0.25">
      <c r="E36371" s="2"/>
    </row>
    <row r="36372" spans="5:5" x14ac:dyDescent="0.25">
      <c r="E36372" s="2"/>
    </row>
    <row r="36373" spans="5:5" x14ac:dyDescent="0.25">
      <c r="E36373" s="2"/>
    </row>
    <row r="36374" spans="5:5" x14ac:dyDescent="0.25">
      <c r="E36374" s="2"/>
    </row>
    <row r="36375" spans="5:5" x14ac:dyDescent="0.25">
      <c r="E36375" s="2"/>
    </row>
    <row r="36376" spans="5:5" x14ac:dyDescent="0.25">
      <c r="E36376" s="2"/>
    </row>
    <row r="36377" spans="5:5" x14ac:dyDescent="0.25">
      <c r="E36377" s="2"/>
    </row>
    <row r="36378" spans="5:5" x14ac:dyDescent="0.25">
      <c r="E36378" s="2"/>
    </row>
    <row r="36379" spans="5:5" x14ac:dyDescent="0.25">
      <c r="E36379" s="2"/>
    </row>
    <row r="36380" spans="5:5" x14ac:dyDescent="0.25">
      <c r="E36380" s="2"/>
    </row>
    <row r="36381" spans="5:5" x14ac:dyDescent="0.25">
      <c r="E36381" s="2"/>
    </row>
    <row r="36382" spans="5:5" x14ac:dyDescent="0.25">
      <c r="E36382" s="2"/>
    </row>
    <row r="36383" spans="5:5" x14ac:dyDescent="0.25">
      <c r="E36383" s="2"/>
    </row>
    <row r="36384" spans="5:5" x14ac:dyDescent="0.25">
      <c r="E36384" s="2"/>
    </row>
    <row r="36385" spans="5:5" x14ac:dyDescent="0.25">
      <c r="E36385" s="2"/>
    </row>
    <row r="36386" spans="5:5" x14ac:dyDescent="0.25">
      <c r="E36386" s="2"/>
    </row>
    <row r="36387" spans="5:5" x14ac:dyDescent="0.25">
      <c r="E36387" s="2"/>
    </row>
    <row r="36388" spans="5:5" x14ac:dyDescent="0.25">
      <c r="E36388" s="2"/>
    </row>
    <row r="36389" spans="5:5" x14ac:dyDescent="0.25">
      <c r="E36389" s="2"/>
    </row>
    <row r="36390" spans="5:5" x14ac:dyDescent="0.25">
      <c r="E36390" s="2"/>
    </row>
    <row r="36391" spans="5:5" x14ac:dyDescent="0.25">
      <c r="E36391" s="2"/>
    </row>
    <row r="36392" spans="5:5" x14ac:dyDescent="0.25">
      <c r="E36392" s="2"/>
    </row>
    <row r="36393" spans="5:5" x14ac:dyDescent="0.25">
      <c r="E36393" s="2"/>
    </row>
    <row r="36394" spans="5:5" x14ac:dyDescent="0.25">
      <c r="E36394" s="2"/>
    </row>
    <row r="36395" spans="5:5" x14ac:dyDescent="0.25">
      <c r="E36395" s="2"/>
    </row>
    <row r="36396" spans="5:5" x14ac:dyDescent="0.25">
      <c r="E36396" s="2"/>
    </row>
    <row r="36397" spans="5:5" x14ac:dyDescent="0.25">
      <c r="E36397" s="2"/>
    </row>
    <row r="36398" spans="5:5" x14ac:dyDescent="0.25">
      <c r="E36398" s="2"/>
    </row>
    <row r="36399" spans="5:5" x14ac:dyDescent="0.25">
      <c r="E36399" s="2"/>
    </row>
    <row r="36400" spans="5:5" x14ac:dyDescent="0.25">
      <c r="E36400" s="2"/>
    </row>
  </sheetData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March</vt:lpstr>
      <vt:lpstr>Vol</vt:lpstr>
      <vt:lpstr>Prices</vt:lpstr>
      <vt:lpstr>Exp</vt:lpstr>
      <vt:lpstr>Expirations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BUSS</dc:creator>
  <dc:description>- Oracle 8i ODBC QueryFix Applied</dc:description>
  <cp:lastModifiedBy>Havlíček Jan</cp:lastModifiedBy>
  <cp:lastPrinted>1999-11-04T15:59:48Z</cp:lastPrinted>
  <dcterms:created xsi:type="dcterms:W3CDTF">1999-06-17T14:30:37Z</dcterms:created>
  <dcterms:modified xsi:type="dcterms:W3CDTF">2023-09-10T11:22:25Z</dcterms:modified>
</cp:coreProperties>
</file>