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Proposal One" sheetId="1" r:id="rId1"/>
    <sheet name="Proposal Two" sheetId="4" r:id="rId2"/>
    <sheet name="Proposal Three" sheetId="5" r:id="rId3"/>
    <sheet name="Product Description" sheetId="2" r:id="rId4"/>
  </sheets>
  <externalReferences>
    <externalReference r:id="rId5"/>
  </externalReferences>
  <definedNames>
    <definedName name="_xlnm.Print_Area" localSheetId="0">'Proposal One'!$1:$1048576</definedName>
    <definedName name="_xlnm.Print_Area" localSheetId="2">'Proposal Three'!$1:$1048576</definedName>
    <definedName name="_xlnm.Print_Area" localSheetId="1">'Proposal Two'!$1:$1048576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G19" i="4" l="1"/>
  <c r="H19" i="4"/>
  <c r="G24" i="4"/>
  <c r="H24" i="4"/>
  <c r="G29" i="4"/>
  <c r="H29" i="4"/>
  <c r="G34" i="4"/>
  <c r="H34" i="4"/>
  <c r="G39" i="4"/>
  <c r="H39" i="4"/>
  <c r="G44" i="4"/>
  <c r="H44" i="4"/>
</calcChain>
</file>

<file path=xl/sharedStrings.xml><?xml version="1.0" encoding="utf-8"?>
<sst xmlns="http://schemas.openxmlformats.org/spreadsheetml/2006/main" count="101" uniqueCount="52">
  <si>
    <t>PROPOSAL NO. 1 (5X16 ON PEAK)</t>
  </si>
  <si>
    <t>Proposal for: Purchase of firm electric energy</t>
  </si>
  <si>
    <t>Enron Power Marketing, Inc.</t>
  </si>
  <si>
    <t>1400 Smith Street, Houston, TX 77002-7361</t>
  </si>
  <si>
    <t>Pearce W. Hammond</t>
  </si>
  <si>
    <t>713-853-7379</t>
  </si>
  <si>
    <t>Month</t>
  </si>
  <si>
    <t>Price for Energy Delivered to Load Zone J ($/Mwh)</t>
  </si>
  <si>
    <t>Price for Energy Delivered to Load Zone G ($/Mwh)</t>
  </si>
  <si>
    <t>May 2001</t>
  </si>
  <si>
    <t>June 2001</t>
  </si>
  <si>
    <t>July 2001</t>
  </si>
  <si>
    <t>August 2001</t>
  </si>
  <si>
    <t>September 2001</t>
  </si>
  <si>
    <t>October 2001</t>
  </si>
  <si>
    <t>TITLE:</t>
  </si>
  <si>
    <t>DATE:</t>
  </si>
  <si>
    <t>PRINT NAME:</t>
  </si>
  <si>
    <t>AUTHORIZED SIGNATURE:</t>
  </si>
  <si>
    <t xml:space="preserve">The prices, schedule and quantities offered in this proposal shall </t>
  </si>
  <si>
    <t>remain valid from the date of this proposal through January 12, 2001.</t>
  </si>
  <si>
    <t>NAME OF PROPOSER:</t>
  </si>
  <si>
    <t>ADDRESS:</t>
  </si>
  <si>
    <t>CONTACT:</t>
  </si>
  <si>
    <t>TELEPHONE NO.:</t>
  </si>
  <si>
    <t>OFFERING: Firm energy to be delivered, weekdays, every hour from</t>
  </si>
  <si>
    <t>PROPOSAL NO. 2 (5X16 ON PEAK)</t>
  </si>
  <si>
    <t>Fuel Indexed Product</t>
  </si>
  <si>
    <t>Quantity(MW)</t>
  </si>
  <si>
    <t>Gas Index Delivered Zone J*</t>
  </si>
  <si>
    <t>Gas Index Delivered Zone G*</t>
  </si>
  <si>
    <t>PROPOSAL NO. 3 (5X16 ON PEAK)</t>
  </si>
  <si>
    <t>Fuel Indexed Product Description</t>
  </si>
  <si>
    <t>Please describe in detail the Fuel Indexed Product</t>
  </si>
  <si>
    <t>description:</t>
  </si>
  <si>
    <t>Fuel Index Calculation</t>
  </si>
  <si>
    <t>May:</t>
  </si>
  <si>
    <t>June:</t>
  </si>
  <si>
    <t>July:</t>
  </si>
  <si>
    <t>August:</t>
  </si>
  <si>
    <t>September:</t>
  </si>
  <si>
    <t>October:</t>
  </si>
  <si>
    <t xml:space="preserve">Edison's required MW's.  </t>
  </si>
  <si>
    <t>Enron Online Product</t>
  </si>
  <si>
    <t xml:space="preserve">Enron will sell in 50MW blocks at the offer for NY Zone J and NY Zone G on Enron Online up to Consolidated </t>
  </si>
  <si>
    <t>This is a must take--not an option.</t>
  </si>
  <si>
    <t>*Heat Rate (based on $/mwh divided by Gas Index.</t>
  </si>
  <si>
    <t>Gas Index= Inside FERC Transco Zone 6 at the Bid</t>
  </si>
  <si>
    <t>Due Date: January 5, 2001 (1:00 PM Eastern Prevailing Time)</t>
  </si>
  <si>
    <t xml:space="preserve"> 7 am to 11 pm Eastern Prevailing Time (not including NERC holidays).</t>
  </si>
  <si>
    <t xml:space="preserve"> 7 am to 11 pm Eastern Prevailing Time (not including NERC holidays)</t>
  </si>
  <si>
    <t>based on a Gas 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</si>
</sst>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\ d\,\ yyyy"/>
    <numFmt numFmtId="165" formatCode="&quot;$&quot;#,##0.00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0" xfId="0" applyAlignme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" fontId="0" fillId="0" borderId="2" xfId="0" quotePrefix="1" applyNumberForma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2" xfId="0" quotePrefix="1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7" fontId="0" fillId="0" borderId="4" xfId="0" applyNumberFormat="1" applyBorder="1" applyAlignment="1"/>
    <xf numFmtId="167" fontId="6" fillId="0" borderId="10" xfId="1" applyNumberFormat="1" applyFont="1" applyBorder="1" applyAlignment="1">
      <alignment horizontal="left"/>
    </xf>
    <xf numFmtId="167" fontId="6" fillId="0" borderId="11" xfId="1" applyNumberFormat="1" applyFont="1" applyBorder="1" applyAlignment="1">
      <alignment horizontal="left"/>
    </xf>
    <xf numFmtId="167" fontId="6" fillId="0" borderId="12" xfId="1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nEd_1227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 Info"/>
      <sheetName val="Main"/>
      <sheetName val="Inputs"/>
    </sheetNames>
    <sheetDataSet>
      <sheetData sheetId="0"/>
      <sheetData sheetId="1">
        <row r="5">
          <cell r="M5">
            <v>12.388451351268401</v>
          </cell>
          <cell r="N5">
            <v>10.988626339825643</v>
          </cell>
        </row>
        <row r="6">
          <cell r="M6">
            <v>15.768217793596325</v>
          </cell>
          <cell r="N6">
            <v>14.012291535957536</v>
          </cell>
        </row>
        <row r="7">
          <cell r="M7">
            <v>22.088007149354869</v>
          </cell>
          <cell r="N7">
            <v>19.413287533612682</v>
          </cell>
        </row>
        <row r="8">
          <cell r="M8">
            <v>22.164502164502167</v>
          </cell>
          <cell r="N8">
            <v>19.480519480519483</v>
          </cell>
        </row>
        <row r="9">
          <cell r="M9">
            <v>10.257777854204178</v>
          </cell>
          <cell r="N9">
            <v>9.8133334064483648</v>
          </cell>
        </row>
        <row r="10">
          <cell r="M10">
            <v>10.433057567381134</v>
          </cell>
          <cell r="N10">
            <v>9.6379896748626734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L54"/>
  <sheetViews>
    <sheetView zoomScale="75" workbookViewId="0">
      <selection activeCell="C15" sqref="C15"/>
    </sheetView>
  </sheetViews>
  <sheetFormatPr defaultRowHeight="13.2" x14ac:dyDescent="0.25"/>
  <cols>
    <col min="4" max="4" width="11.44140625" customWidth="1"/>
    <col min="7" max="7" width="12.109375" customWidth="1"/>
    <col min="8" max="8" width="11.6640625" customWidth="1"/>
  </cols>
  <sheetData>
    <row r="3" spans="3:8" ht="15.6" x14ac:dyDescent="0.3">
      <c r="D3" s="3" t="s">
        <v>0</v>
      </c>
      <c r="E3" s="3"/>
      <c r="F3" s="3"/>
    </row>
    <row r="5" spans="3:8" x14ac:dyDescent="0.25">
      <c r="C5" s="4" t="s">
        <v>1</v>
      </c>
      <c r="D5" s="4"/>
      <c r="E5" s="4"/>
      <c r="F5" s="4"/>
      <c r="G5" s="4"/>
    </row>
    <row r="6" spans="3:8" x14ac:dyDescent="0.25">
      <c r="C6" s="4" t="s">
        <v>48</v>
      </c>
      <c r="D6" s="4"/>
      <c r="E6" s="4"/>
      <c r="F6" s="4"/>
      <c r="G6" s="4"/>
    </row>
    <row r="8" spans="3:8" x14ac:dyDescent="0.25">
      <c r="C8" t="s">
        <v>21</v>
      </c>
      <c r="E8" s="5" t="s">
        <v>2</v>
      </c>
      <c r="F8" s="5"/>
      <c r="G8" s="5"/>
    </row>
    <row r="9" spans="3:8" x14ac:dyDescent="0.25">
      <c r="C9" t="s">
        <v>22</v>
      </c>
      <c r="E9" s="5" t="s">
        <v>3</v>
      </c>
      <c r="F9" s="5"/>
      <c r="G9" s="5"/>
      <c r="H9" s="5"/>
    </row>
    <row r="10" spans="3:8" x14ac:dyDescent="0.25">
      <c r="C10" t="s">
        <v>23</v>
      </c>
      <c r="E10" s="5" t="s">
        <v>4</v>
      </c>
      <c r="F10" s="5"/>
    </row>
    <row r="11" spans="3:8" x14ac:dyDescent="0.25">
      <c r="C11" t="s">
        <v>24</v>
      </c>
      <c r="E11" s="5" t="s">
        <v>5</v>
      </c>
      <c r="F11" s="5"/>
    </row>
    <row r="13" spans="3:8" x14ac:dyDescent="0.25">
      <c r="C13" s="4" t="s">
        <v>25</v>
      </c>
      <c r="D13" s="4"/>
      <c r="E13" s="4"/>
      <c r="F13" s="4"/>
      <c r="G13" s="4"/>
    </row>
    <row r="14" spans="3:8" x14ac:dyDescent="0.25">
      <c r="C14" s="4" t="s">
        <v>50</v>
      </c>
      <c r="D14" s="4"/>
      <c r="E14" s="4"/>
      <c r="F14" s="4"/>
      <c r="G14" s="4"/>
    </row>
    <row r="16" spans="3:8" ht="67.5" customHeight="1" x14ac:dyDescent="0.25">
      <c r="C16" s="18" t="s">
        <v>6</v>
      </c>
      <c r="D16" s="19"/>
      <c r="E16" s="18" t="s">
        <v>28</v>
      </c>
      <c r="F16" s="19"/>
      <c r="G16" s="1" t="s">
        <v>7</v>
      </c>
      <c r="H16" s="1" t="s">
        <v>8</v>
      </c>
    </row>
    <row r="17" spans="3:12" x14ac:dyDescent="0.25">
      <c r="C17" s="20" t="s">
        <v>9</v>
      </c>
      <c r="D17" s="21"/>
      <c r="E17" s="8">
        <v>100</v>
      </c>
      <c r="F17" s="9"/>
      <c r="G17" s="7">
        <v>70.799999472498897</v>
      </c>
      <c r="H17" s="7">
        <v>62.799999532103541</v>
      </c>
    </row>
    <row r="18" spans="3:12" x14ac:dyDescent="0.25">
      <c r="C18" s="12"/>
      <c r="D18" s="13"/>
      <c r="E18" s="8">
        <v>200</v>
      </c>
      <c r="F18" s="9"/>
      <c r="G18" s="7">
        <v>70.799999472498897</v>
      </c>
      <c r="H18" s="7">
        <v>62.799999532103541</v>
      </c>
    </row>
    <row r="19" spans="3:12" x14ac:dyDescent="0.25">
      <c r="C19" s="14"/>
      <c r="D19" s="15"/>
      <c r="E19" s="8">
        <v>300</v>
      </c>
      <c r="F19" s="9"/>
      <c r="G19" s="7">
        <v>70.799999472498897</v>
      </c>
      <c r="H19" s="7">
        <v>62.799999532103541</v>
      </c>
    </row>
    <row r="20" spans="3:12" x14ac:dyDescent="0.25">
      <c r="C20" s="14"/>
      <c r="D20" s="15"/>
      <c r="E20" s="8">
        <v>400</v>
      </c>
      <c r="F20" s="9"/>
      <c r="G20" s="7">
        <v>70.799999472498897</v>
      </c>
      <c r="H20" s="7">
        <v>62.799999532103541</v>
      </c>
    </row>
    <row r="21" spans="3:12" x14ac:dyDescent="0.25">
      <c r="C21" s="16"/>
      <c r="D21" s="17"/>
      <c r="E21" s="8">
        <v>500</v>
      </c>
      <c r="F21" s="9"/>
      <c r="G21" s="7">
        <v>70.799999472498897</v>
      </c>
      <c r="H21" s="7">
        <v>62.799999532103541</v>
      </c>
    </row>
    <row r="22" spans="3:12" x14ac:dyDescent="0.25">
      <c r="C22" s="10" t="s">
        <v>10</v>
      </c>
      <c r="D22" s="11"/>
      <c r="E22" s="8">
        <v>100</v>
      </c>
      <c r="F22" s="9"/>
      <c r="G22" s="7">
        <v>89.800000334531063</v>
      </c>
      <c r="H22" s="7">
        <v>79.80000029727816</v>
      </c>
    </row>
    <row r="23" spans="3:12" x14ac:dyDescent="0.25">
      <c r="C23" s="22"/>
      <c r="D23" s="13"/>
      <c r="E23" s="8">
        <v>200</v>
      </c>
      <c r="F23" s="9"/>
      <c r="G23" s="7">
        <v>89.800000334531063</v>
      </c>
      <c r="H23" s="7">
        <v>79.80000029727816</v>
      </c>
    </row>
    <row r="24" spans="3:12" x14ac:dyDescent="0.25">
      <c r="C24" s="14"/>
      <c r="D24" s="15"/>
      <c r="E24" s="8">
        <v>300</v>
      </c>
      <c r="F24" s="9"/>
      <c r="G24" s="7">
        <v>89.800000334531063</v>
      </c>
      <c r="H24" s="7">
        <v>79.80000029727816</v>
      </c>
      <c r="L24" s="2"/>
    </row>
    <row r="25" spans="3:12" x14ac:dyDescent="0.25">
      <c r="C25" s="14"/>
      <c r="D25" s="15"/>
      <c r="E25" s="8">
        <v>400</v>
      </c>
      <c r="F25" s="9"/>
      <c r="G25" s="7">
        <v>89.800000334531063</v>
      </c>
      <c r="H25" s="7">
        <v>79.80000029727816</v>
      </c>
    </row>
    <row r="26" spans="3:12" x14ac:dyDescent="0.25">
      <c r="C26" s="16"/>
      <c r="D26" s="17"/>
      <c r="E26" s="8">
        <v>500</v>
      </c>
      <c r="F26" s="9"/>
      <c r="G26" s="7">
        <v>89.800000334531063</v>
      </c>
      <c r="H26" s="7">
        <v>79.80000029727816</v>
      </c>
    </row>
    <row r="27" spans="3:12" x14ac:dyDescent="0.25">
      <c r="C27" s="10" t="s">
        <v>11</v>
      </c>
      <c r="D27" s="11"/>
      <c r="E27" s="8">
        <v>100</v>
      </c>
      <c r="F27" s="9"/>
      <c r="G27" s="7">
        <v>128.00000143051147</v>
      </c>
      <c r="H27" s="7">
        <v>112.50000125728549</v>
      </c>
    </row>
    <row r="28" spans="3:12" x14ac:dyDescent="0.25">
      <c r="C28" s="12"/>
      <c r="D28" s="13"/>
      <c r="E28" s="8">
        <v>200</v>
      </c>
      <c r="F28" s="9"/>
      <c r="G28" s="7">
        <v>128.00000143051147</v>
      </c>
      <c r="H28" s="7">
        <v>112.50000125728549</v>
      </c>
    </row>
    <row r="29" spans="3:12" x14ac:dyDescent="0.25">
      <c r="C29" s="14"/>
      <c r="D29" s="15"/>
      <c r="E29" s="8">
        <v>300</v>
      </c>
      <c r="F29" s="9"/>
      <c r="G29" s="7">
        <v>128.00000143051147</v>
      </c>
      <c r="H29" s="7">
        <v>112.50000125728549</v>
      </c>
    </row>
    <row r="30" spans="3:12" x14ac:dyDescent="0.25">
      <c r="C30" s="14"/>
      <c r="D30" s="15"/>
      <c r="E30" s="8">
        <v>400</v>
      </c>
      <c r="F30" s="9"/>
      <c r="G30" s="7">
        <v>128.00000143051147</v>
      </c>
      <c r="H30" s="7">
        <v>112.50000125728549</v>
      </c>
    </row>
    <row r="31" spans="3:12" x14ac:dyDescent="0.25">
      <c r="C31" s="16"/>
      <c r="D31" s="17"/>
      <c r="E31" s="8">
        <v>500</v>
      </c>
      <c r="F31" s="9"/>
      <c r="G31" s="7">
        <v>128.00000143051147</v>
      </c>
      <c r="H31" s="7">
        <v>112.50000125728549</v>
      </c>
    </row>
    <row r="32" spans="3:12" x14ac:dyDescent="0.25">
      <c r="C32" s="10" t="s">
        <v>12</v>
      </c>
      <c r="D32" s="11"/>
      <c r="E32" s="8">
        <v>100</v>
      </c>
      <c r="F32" s="9"/>
      <c r="G32" s="7">
        <v>128</v>
      </c>
      <c r="H32" s="7">
        <v>112.5</v>
      </c>
    </row>
    <row r="33" spans="3:8" x14ac:dyDescent="0.25">
      <c r="C33" s="12"/>
      <c r="D33" s="13"/>
      <c r="E33" s="8">
        <v>200</v>
      </c>
      <c r="F33" s="9"/>
      <c r="G33" s="7">
        <v>128</v>
      </c>
      <c r="H33" s="7">
        <v>112.5</v>
      </c>
    </row>
    <row r="34" spans="3:8" x14ac:dyDescent="0.25">
      <c r="C34" s="14"/>
      <c r="D34" s="15"/>
      <c r="E34" s="8">
        <v>300</v>
      </c>
      <c r="F34" s="9"/>
      <c r="G34" s="7">
        <v>128</v>
      </c>
      <c r="H34" s="7">
        <v>112.5</v>
      </c>
    </row>
    <row r="35" spans="3:8" x14ac:dyDescent="0.25">
      <c r="C35" s="14"/>
      <c r="D35" s="15"/>
      <c r="E35" s="8">
        <v>400</v>
      </c>
      <c r="F35" s="9"/>
      <c r="G35" s="7">
        <v>128</v>
      </c>
      <c r="H35" s="7">
        <v>112.5</v>
      </c>
    </row>
    <row r="36" spans="3:8" x14ac:dyDescent="0.25">
      <c r="C36" s="16"/>
      <c r="D36" s="17"/>
      <c r="E36" s="8">
        <v>500</v>
      </c>
      <c r="F36" s="9"/>
      <c r="G36" s="7">
        <v>128</v>
      </c>
      <c r="H36" s="7">
        <v>112.5</v>
      </c>
    </row>
    <row r="37" spans="3:8" x14ac:dyDescent="0.25">
      <c r="C37" s="10" t="s">
        <v>13</v>
      </c>
      <c r="D37" s="11"/>
      <c r="E37" s="8">
        <v>100</v>
      </c>
      <c r="F37" s="9"/>
      <c r="G37" s="7">
        <v>57.700000429898502</v>
      </c>
      <c r="H37" s="7">
        <v>55.20000041127205</v>
      </c>
    </row>
    <row r="38" spans="3:8" x14ac:dyDescent="0.25">
      <c r="C38" s="12"/>
      <c r="D38" s="13"/>
      <c r="E38" s="8">
        <v>200</v>
      </c>
      <c r="F38" s="9"/>
      <c r="G38" s="7">
        <v>57.700000429898502</v>
      </c>
      <c r="H38" s="7">
        <v>55.20000041127205</v>
      </c>
    </row>
    <row r="39" spans="3:8" x14ac:dyDescent="0.25">
      <c r="C39" s="14"/>
      <c r="D39" s="15"/>
      <c r="E39" s="8">
        <v>300</v>
      </c>
      <c r="F39" s="9"/>
      <c r="G39" s="7">
        <v>57.700000429898502</v>
      </c>
      <c r="H39" s="7">
        <v>55.20000041127205</v>
      </c>
    </row>
    <row r="40" spans="3:8" x14ac:dyDescent="0.25">
      <c r="C40" s="14"/>
      <c r="D40" s="15"/>
      <c r="E40" s="8">
        <v>400</v>
      </c>
      <c r="F40" s="9"/>
      <c r="G40" s="7">
        <v>57.700000429898502</v>
      </c>
      <c r="H40" s="7">
        <v>55.20000041127205</v>
      </c>
    </row>
    <row r="41" spans="3:8" x14ac:dyDescent="0.25">
      <c r="C41" s="16"/>
      <c r="D41" s="17"/>
      <c r="E41" s="8">
        <v>500</v>
      </c>
      <c r="F41" s="9"/>
      <c r="G41" s="7">
        <v>57.700000429898502</v>
      </c>
      <c r="H41" s="7">
        <v>55.20000041127205</v>
      </c>
    </row>
    <row r="42" spans="3:8" x14ac:dyDescent="0.25">
      <c r="C42" s="10" t="s">
        <v>14</v>
      </c>
      <c r="D42" s="11"/>
      <c r="E42" s="8">
        <v>100</v>
      </c>
      <c r="F42" s="9"/>
      <c r="G42" s="7">
        <v>59.051105831377214</v>
      </c>
      <c r="H42" s="7">
        <v>54.55102155972272</v>
      </c>
    </row>
    <row r="43" spans="3:8" x14ac:dyDescent="0.25">
      <c r="C43" s="12"/>
      <c r="D43" s="13"/>
      <c r="E43" s="8">
        <v>200</v>
      </c>
      <c r="F43" s="9"/>
      <c r="G43" s="7">
        <v>59.051105831377214</v>
      </c>
      <c r="H43" s="7">
        <v>54.55102155972272</v>
      </c>
    </row>
    <row r="44" spans="3:8" x14ac:dyDescent="0.25">
      <c r="C44" s="14"/>
      <c r="D44" s="15"/>
      <c r="E44" s="8">
        <v>300</v>
      </c>
      <c r="F44" s="9"/>
      <c r="G44" s="7">
        <v>59.051105831377214</v>
      </c>
      <c r="H44" s="7">
        <v>54.55102155972272</v>
      </c>
    </row>
    <row r="45" spans="3:8" x14ac:dyDescent="0.25">
      <c r="C45" s="14"/>
      <c r="D45" s="15"/>
      <c r="E45" s="8">
        <v>400</v>
      </c>
      <c r="F45" s="9"/>
      <c r="G45" s="7">
        <v>59.051105831377214</v>
      </c>
      <c r="H45" s="7">
        <v>54.55102155972272</v>
      </c>
    </row>
    <row r="46" spans="3:8" x14ac:dyDescent="0.25">
      <c r="C46" s="16"/>
      <c r="D46" s="17"/>
      <c r="E46" s="8">
        <v>500</v>
      </c>
      <c r="F46" s="9"/>
      <c r="G46" s="7">
        <v>59.051105831377214</v>
      </c>
      <c r="H46" s="7">
        <v>54.55102155972272</v>
      </c>
    </row>
    <row r="48" spans="3:8" x14ac:dyDescent="0.25">
      <c r="C48" t="s">
        <v>19</v>
      </c>
    </row>
    <row r="49" spans="3:3" x14ac:dyDescent="0.25">
      <c r="C49" t="s">
        <v>20</v>
      </c>
    </row>
    <row r="51" spans="3:3" x14ac:dyDescent="0.25">
      <c r="C51" t="s">
        <v>18</v>
      </c>
    </row>
    <row r="52" spans="3:3" x14ac:dyDescent="0.25">
      <c r="C52" t="s">
        <v>17</v>
      </c>
    </row>
    <row r="53" spans="3:3" x14ac:dyDescent="0.25">
      <c r="C53" t="s">
        <v>15</v>
      </c>
    </row>
    <row r="54" spans="3:3" x14ac:dyDescent="0.25">
      <c r="C54" t="s">
        <v>16</v>
      </c>
    </row>
  </sheetData>
  <mergeCells count="44">
    <mergeCell ref="C23:D26"/>
    <mergeCell ref="C27:D27"/>
    <mergeCell ref="C28:D31"/>
    <mergeCell ref="C43:D46"/>
    <mergeCell ref="C42:D42"/>
    <mergeCell ref="C37:D37"/>
    <mergeCell ref="C16:D16"/>
    <mergeCell ref="E16:F16"/>
    <mergeCell ref="C17:D17"/>
    <mergeCell ref="C18:D21"/>
    <mergeCell ref="E20:F20"/>
    <mergeCell ref="E19:F19"/>
    <mergeCell ref="C22:D22"/>
    <mergeCell ref="E38:F38"/>
    <mergeCell ref="E33:F33"/>
    <mergeCell ref="E34:F34"/>
    <mergeCell ref="E35:F35"/>
    <mergeCell ref="C33:D36"/>
    <mergeCell ref="C38:D41"/>
    <mergeCell ref="E44:F44"/>
    <mergeCell ref="E45:F45"/>
    <mergeCell ref="E46:F46"/>
    <mergeCell ref="E41:F41"/>
    <mergeCell ref="C32:D32"/>
    <mergeCell ref="E17:F17"/>
    <mergeCell ref="E42:F42"/>
    <mergeCell ref="E43:F43"/>
    <mergeCell ref="E40:F40"/>
    <mergeCell ref="E39:F39"/>
    <mergeCell ref="E18:F18"/>
    <mergeCell ref="E25:F25"/>
    <mergeCell ref="E26:F26"/>
    <mergeCell ref="E24:F24"/>
    <mergeCell ref="E23:F23"/>
    <mergeCell ref="E27:F27"/>
    <mergeCell ref="E21:F21"/>
    <mergeCell ref="E22:F22"/>
    <mergeCell ref="E36:F36"/>
    <mergeCell ref="E30:F30"/>
    <mergeCell ref="E31:F31"/>
    <mergeCell ref="E32:F32"/>
    <mergeCell ref="E37:F37"/>
    <mergeCell ref="E28:F28"/>
    <mergeCell ref="E29:F29"/>
  </mergeCells>
  <pageMargins left="0.75" right="0.75" top="1" bottom="1" header="0.5" footer="0.5"/>
  <pageSetup scale="8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L58"/>
  <sheetViews>
    <sheetView topLeftCell="A40" zoomScale="75" workbookViewId="0">
      <selection activeCell="C15" sqref="C15"/>
    </sheetView>
  </sheetViews>
  <sheetFormatPr defaultRowHeight="13.2" x14ac:dyDescent="0.25"/>
  <cols>
    <col min="4" max="4" width="11.44140625" customWidth="1"/>
    <col min="7" max="7" width="12.109375" customWidth="1"/>
    <col min="8" max="8" width="11.6640625" customWidth="1"/>
  </cols>
  <sheetData>
    <row r="3" spans="3:8" ht="15.6" x14ac:dyDescent="0.3">
      <c r="D3" s="3" t="s">
        <v>26</v>
      </c>
      <c r="E3" s="3"/>
      <c r="F3" s="3"/>
    </row>
    <row r="4" spans="3:8" ht="15.6" x14ac:dyDescent="0.3">
      <c r="D4" s="3" t="s">
        <v>27</v>
      </c>
      <c r="E4" s="3"/>
      <c r="F4" s="3"/>
    </row>
    <row r="6" spans="3:8" x14ac:dyDescent="0.25">
      <c r="C6" s="4" t="s">
        <v>1</v>
      </c>
      <c r="D6" s="4"/>
      <c r="E6" s="4"/>
      <c r="F6" s="4"/>
      <c r="G6" s="4"/>
    </row>
    <row r="7" spans="3:8" x14ac:dyDescent="0.25">
      <c r="C7" s="4" t="s">
        <v>48</v>
      </c>
      <c r="D7" s="4"/>
      <c r="E7" s="4"/>
      <c r="F7" s="4"/>
      <c r="G7" s="4"/>
    </row>
    <row r="9" spans="3:8" x14ac:dyDescent="0.25">
      <c r="C9" t="s">
        <v>21</v>
      </c>
      <c r="E9" s="5" t="s">
        <v>2</v>
      </c>
      <c r="F9" s="5"/>
      <c r="G9" s="5"/>
    </row>
    <row r="10" spans="3:8" x14ac:dyDescent="0.25">
      <c r="C10" t="s">
        <v>22</v>
      </c>
      <c r="E10" s="5" t="s">
        <v>3</v>
      </c>
      <c r="F10" s="5"/>
      <c r="G10" s="5"/>
      <c r="H10" s="5"/>
    </row>
    <row r="11" spans="3:8" x14ac:dyDescent="0.25">
      <c r="C11" t="s">
        <v>23</v>
      </c>
      <c r="E11" s="5" t="s">
        <v>4</v>
      </c>
      <c r="F11" s="5"/>
    </row>
    <row r="12" spans="3:8" x14ac:dyDescent="0.25">
      <c r="C12" t="s">
        <v>24</v>
      </c>
      <c r="E12" s="5" t="s">
        <v>5</v>
      </c>
      <c r="F12" s="5"/>
    </row>
    <row r="14" spans="3:8" x14ac:dyDescent="0.25">
      <c r="C14" s="4" t="s">
        <v>25</v>
      </c>
      <c r="D14" s="4"/>
      <c r="E14" s="4"/>
      <c r="F14" s="4"/>
      <c r="G14" s="4"/>
    </row>
    <row r="15" spans="3:8" x14ac:dyDescent="0.25">
      <c r="C15" s="4" t="s">
        <v>50</v>
      </c>
      <c r="D15" s="4"/>
      <c r="E15" s="4"/>
      <c r="F15" s="4"/>
      <c r="G15" s="4"/>
    </row>
    <row r="16" spans="3:8" x14ac:dyDescent="0.25">
      <c r="C16" s="4" t="s">
        <v>51</v>
      </c>
      <c r="D16" s="4"/>
      <c r="E16" s="4"/>
      <c r="F16" s="4"/>
      <c r="G16" s="4"/>
    </row>
    <row r="18" spans="3:12" ht="67.5" customHeight="1" x14ac:dyDescent="0.25">
      <c r="C18" s="18" t="s">
        <v>6</v>
      </c>
      <c r="D18" s="19"/>
      <c r="E18" s="18" t="s">
        <v>28</v>
      </c>
      <c r="F18" s="19"/>
      <c r="G18" s="1" t="s">
        <v>29</v>
      </c>
      <c r="H18" s="1" t="s">
        <v>30</v>
      </c>
    </row>
    <row r="19" spans="3:12" x14ac:dyDescent="0.25">
      <c r="C19" s="20" t="s">
        <v>9</v>
      </c>
      <c r="D19" s="21"/>
      <c r="E19" s="8">
        <v>100</v>
      </c>
      <c r="F19" s="9"/>
      <c r="G19" s="23">
        <f>[1]Main!M5*1000</f>
        <v>12388.451351268401</v>
      </c>
      <c r="H19" s="23">
        <f>[1]Main!N5*1000</f>
        <v>10988.626339825643</v>
      </c>
    </row>
    <row r="20" spans="3:12" x14ac:dyDescent="0.25">
      <c r="C20" s="12"/>
      <c r="D20" s="13"/>
      <c r="E20" s="8">
        <v>200</v>
      </c>
      <c r="F20" s="9"/>
      <c r="G20" s="24"/>
      <c r="H20" s="24"/>
    </row>
    <row r="21" spans="3:12" x14ac:dyDescent="0.25">
      <c r="C21" s="14"/>
      <c r="D21" s="15"/>
      <c r="E21" s="8">
        <v>300</v>
      </c>
      <c r="F21" s="9"/>
      <c r="G21" s="24"/>
      <c r="H21" s="24"/>
    </row>
    <row r="22" spans="3:12" x14ac:dyDescent="0.25">
      <c r="C22" s="14"/>
      <c r="D22" s="15"/>
      <c r="E22" s="8">
        <v>400</v>
      </c>
      <c r="F22" s="9"/>
      <c r="G22" s="24"/>
      <c r="H22" s="24"/>
    </row>
    <row r="23" spans="3:12" x14ac:dyDescent="0.25">
      <c r="C23" s="16"/>
      <c r="D23" s="17"/>
      <c r="E23" s="8">
        <v>500</v>
      </c>
      <c r="F23" s="9"/>
      <c r="G23" s="25"/>
      <c r="H23" s="25"/>
    </row>
    <row r="24" spans="3:12" ht="12.75" customHeight="1" x14ac:dyDescent="0.25">
      <c r="C24" s="10" t="s">
        <v>10</v>
      </c>
      <c r="D24" s="11"/>
      <c r="E24" s="8">
        <v>100</v>
      </c>
      <c r="F24" s="9"/>
      <c r="G24" s="23">
        <f>[1]Main!M6*1000</f>
        <v>15768.217793596325</v>
      </c>
      <c r="H24" s="23">
        <f>[1]Main!N6*1000</f>
        <v>14012.291535957536</v>
      </c>
    </row>
    <row r="25" spans="3:12" ht="12.75" customHeight="1" x14ac:dyDescent="0.25">
      <c r="C25" s="22"/>
      <c r="D25" s="13"/>
      <c r="E25" s="8">
        <v>200</v>
      </c>
      <c r="F25" s="9"/>
      <c r="G25" s="24"/>
      <c r="H25" s="24"/>
    </row>
    <row r="26" spans="3:12" ht="12.75" customHeight="1" x14ac:dyDescent="0.25">
      <c r="C26" s="14"/>
      <c r="D26" s="15"/>
      <c r="E26" s="8">
        <v>300</v>
      </c>
      <c r="F26" s="9"/>
      <c r="G26" s="24"/>
      <c r="H26" s="24"/>
      <c r="L26" s="2"/>
    </row>
    <row r="27" spans="3:12" ht="12.75" customHeight="1" x14ac:dyDescent="0.25">
      <c r="C27" s="14"/>
      <c r="D27" s="15"/>
      <c r="E27" s="8">
        <v>400</v>
      </c>
      <c r="F27" s="9"/>
      <c r="G27" s="24"/>
      <c r="H27" s="24"/>
    </row>
    <row r="28" spans="3:12" ht="12.75" customHeight="1" x14ac:dyDescent="0.25">
      <c r="C28" s="16"/>
      <c r="D28" s="17"/>
      <c r="E28" s="8">
        <v>500</v>
      </c>
      <c r="F28" s="9"/>
      <c r="G28" s="25"/>
      <c r="H28" s="25"/>
    </row>
    <row r="29" spans="3:12" ht="12.75" customHeight="1" x14ac:dyDescent="0.25">
      <c r="C29" s="10" t="s">
        <v>11</v>
      </c>
      <c r="D29" s="11"/>
      <c r="E29" s="8">
        <v>100</v>
      </c>
      <c r="F29" s="9"/>
      <c r="G29" s="23">
        <f>[1]Main!M7*1000</f>
        <v>22088.007149354868</v>
      </c>
      <c r="H29" s="23">
        <f>[1]Main!N7*1000</f>
        <v>19413.287533612682</v>
      </c>
    </row>
    <row r="30" spans="3:12" ht="12.75" customHeight="1" x14ac:dyDescent="0.25">
      <c r="C30" s="12"/>
      <c r="D30" s="13"/>
      <c r="E30" s="8">
        <v>200</v>
      </c>
      <c r="F30" s="9"/>
      <c r="G30" s="24"/>
      <c r="H30" s="24"/>
    </row>
    <row r="31" spans="3:12" ht="12.75" customHeight="1" x14ac:dyDescent="0.25">
      <c r="C31" s="14"/>
      <c r="D31" s="15"/>
      <c r="E31" s="8">
        <v>300</v>
      </c>
      <c r="F31" s="9"/>
      <c r="G31" s="24"/>
      <c r="H31" s="24"/>
    </row>
    <row r="32" spans="3:12" ht="12.75" customHeight="1" x14ac:dyDescent="0.25">
      <c r="C32" s="14"/>
      <c r="D32" s="15"/>
      <c r="E32" s="8">
        <v>400</v>
      </c>
      <c r="F32" s="9"/>
      <c r="G32" s="24"/>
      <c r="H32" s="24"/>
    </row>
    <row r="33" spans="3:8" ht="12.75" customHeight="1" x14ac:dyDescent="0.25">
      <c r="C33" s="16"/>
      <c r="D33" s="17"/>
      <c r="E33" s="8">
        <v>500</v>
      </c>
      <c r="F33" s="9"/>
      <c r="G33" s="25"/>
      <c r="H33" s="25"/>
    </row>
    <row r="34" spans="3:8" ht="12.75" customHeight="1" x14ac:dyDescent="0.25">
      <c r="C34" s="10" t="s">
        <v>12</v>
      </c>
      <c r="D34" s="11"/>
      <c r="E34" s="8">
        <v>100</v>
      </c>
      <c r="F34" s="9"/>
      <c r="G34" s="23">
        <f>[1]Main!M8*1000</f>
        <v>22164.502164502166</v>
      </c>
      <c r="H34" s="23">
        <f>[1]Main!N8*1000</f>
        <v>19480.519480519484</v>
      </c>
    </row>
    <row r="35" spans="3:8" ht="12.75" customHeight="1" x14ac:dyDescent="0.25">
      <c r="C35" s="12"/>
      <c r="D35" s="13"/>
      <c r="E35" s="8">
        <v>200</v>
      </c>
      <c r="F35" s="9"/>
      <c r="G35" s="24"/>
      <c r="H35" s="24"/>
    </row>
    <row r="36" spans="3:8" ht="12.75" customHeight="1" x14ac:dyDescent="0.25">
      <c r="C36" s="14"/>
      <c r="D36" s="15"/>
      <c r="E36" s="8">
        <v>300</v>
      </c>
      <c r="F36" s="9"/>
      <c r="G36" s="24"/>
      <c r="H36" s="24"/>
    </row>
    <row r="37" spans="3:8" ht="12.75" customHeight="1" x14ac:dyDescent="0.25">
      <c r="C37" s="14"/>
      <c r="D37" s="15"/>
      <c r="E37" s="8">
        <v>400</v>
      </c>
      <c r="F37" s="9"/>
      <c r="G37" s="24"/>
      <c r="H37" s="24"/>
    </row>
    <row r="38" spans="3:8" ht="12.75" customHeight="1" x14ac:dyDescent="0.25">
      <c r="C38" s="16"/>
      <c r="D38" s="17"/>
      <c r="E38" s="8">
        <v>500</v>
      </c>
      <c r="F38" s="9"/>
      <c r="G38" s="25"/>
      <c r="H38" s="25"/>
    </row>
    <row r="39" spans="3:8" ht="12.75" customHeight="1" x14ac:dyDescent="0.25">
      <c r="C39" s="10" t="s">
        <v>13</v>
      </c>
      <c r="D39" s="11"/>
      <c r="E39" s="8">
        <v>100</v>
      </c>
      <c r="F39" s="9"/>
      <c r="G39" s="23">
        <f>[1]Main!M9*1000</f>
        <v>10257.777854204178</v>
      </c>
      <c r="H39" s="23">
        <f>[1]Main!N9*1000</f>
        <v>9813.3334064483643</v>
      </c>
    </row>
    <row r="40" spans="3:8" ht="12.75" customHeight="1" x14ac:dyDescent="0.25">
      <c r="C40" s="12"/>
      <c r="D40" s="13"/>
      <c r="E40" s="8">
        <v>200</v>
      </c>
      <c r="F40" s="9"/>
      <c r="G40" s="24"/>
      <c r="H40" s="24"/>
    </row>
    <row r="41" spans="3:8" ht="12.75" customHeight="1" x14ac:dyDescent="0.25">
      <c r="C41" s="14"/>
      <c r="D41" s="15"/>
      <c r="E41" s="8">
        <v>300</v>
      </c>
      <c r="F41" s="9"/>
      <c r="G41" s="24"/>
      <c r="H41" s="24"/>
    </row>
    <row r="42" spans="3:8" ht="12.75" customHeight="1" x14ac:dyDescent="0.25">
      <c r="C42" s="14"/>
      <c r="D42" s="15"/>
      <c r="E42" s="8">
        <v>400</v>
      </c>
      <c r="F42" s="9"/>
      <c r="G42" s="24"/>
      <c r="H42" s="24"/>
    </row>
    <row r="43" spans="3:8" ht="12.75" customHeight="1" x14ac:dyDescent="0.25">
      <c r="C43" s="16"/>
      <c r="D43" s="17"/>
      <c r="E43" s="8">
        <v>500</v>
      </c>
      <c r="F43" s="9"/>
      <c r="G43" s="25"/>
      <c r="H43" s="25"/>
    </row>
    <row r="44" spans="3:8" ht="12.75" customHeight="1" x14ac:dyDescent="0.25">
      <c r="C44" s="10" t="s">
        <v>14</v>
      </c>
      <c r="D44" s="11"/>
      <c r="E44" s="8">
        <v>100</v>
      </c>
      <c r="F44" s="9"/>
      <c r="G44" s="23">
        <f>[1]Main!M10*1000</f>
        <v>10433.057567381135</v>
      </c>
      <c r="H44" s="23">
        <f>[1]Main!N10*1000</f>
        <v>9637.9896748626743</v>
      </c>
    </row>
    <row r="45" spans="3:8" ht="12.75" customHeight="1" x14ac:dyDescent="0.25">
      <c r="C45" s="12"/>
      <c r="D45" s="13"/>
      <c r="E45" s="8">
        <v>200</v>
      </c>
      <c r="F45" s="9"/>
      <c r="G45" s="24"/>
      <c r="H45" s="24"/>
    </row>
    <row r="46" spans="3:8" ht="12.75" customHeight="1" x14ac:dyDescent="0.25">
      <c r="C46" s="14"/>
      <c r="D46" s="15"/>
      <c r="E46" s="8">
        <v>300</v>
      </c>
      <c r="F46" s="9"/>
      <c r="G46" s="24"/>
      <c r="H46" s="24"/>
    </row>
    <row r="47" spans="3:8" ht="12.75" customHeight="1" x14ac:dyDescent="0.25">
      <c r="C47" s="14"/>
      <c r="D47" s="15"/>
      <c r="E47" s="8">
        <v>400</v>
      </c>
      <c r="F47" s="9"/>
      <c r="G47" s="24"/>
      <c r="H47" s="24"/>
    </row>
    <row r="48" spans="3:8" ht="12.75" customHeight="1" x14ac:dyDescent="0.25">
      <c r="C48" s="16"/>
      <c r="D48" s="17"/>
      <c r="E48" s="8">
        <v>500</v>
      </c>
      <c r="F48" s="9"/>
      <c r="G48" s="25"/>
      <c r="H48" s="25"/>
    </row>
    <row r="49" spans="3:3" x14ac:dyDescent="0.25">
      <c r="C49" t="s">
        <v>46</v>
      </c>
    </row>
    <row r="50" spans="3:3" x14ac:dyDescent="0.25">
      <c r="C50" t="s">
        <v>19</v>
      </c>
    </row>
    <row r="51" spans="3:3" x14ac:dyDescent="0.25">
      <c r="C51" t="s">
        <v>20</v>
      </c>
    </row>
    <row r="52" spans="3:3" x14ac:dyDescent="0.25">
      <c r="C52" s="4" t="s">
        <v>45</v>
      </c>
    </row>
    <row r="55" spans="3:3" x14ac:dyDescent="0.25">
      <c r="C55" t="s">
        <v>18</v>
      </c>
    </row>
    <row r="56" spans="3:3" x14ac:dyDescent="0.25">
      <c r="C56" t="s">
        <v>17</v>
      </c>
    </row>
    <row r="57" spans="3:3" x14ac:dyDescent="0.25">
      <c r="C57" t="s">
        <v>15</v>
      </c>
    </row>
    <row r="58" spans="3:3" x14ac:dyDescent="0.25">
      <c r="C58" t="s">
        <v>16</v>
      </c>
    </row>
  </sheetData>
  <mergeCells count="56">
    <mergeCell ref="E31:F31"/>
    <mergeCell ref="E23:F23"/>
    <mergeCell ref="E24:F24"/>
    <mergeCell ref="E38:F38"/>
    <mergeCell ref="E32:F32"/>
    <mergeCell ref="E33:F33"/>
    <mergeCell ref="E34:F34"/>
    <mergeCell ref="E27:F27"/>
    <mergeCell ref="E28:F28"/>
    <mergeCell ref="E26:F26"/>
    <mergeCell ref="E25:F25"/>
    <mergeCell ref="E29:F29"/>
    <mergeCell ref="E30:F30"/>
    <mergeCell ref="E37:F37"/>
    <mergeCell ref="E46:F46"/>
    <mergeCell ref="E47:F47"/>
    <mergeCell ref="E48:F48"/>
    <mergeCell ref="E43:F43"/>
    <mergeCell ref="E39:F39"/>
    <mergeCell ref="C45:D48"/>
    <mergeCell ref="C44:D44"/>
    <mergeCell ref="C39:D39"/>
    <mergeCell ref="C34:D34"/>
    <mergeCell ref="E19:F19"/>
    <mergeCell ref="E44:F44"/>
    <mergeCell ref="E45:F45"/>
    <mergeCell ref="E42:F42"/>
    <mergeCell ref="E41:F41"/>
    <mergeCell ref="E40:F40"/>
    <mergeCell ref="C18:D18"/>
    <mergeCell ref="E18:F18"/>
    <mergeCell ref="C19:D19"/>
    <mergeCell ref="C20:D23"/>
    <mergeCell ref="E22:F22"/>
    <mergeCell ref="E21:F21"/>
    <mergeCell ref="E20:F20"/>
    <mergeCell ref="G39:G43"/>
    <mergeCell ref="H39:H43"/>
    <mergeCell ref="C24:D24"/>
    <mergeCell ref="C25:D28"/>
    <mergeCell ref="C29:D29"/>
    <mergeCell ref="C30:D33"/>
    <mergeCell ref="C35:D38"/>
    <mergeCell ref="C40:D43"/>
    <mergeCell ref="E35:F35"/>
    <mergeCell ref="E36:F36"/>
    <mergeCell ref="G44:G48"/>
    <mergeCell ref="H44:H48"/>
    <mergeCell ref="G19:G23"/>
    <mergeCell ref="H19:H23"/>
    <mergeCell ref="G24:G28"/>
    <mergeCell ref="H24:H28"/>
    <mergeCell ref="G29:G33"/>
    <mergeCell ref="H29:H33"/>
    <mergeCell ref="G34:G38"/>
    <mergeCell ref="H34:H38"/>
  </mergeCells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H29"/>
  <sheetViews>
    <sheetView tabSelected="1" zoomScale="75" workbookViewId="0">
      <selection activeCell="C15" sqref="C15"/>
    </sheetView>
  </sheetViews>
  <sheetFormatPr defaultRowHeight="13.2" x14ac:dyDescent="0.25"/>
  <cols>
    <col min="4" max="4" width="11.44140625" customWidth="1"/>
    <col min="7" max="7" width="12.109375" customWidth="1"/>
    <col min="8" max="8" width="11.6640625" customWidth="1"/>
  </cols>
  <sheetData>
    <row r="3" spans="3:8" ht="15.6" x14ac:dyDescent="0.3">
      <c r="D3" s="3" t="s">
        <v>31</v>
      </c>
      <c r="E3" s="3"/>
      <c r="F3" s="3"/>
    </row>
    <row r="4" spans="3:8" ht="15.6" x14ac:dyDescent="0.3">
      <c r="D4" s="3" t="s">
        <v>43</v>
      </c>
      <c r="E4" s="3"/>
      <c r="F4" s="3"/>
    </row>
    <row r="6" spans="3:8" x14ac:dyDescent="0.25">
      <c r="C6" s="4" t="s">
        <v>1</v>
      </c>
      <c r="D6" s="4"/>
      <c r="E6" s="4"/>
      <c r="F6" s="4"/>
      <c r="G6" s="4"/>
    </row>
    <row r="7" spans="3:8" x14ac:dyDescent="0.25">
      <c r="C7" s="4" t="s">
        <v>48</v>
      </c>
      <c r="D7" s="4"/>
      <c r="E7" s="4"/>
      <c r="F7" s="4"/>
      <c r="G7" s="4"/>
    </row>
    <row r="9" spans="3:8" x14ac:dyDescent="0.25">
      <c r="C9" t="s">
        <v>21</v>
      </c>
      <c r="E9" s="5" t="s">
        <v>2</v>
      </c>
      <c r="F9" s="5"/>
      <c r="G9" s="5"/>
    </row>
    <row r="10" spans="3:8" x14ac:dyDescent="0.25">
      <c r="C10" t="s">
        <v>22</v>
      </c>
      <c r="E10" s="5" t="s">
        <v>3</v>
      </c>
      <c r="F10" s="5"/>
      <c r="G10" s="5"/>
      <c r="H10" s="5"/>
    </row>
    <row r="11" spans="3:8" x14ac:dyDescent="0.25">
      <c r="C11" t="s">
        <v>23</v>
      </c>
      <c r="E11" s="5" t="s">
        <v>4</v>
      </c>
      <c r="F11" s="5"/>
    </row>
    <row r="12" spans="3:8" x14ac:dyDescent="0.25">
      <c r="C12" t="s">
        <v>24</v>
      </c>
      <c r="E12" s="5" t="s">
        <v>5</v>
      </c>
      <c r="F12" s="5"/>
    </row>
    <row r="14" spans="3:8" x14ac:dyDescent="0.25">
      <c r="C14" s="4" t="s">
        <v>25</v>
      </c>
      <c r="D14" s="4"/>
      <c r="E14" s="4"/>
      <c r="F14" s="4"/>
      <c r="G14" s="4"/>
    </row>
    <row r="15" spans="3:8" x14ac:dyDescent="0.25">
      <c r="C15" s="4" t="s">
        <v>49</v>
      </c>
      <c r="D15" s="4"/>
      <c r="E15" s="4"/>
      <c r="F15" s="4"/>
      <c r="G15" s="4"/>
    </row>
    <row r="17" spans="3:3" x14ac:dyDescent="0.25">
      <c r="C17" t="s">
        <v>44</v>
      </c>
    </row>
    <row r="18" spans="3:3" x14ac:dyDescent="0.25">
      <c r="C18" t="s">
        <v>42</v>
      </c>
    </row>
    <row r="23" spans="3:3" x14ac:dyDescent="0.25">
      <c r="C23" t="s">
        <v>19</v>
      </c>
    </row>
    <row r="24" spans="3:3" x14ac:dyDescent="0.25">
      <c r="C24" t="s">
        <v>20</v>
      </c>
    </row>
    <row r="26" spans="3:3" x14ac:dyDescent="0.25">
      <c r="C26" t="s">
        <v>18</v>
      </c>
    </row>
    <row r="27" spans="3:3" x14ac:dyDescent="0.25">
      <c r="C27" t="s">
        <v>17</v>
      </c>
    </row>
    <row r="28" spans="3:3" x14ac:dyDescent="0.25">
      <c r="C28" t="s">
        <v>15</v>
      </c>
    </row>
    <row r="29" spans="3:3" x14ac:dyDescent="0.25">
      <c r="C29" t="s">
        <v>16</v>
      </c>
    </row>
  </sheetData>
  <pageMargins left="0.75" right="0.75" top="1" bottom="1" header="0.5" footer="0.5"/>
  <pageSetup scale="91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H20"/>
  <sheetViews>
    <sheetView zoomScale="75" workbookViewId="0">
      <selection activeCell="C15" sqref="C15"/>
    </sheetView>
  </sheetViews>
  <sheetFormatPr defaultRowHeight="13.2" x14ac:dyDescent="0.25"/>
  <sheetData>
    <row r="4" spans="3:8" x14ac:dyDescent="0.25">
      <c r="C4" s="26" t="s">
        <v>32</v>
      </c>
      <c r="D4" s="27"/>
      <c r="E4" s="27"/>
      <c r="F4" s="27"/>
      <c r="G4" s="27"/>
      <c r="H4" s="27"/>
    </row>
    <row r="6" spans="3:8" x14ac:dyDescent="0.25">
      <c r="C6" s="6" t="s">
        <v>33</v>
      </c>
      <c r="D6" s="6"/>
      <c r="E6" s="6"/>
      <c r="F6" s="6"/>
      <c r="G6" s="6"/>
    </row>
    <row r="7" spans="3:8" x14ac:dyDescent="0.25">
      <c r="C7" s="6" t="s">
        <v>34</v>
      </c>
    </row>
    <row r="9" spans="3:8" x14ac:dyDescent="0.25">
      <c r="C9" s="6" t="s">
        <v>6</v>
      </c>
      <c r="G9" s="6" t="s">
        <v>35</v>
      </c>
    </row>
    <row r="10" spans="3:8" x14ac:dyDescent="0.25">
      <c r="C10" t="s">
        <v>36</v>
      </c>
      <c r="G10" t="s">
        <v>47</v>
      </c>
    </row>
    <row r="12" spans="3:8" x14ac:dyDescent="0.25">
      <c r="C12" t="s">
        <v>37</v>
      </c>
      <c r="G12" t="s">
        <v>47</v>
      </c>
    </row>
    <row r="14" spans="3:8" x14ac:dyDescent="0.25">
      <c r="C14" t="s">
        <v>38</v>
      </c>
      <c r="G14" t="s">
        <v>47</v>
      </c>
    </row>
    <row r="16" spans="3:8" x14ac:dyDescent="0.25">
      <c r="C16" t="s">
        <v>39</v>
      </c>
      <c r="G16" t="s">
        <v>47</v>
      </c>
    </row>
    <row r="18" spans="3:7" x14ac:dyDescent="0.25">
      <c r="C18" t="s">
        <v>40</v>
      </c>
      <c r="G18" t="s">
        <v>47</v>
      </c>
    </row>
    <row r="20" spans="3:7" x14ac:dyDescent="0.25">
      <c r="C20" t="s">
        <v>41</v>
      </c>
      <c r="G20" t="s">
        <v>47</v>
      </c>
    </row>
  </sheetData>
  <mergeCells count="1">
    <mergeCell ref="C4:H4"/>
  </mergeCells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Proposal One</vt:lpstr>
      <vt:lpstr>Proposal Two</vt:lpstr>
      <vt:lpstr>Proposal Three</vt:lpstr>
      <vt:lpstr>Product Description</vt:lpstr>
      <vt:lpstr>'Proposal One'!Print_Area</vt:lpstr>
      <vt:lpstr>'Proposal Three'!Print_Area</vt:lpstr>
      <vt:lpstr>'Proposal Two'!Print_Area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phammon</dc:creator>
  <cp:lastModifiedBy>Havlíček Jan</cp:lastModifiedBy>
  <cp:lastPrinted>2001-01-03T21:29:22Z</cp:lastPrinted>
  <dcterms:created xsi:type="dcterms:W3CDTF">2001-01-02T22:34:00Z</dcterms:created>
  <dcterms:modified xsi:type="dcterms:W3CDTF">2023-09-10T11:22:39Z</dcterms:modified>
</cp:coreProperties>
</file>