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096"/>
  </bookViews>
  <sheets>
    <sheet name="EOL Countries" sheetId="1" r:id="rId1"/>
    <sheet name="EOL New Products" sheetId="2" r:id="rId2"/>
  </sheets>
  <definedNames>
    <definedName name="_xlnm.Print_Area" localSheetId="0">'EOL Countries'!$A$1:$L$65</definedName>
  </definedNames>
  <calcPr calcId="0" calcMode="manual" calcOnSave="0"/>
</workbook>
</file>

<file path=xl/calcChain.xml><?xml version="1.0" encoding="utf-8"?>
<calcChain xmlns="http://schemas.openxmlformats.org/spreadsheetml/2006/main">
  <c r="H2" i="1" l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24" i="1"/>
  <c r="D24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H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5" i="2"/>
  <c r="A36" i="2"/>
  <c r="A37" i="2"/>
  <c r="A38" i="2"/>
  <c r="A39" i="2"/>
  <c r="A40" i="2"/>
  <c r="A41" i="2"/>
  <c r="A42" i="2"/>
  <c r="A43" i="2"/>
</calcChain>
</file>

<file path=xl/sharedStrings.xml><?xml version="1.0" encoding="utf-8"?>
<sst xmlns="http://schemas.openxmlformats.org/spreadsheetml/2006/main" count="289" uniqueCount="154">
  <si>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</si>
  <si>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</si>
  <si>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</si>
  <si>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</si>
  <si>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</si>
  <si>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</si>
  <si>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</si>
  <si>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</si>
  <si>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</si>
  <si>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</si>
  <si>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</si>
  <si>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</si>
  <si>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</si>
  <si>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</si>
  <si>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</si>
  <si>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</si>
  <si>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</si>
  <si>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</si>
  <si>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</si>
  <si>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</si>
  <si>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</si>
  <si>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</si>
  <si>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</si>
  <si>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</si>
  <si>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</si>
  <si>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</si>
  <si>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</si>
  <si>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</si>
  <si>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</si>
  <si>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</si>
  <si>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</si>
  <si>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</si>
  <si>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</si>
  <si>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</si>
  <si>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</si>
  <si>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</si>
  <si>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</si>
  <si>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</si>
  <si>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</si>
  <si>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</si>
  <si>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</si>
  <si>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</si>
  <si>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</si>
  <si>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</si>
  <si>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</si>
  <si>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</si>
  <si>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</si>
  <si>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</si>
  <si>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</si>
  <si>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</si>
  <si>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ENRONONLINE WORLDWIDE PRESENCE STATUS</t>
  </si>
  <si>
    <r>
      <t xml:space="preserve">08/15 </t>
    </r>
    <r>
      <rPr>
        <sz val="9"/>
        <rFont val="Arial"/>
        <family val="2"/>
      </rPr>
      <t>More info  Wed.</t>
    </r>
  </si>
  <si>
    <t>Responsibility</t>
  </si>
  <si>
    <t>Enron Argentina</t>
  </si>
  <si>
    <r>
      <t xml:space="preserve">08/15 </t>
    </r>
    <r>
      <rPr>
        <sz val="9"/>
        <rFont val="Arial"/>
        <family val="2"/>
      </rPr>
      <t>Draft of legal Documents later this week.</t>
    </r>
  </si>
  <si>
    <t>M. Taylor</t>
  </si>
  <si>
    <t>Enron Brazil</t>
  </si>
  <si>
    <t>?</t>
  </si>
  <si>
    <r>
      <t xml:space="preserve">08/15 </t>
    </r>
    <r>
      <rPr>
        <sz val="9"/>
        <rFont val="Arial"/>
        <family val="2"/>
      </rPr>
      <t xml:space="preserve">No date yet. </t>
    </r>
  </si>
  <si>
    <r>
      <t xml:space="preserve">08/15 </t>
    </r>
    <r>
      <rPr>
        <sz val="9"/>
        <rFont val="Arial"/>
        <family val="2"/>
      </rPr>
      <t>Mark Taylor is restarting process.</t>
    </r>
  </si>
  <si>
    <r>
      <t xml:space="preserve">08/15 </t>
    </r>
    <r>
      <rPr>
        <sz val="9"/>
        <rFont val="Arial"/>
        <family val="2"/>
      </rPr>
      <t>No date yet. Mark Taylor is checking and will get back to us.</t>
    </r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</si>
  <si>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</si>
  <si>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</si>
  <si>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</si>
  <si>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</si>
  <si>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</si>
  <si>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</si>
  <si>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r>
      <t xml:space="preserve">8/15 </t>
    </r>
    <r>
      <rPr>
        <sz val="9"/>
        <rFont val="Arial"/>
        <family val="2"/>
      </rPr>
      <t>Need to confirm status.</t>
    </r>
  </si>
  <si>
    <t>TRANSACTIONAL PRODUCTS</t>
  </si>
  <si>
    <t>#</t>
  </si>
  <si>
    <t>Product</t>
  </si>
  <si>
    <t>Scheduled for</t>
  </si>
  <si>
    <t>Comments</t>
  </si>
  <si>
    <t>Status</t>
  </si>
  <si>
    <t>as of:</t>
  </si>
  <si>
    <t>AUCTION PRODUCTS</t>
  </si>
  <si>
    <t>Country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</si>
  <si>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</si>
  <si>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</si>
  <si>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</si>
  <si>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</si>
  <si>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</si>
  <si>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</si>
  <si>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</si>
  <si>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</si>
  <si>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</si>
  <si>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</si>
  <si>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</si>
  <si>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</si>
  <si>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</si>
  <si>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</si>
  <si>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</si>
  <si>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r>
      <t xml:space="preserve">08/16 </t>
    </r>
    <r>
      <rPr>
        <sz val="9"/>
        <rFont val="Arial"/>
        <family val="2"/>
      </rPr>
      <t>Two products are on test. Argentina is a post Phase II Launch.</t>
    </r>
  </si>
  <si>
    <r>
      <t xml:space="preserve">8/16 </t>
    </r>
    <r>
      <rPr>
        <sz val="9"/>
        <rFont val="Arial"/>
        <family val="2"/>
      </rPr>
      <t>Making changes to text draft. The launch will be post Phase II</t>
    </r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</si>
  <si>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</si>
  <si>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</si>
  <si>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</si>
  <si>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</si>
  <si>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</si>
  <si>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</si>
  <si>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</si>
  <si>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</si>
  <si>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</si>
  <si>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</si>
  <si>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</si>
  <si>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</si>
  <si>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</si>
  <si>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</si>
  <si>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</si>
  <si>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</si>
  <si>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</si>
  <si>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</si>
  <si>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</si>
  <si>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Advertising  Blocks?</t>
  </si>
  <si>
    <t>EBS</t>
  </si>
  <si>
    <r>
      <t xml:space="preserve">08/23 </t>
    </r>
    <r>
      <rPr>
        <sz val="9"/>
        <rFont val="Arial"/>
        <family val="2"/>
      </rPr>
      <t xml:space="preserve">EBS is reviewing legal issues. </t>
    </r>
  </si>
  <si>
    <t>Transportation</t>
  </si>
  <si>
    <t>EPG</t>
  </si>
  <si>
    <t>Savita Puthigai</t>
  </si>
  <si>
    <t>Draft</t>
  </si>
  <si>
    <r>
      <t xml:space="preserve">08/23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</t>
    </r>
  </si>
  <si>
    <t>Fin Spread</t>
  </si>
  <si>
    <r>
      <t xml:space="preserve">08/23 </t>
    </r>
    <r>
      <rPr>
        <sz val="9"/>
        <rFont val="Arial"/>
        <family val="2"/>
      </rPr>
      <t>Product for internal use only to hedge between Nymex and HeHub.</t>
    </r>
  </si>
  <si>
    <t>Paper</t>
  </si>
  <si>
    <t>Phy Paper OCC Ex-works</t>
  </si>
  <si>
    <t>Pulp and Paper</t>
  </si>
  <si>
    <t>Initial Review</t>
  </si>
  <si>
    <r>
      <t xml:space="preserve">08/23 </t>
    </r>
    <r>
      <rPr>
        <sz val="9"/>
        <rFont val="Arial"/>
        <family val="2"/>
      </rPr>
      <t>Desk is working on logistics and legal  issues.</t>
    </r>
  </si>
  <si>
    <r>
      <t xml:space="preserve">08/16 </t>
    </r>
    <r>
      <rPr>
        <sz val="9"/>
        <rFont val="Arial"/>
        <family val="2"/>
      </rPr>
      <t>Products is on test. Argentina is a post Phase II Launch. Legal issues being resolved.</t>
    </r>
  </si>
  <si>
    <t>Singapore FX</t>
  </si>
  <si>
    <t>London will manage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</si>
  <si>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</si>
  <si>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</si>
  <si>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</si>
  <si>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</si>
  <si>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</si>
  <si>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</si>
  <si>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</si>
  <si>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</si>
  <si>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</si>
  <si>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</si>
  <si>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</si>
  <si>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</si>
  <si>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</si>
  <si>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</si>
  <si>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</si>
  <si>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r>
      <t xml:space="preserve">08/23 </t>
    </r>
    <r>
      <rPr>
        <sz val="9"/>
        <rFont val="Arial"/>
        <family val="2"/>
      </rPr>
      <t>On hold due to Phase II. Legal reviewing.</t>
    </r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</si>
  <si>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</si>
  <si>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</si>
  <si>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</si>
  <si>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</si>
  <si>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</si>
  <si>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</si>
  <si>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t>Note: "New American Countries" information has not been updated since August 15th.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</si>
</sst>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15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4" xfId="0" applyFont="1" applyFill="1" applyBorder="1"/>
    <xf numFmtId="0" fontId="5" fillId="3" borderId="0" xfId="0" applyFont="1" applyFill="1"/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11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14" fontId="8" fillId="4" borderId="1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9" fillId="0" borderId="12" xfId="0" applyFont="1" applyBorder="1"/>
    <xf numFmtId="0" fontId="11" fillId="3" borderId="0" xfId="0" applyFont="1" applyFill="1"/>
    <xf numFmtId="0" fontId="2" fillId="2" borderId="6" xfId="0" applyFont="1" applyFill="1" applyBorder="1"/>
    <xf numFmtId="16" fontId="9" fillId="0" borderId="12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0" fillId="4" borderId="0" xfId="0" applyFill="1"/>
    <xf numFmtId="0" fontId="9" fillId="0" borderId="12" xfId="0" applyFont="1" applyBorder="1" applyAlignment="1">
      <alignment wrapText="1"/>
    </xf>
    <xf numFmtId="0" fontId="12" fillId="0" borderId="12" xfId="0" applyFont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16" fontId="9" fillId="0" borderId="12" xfId="0" applyNumberFormat="1" applyFont="1" applyBorder="1" applyAlignment="1">
      <alignment horizontal="left" vertical="center" wrapText="1"/>
    </xf>
    <xf numFmtId="17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16" fontId="9" fillId="0" borderId="12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2" fillId="0" borderId="12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472440</xdr:colOff>
      <xdr:row>0</xdr:row>
      <xdr:rowOff>160020</xdr:rowOff>
    </xdr:from>
    <xdr:ext cx="76200" cy="20193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530340" y="1600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30480</xdr:rowOff>
        </xdr:from>
        <xdr:to>
          <xdr:col>1</xdr:col>
          <xdr:colOff>487680</xdr:colOff>
          <xdr:row>1</xdr:row>
          <xdr:rowOff>312420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160020</xdr:rowOff>
    </xdr:from>
    <xdr:ext cx="76200" cy="201930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3167360" y="1600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45720</xdr:rowOff>
        </xdr:from>
        <xdr:to>
          <xdr:col>1</xdr:col>
          <xdr:colOff>518160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" activePane="bottomLeft" state="frozenSplit"/>
      <selection pane="bottomLeft" activeCell="C5" sqref="C5"/>
    </sheetView>
  </sheetViews>
  <sheetFormatPr defaultRowHeight="13.2" x14ac:dyDescent="0.25"/>
  <cols>
    <col min="1" max="1" width="3.33203125" bestFit="1" customWidth="1"/>
    <col min="2" max="2" width="12.5546875" customWidth="1"/>
    <col min="4" max="4" width="3.44140625" bestFit="1" customWidth="1"/>
    <col min="5" max="5" width="14.33203125" bestFit="1" customWidth="1"/>
    <col min="6" max="7" width="15.109375" bestFit="1" customWidth="1"/>
    <col min="8" max="8" width="15.5546875" bestFit="1" customWidth="1"/>
    <col min="9" max="9" width="81.44140625" customWidth="1"/>
  </cols>
  <sheetData>
    <row r="1" spans="1:20" x14ac:dyDescent="0.25">
      <c r="A1" s="19"/>
      <c r="B1" s="19"/>
      <c r="C1" s="19"/>
      <c r="D1" s="19"/>
      <c r="E1" s="19"/>
      <c r="F1" s="19"/>
      <c r="G1" s="19"/>
      <c r="H1" s="28"/>
      <c r="I1" s="19"/>
      <c r="J1" s="19"/>
      <c r="K1" s="19"/>
      <c r="L1" s="19"/>
      <c r="M1" s="38"/>
      <c r="N1" s="38"/>
      <c r="O1" s="38"/>
      <c r="P1" s="38"/>
      <c r="Q1" s="38"/>
      <c r="R1" s="38"/>
      <c r="S1" s="38"/>
      <c r="T1" s="38"/>
    </row>
    <row r="2" spans="1:20" ht="25.5" customHeight="1" x14ac:dyDescent="0.25">
      <c r="A2" s="19"/>
      <c r="B2" s="20"/>
      <c r="C2" s="20" t="s">
        <v>50</v>
      </c>
      <c r="D2" s="19"/>
      <c r="E2" s="19"/>
      <c r="F2" s="19"/>
      <c r="G2" s="27" t="s">
        <v>74</v>
      </c>
      <c r="H2" s="28">
        <f ca="1">TODAY()</f>
        <v>36762</v>
      </c>
      <c r="I2" s="19"/>
      <c r="J2" s="19"/>
      <c r="K2" s="19"/>
      <c r="L2" s="19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79" t="s">
        <v>153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10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26" t="s">
        <v>69</v>
      </c>
      <c r="B8" s="11" t="s">
        <v>47</v>
      </c>
      <c r="C8" s="15"/>
      <c r="D8" s="5"/>
      <c r="E8" s="6" t="s">
        <v>1</v>
      </c>
      <c r="F8" s="13" t="s">
        <v>48</v>
      </c>
      <c r="G8" s="14" t="s">
        <v>52</v>
      </c>
      <c r="H8" s="8" t="s">
        <v>2</v>
      </c>
      <c r="I8" s="34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4">
        <v>1</v>
      </c>
      <c r="B9" t="s">
        <v>3</v>
      </c>
      <c r="C9" s="16"/>
      <c r="D9" s="42">
        <v>1</v>
      </c>
      <c r="E9" s="42" t="s">
        <v>5</v>
      </c>
      <c r="F9" s="43" t="s">
        <v>53</v>
      </c>
      <c r="G9" s="44" t="s">
        <v>55</v>
      </c>
      <c r="H9" s="51">
        <v>36770</v>
      </c>
      <c r="I9" s="35" t="s">
        <v>54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4">
        <f>A9+1</f>
        <v>2</v>
      </c>
      <c r="B10" t="s">
        <v>4</v>
      </c>
      <c r="C10" s="17"/>
      <c r="D10" s="42">
        <f>D9+1</f>
        <v>2</v>
      </c>
      <c r="E10" s="42" t="s">
        <v>28</v>
      </c>
      <c r="F10" s="43"/>
      <c r="G10" s="44" t="s">
        <v>55</v>
      </c>
      <c r="H10" s="45" t="s">
        <v>63</v>
      </c>
      <c r="I10" s="32" t="s">
        <v>60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4">
        <f t="shared" ref="A11:A17" si="0">A10+1</f>
        <v>3</v>
      </c>
      <c r="B11" t="s">
        <v>7</v>
      </c>
      <c r="C11" s="17"/>
      <c r="D11" s="42">
        <f t="shared" ref="D11:D17" si="1">D10+1</f>
        <v>3</v>
      </c>
      <c r="E11" s="42" t="s">
        <v>6</v>
      </c>
      <c r="F11" s="43" t="s">
        <v>56</v>
      </c>
      <c r="G11" s="44" t="s">
        <v>55</v>
      </c>
      <c r="H11" s="45" t="s">
        <v>63</v>
      </c>
      <c r="I11" s="32" t="s">
        <v>58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4">
        <f t="shared" si="0"/>
        <v>4</v>
      </c>
      <c r="C12" s="17"/>
      <c r="D12" s="42">
        <f t="shared" si="1"/>
        <v>4</v>
      </c>
      <c r="E12" s="42" t="s">
        <v>26</v>
      </c>
      <c r="F12" s="43" t="s">
        <v>49</v>
      </c>
      <c r="G12" s="44" t="s">
        <v>55</v>
      </c>
      <c r="H12" s="45">
        <v>36739</v>
      </c>
      <c r="I12" s="32" t="s">
        <v>51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4">
        <f t="shared" si="0"/>
        <v>5</v>
      </c>
      <c r="C13" s="17"/>
      <c r="D13" s="42">
        <f t="shared" si="1"/>
        <v>5</v>
      </c>
      <c r="E13" s="42" t="s">
        <v>45</v>
      </c>
      <c r="F13" s="43" t="s">
        <v>66</v>
      </c>
      <c r="G13" s="44" t="s">
        <v>55</v>
      </c>
      <c r="H13" s="52">
        <v>36770</v>
      </c>
      <c r="I13" s="32" t="s">
        <v>59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4">
        <f t="shared" si="0"/>
        <v>6</v>
      </c>
      <c r="C14" s="17"/>
      <c r="D14" s="42">
        <f t="shared" si="1"/>
        <v>6</v>
      </c>
      <c r="E14" s="42" t="s">
        <v>27</v>
      </c>
      <c r="F14" s="43" t="s">
        <v>49</v>
      </c>
      <c r="G14" s="44" t="s">
        <v>55</v>
      </c>
      <c r="H14" s="45">
        <v>36739</v>
      </c>
      <c r="I14" s="32" t="s">
        <v>51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4">
        <f t="shared" si="0"/>
        <v>7</v>
      </c>
      <c r="C15" s="17"/>
      <c r="D15" s="42">
        <f t="shared" si="1"/>
        <v>7</v>
      </c>
      <c r="E15" s="42"/>
      <c r="F15" s="43"/>
      <c r="G15" s="44"/>
      <c r="H15" s="45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4">
        <f t="shared" si="0"/>
        <v>8</v>
      </c>
      <c r="C16" s="17"/>
      <c r="D16" s="42">
        <f t="shared" si="1"/>
        <v>8</v>
      </c>
      <c r="E16" s="42"/>
      <c r="F16" s="43"/>
      <c r="G16" s="44"/>
      <c r="H16" s="45"/>
      <c r="I16" s="3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3">
        <f t="shared" si="0"/>
        <v>9</v>
      </c>
      <c r="B17" s="2"/>
      <c r="C17" s="18"/>
      <c r="D17" s="47">
        <f t="shared" si="1"/>
        <v>9</v>
      </c>
      <c r="E17" s="47"/>
      <c r="F17" s="48"/>
      <c r="G17" s="49"/>
      <c r="H17" s="50"/>
      <c r="I17" s="3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9"/>
      <c r="B20" s="10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26" t="s">
        <v>69</v>
      </c>
      <c r="B22" s="11" t="s">
        <v>47</v>
      </c>
      <c r="C22" s="15"/>
      <c r="D22" s="7"/>
      <c r="E22" s="6" t="s">
        <v>1</v>
      </c>
      <c r="F22" s="13" t="s">
        <v>48</v>
      </c>
      <c r="G22" s="14" t="s">
        <v>52</v>
      </c>
      <c r="H22" s="8" t="s">
        <v>2</v>
      </c>
      <c r="I22" s="34" t="s">
        <v>46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35.4" x14ac:dyDescent="0.25">
      <c r="A23" s="77">
        <v>1</v>
      </c>
      <c r="C23" s="16"/>
      <c r="D23" s="42">
        <v>1</v>
      </c>
      <c r="E23" s="42" t="s">
        <v>44</v>
      </c>
      <c r="F23" s="43" t="s">
        <v>61</v>
      </c>
      <c r="G23" s="44" t="s">
        <v>62</v>
      </c>
      <c r="H23" s="45" t="s">
        <v>63</v>
      </c>
      <c r="I23" s="39" t="s">
        <v>100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78">
        <f>A23+1</f>
        <v>2</v>
      </c>
      <c r="B24" s="2"/>
      <c r="C24" s="18"/>
      <c r="D24" s="47">
        <f>D23+1</f>
        <v>2</v>
      </c>
      <c r="E24" s="47"/>
      <c r="F24" s="48"/>
      <c r="G24" s="49"/>
      <c r="H24" s="50"/>
      <c r="I24" s="3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B25" s="9"/>
      <c r="C25" s="9"/>
      <c r="D25" s="9"/>
      <c r="E25" s="9"/>
      <c r="F25" s="9"/>
      <c r="G25" s="9"/>
      <c r="H25" s="9"/>
      <c r="I25" s="1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B26" s="9"/>
      <c r="C26" s="9"/>
      <c r="D26" s="9"/>
      <c r="E26" s="9"/>
      <c r="F26" s="9"/>
      <c r="G26" s="9"/>
      <c r="H26" s="9"/>
      <c r="I26" s="1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9"/>
      <c r="B27" s="10" t="s">
        <v>8</v>
      </c>
      <c r="C27" s="9"/>
      <c r="D27" s="9"/>
      <c r="E27" s="9"/>
      <c r="F27" s="9"/>
      <c r="G27" s="9"/>
      <c r="H27" s="9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26" t="s">
        <v>69</v>
      </c>
      <c r="B29" s="11" t="s">
        <v>47</v>
      </c>
      <c r="C29" s="15"/>
      <c r="D29" s="7"/>
      <c r="E29" s="6" t="s">
        <v>1</v>
      </c>
      <c r="F29" s="13" t="s">
        <v>48</v>
      </c>
      <c r="G29" s="14" t="s">
        <v>52</v>
      </c>
      <c r="H29" s="8" t="s">
        <v>2</v>
      </c>
      <c r="I29" s="34" t="s">
        <v>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24" x14ac:dyDescent="0.25">
      <c r="A30" s="4">
        <v>1</v>
      </c>
      <c r="B30" t="s">
        <v>9</v>
      </c>
      <c r="C30" s="16"/>
      <c r="D30" s="42">
        <v>1</v>
      </c>
      <c r="E30" s="42" t="s">
        <v>25</v>
      </c>
      <c r="F30" s="43" t="s">
        <v>49</v>
      </c>
      <c r="G30" s="44" t="s">
        <v>62</v>
      </c>
      <c r="H30" s="45" t="s">
        <v>63</v>
      </c>
      <c r="I30" s="40" t="s">
        <v>101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4">
        <f>A30+1</f>
        <v>2</v>
      </c>
      <c r="B31" t="s">
        <v>10</v>
      </c>
      <c r="C31" s="17"/>
      <c r="D31" s="42">
        <f>D30+1</f>
        <v>2</v>
      </c>
      <c r="E31" s="42" t="s">
        <v>29</v>
      </c>
      <c r="F31" s="43" t="s">
        <v>49</v>
      </c>
      <c r="G31" s="44" t="s">
        <v>62</v>
      </c>
      <c r="H31" s="45" t="s">
        <v>63</v>
      </c>
      <c r="I31" s="32" t="s">
        <v>64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24" x14ac:dyDescent="0.25">
      <c r="A32" s="4">
        <f t="shared" ref="A32:A38" si="2">A31+1</f>
        <v>3</v>
      </c>
      <c r="B32" t="s">
        <v>11</v>
      </c>
      <c r="C32" s="17"/>
      <c r="D32" s="42">
        <f t="shared" ref="D32:D38" si="3">D31+1</f>
        <v>3</v>
      </c>
      <c r="E32" s="42" t="s">
        <v>30</v>
      </c>
      <c r="F32" s="43" t="s">
        <v>65</v>
      </c>
      <c r="G32" s="44" t="s">
        <v>62</v>
      </c>
      <c r="H32" s="45" t="s">
        <v>63</v>
      </c>
      <c r="I32" s="39" t="s">
        <v>99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4">
        <f t="shared" si="2"/>
        <v>4</v>
      </c>
      <c r="C33" s="17"/>
      <c r="D33" s="42">
        <f t="shared" si="3"/>
        <v>4</v>
      </c>
      <c r="E33" s="42" t="s">
        <v>12</v>
      </c>
      <c r="F33" s="43" t="s">
        <v>57</v>
      </c>
      <c r="G33" s="44" t="s">
        <v>57</v>
      </c>
      <c r="H33" s="45" t="s">
        <v>63</v>
      </c>
      <c r="I33" s="32" t="s">
        <v>67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4">
        <f t="shared" si="2"/>
        <v>5</v>
      </c>
      <c r="C34" s="17"/>
      <c r="D34" s="42">
        <f t="shared" si="3"/>
        <v>5</v>
      </c>
      <c r="E34" s="42"/>
      <c r="F34" s="43"/>
      <c r="G34" s="44"/>
      <c r="H34" s="45"/>
      <c r="I34" s="3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4">
        <f t="shared" si="2"/>
        <v>6</v>
      </c>
      <c r="C35" s="17"/>
      <c r="D35" s="42">
        <f t="shared" si="3"/>
        <v>6</v>
      </c>
      <c r="E35" s="42"/>
      <c r="F35" s="43"/>
      <c r="G35" s="44"/>
      <c r="H35" s="45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4">
        <f t="shared" si="2"/>
        <v>7</v>
      </c>
      <c r="C36" s="17"/>
      <c r="D36" s="42">
        <f t="shared" si="3"/>
        <v>7</v>
      </c>
      <c r="E36" s="42"/>
      <c r="F36" s="43"/>
      <c r="G36" s="44"/>
      <c r="H36" s="45"/>
      <c r="I36" s="3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4">
        <f t="shared" si="2"/>
        <v>8</v>
      </c>
      <c r="C37" s="17"/>
      <c r="D37" s="42">
        <f t="shared" si="3"/>
        <v>8</v>
      </c>
      <c r="E37" s="42"/>
      <c r="F37" s="43"/>
      <c r="G37" s="44"/>
      <c r="H37" s="45"/>
      <c r="I37" s="3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3">
        <f t="shared" si="2"/>
        <v>9</v>
      </c>
      <c r="B38" s="2"/>
      <c r="C38" s="18"/>
      <c r="D38" s="47">
        <f t="shared" si="3"/>
        <v>9</v>
      </c>
      <c r="E38" s="47"/>
      <c r="F38" s="48"/>
      <c r="G38" s="49"/>
      <c r="H38" s="50"/>
      <c r="I38" s="3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9"/>
      <c r="B39" s="9"/>
      <c r="C39" s="9"/>
      <c r="D39" s="9"/>
      <c r="E39" s="9"/>
      <c r="F39" s="9"/>
      <c r="G39" s="9"/>
      <c r="H39" s="9"/>
      <c r="I39" s="1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9"/>
      <c r="B40" s="9"/>
      <c r="C40" s="9"/>
      <c r="D40" s="9"/>
      <c r="E40" s="9"/>
      <c r="F40" s="9"/>
      <c r="G40" s="9"/>
      <c r="H40" s="9"/>
      <c r="I40" s="1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9"/>
      <c r="B41" s="10" t="s">
        <v>14</v>
      </c>
      <c r="C41" s="9"/>
      <c r="D41" s="9"/>
      <c r="E41" s="9"/>
      <c r="F41" s="9"/>
      <c r="G41" s="9"/>
      <c r="H41" s="9"/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26" t="s">
        <v>69</v>
      </c>
      <c r="B43" s="11" t="s">
        <v>47</v>
      </c>
      <c r="C43" s="15"/>
      <c r="D43" s="7"/>
      <c r="E43" s="6" t="s">
        <v>1</v>
      </c>
      <c r="F43" s="13" t="s">
        <v>48</v>
      </c>
      <c r="G43" s="14" t="s">
        <v>52</v>
      </c>
      <c r="H43" s="8" t="s">
        <v>2</v>
      </c>
      <c r="I43" s="34" t="s">
        <v>46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35.4" x14ac:dyDescent="0.25">
      <c r="A44" s="4">
        <v>1</v>
      </c>
      <c r="B44" t="s">
        <v>19</v>
      </c>
      <c r="C44" s="16"/>
      <c r="D44" s="42">
        <v>1</v>
      </c>
      <c r="E44" s="42" t="s">
        <v>24</v>
      </c>
      <c r="F44" s="43" t="s">
        <v>49</v>
      </c>
      <c r="G44" s="44" t="s">
        <v>62</v>
      </c>
      <c r="H44" s="45" t="s">
        <v>63</v>
      </c>
      <c r="I44" s="39" t="s">
        <v>152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35.4" x14ac:dyDescent="0.25">
      <c r="A45" s="4">
        <f>A44+1</f>
        <v>2</v>
      </c>
      <c r="B45" t="s">
        <v>34</v>
      </c>
      <c r="C45" s="17"/>
      <c r="D45" s="42">
        <f>D44+1</f>
        <v>2</v>
      </c>
      <c r="E45" s="42" t="s">
        <v>32</v>
      </c>
      <c r="F45" s="43" t="s">
        <v>65</v>
      </c>
      <c r="G45" s="44" t="s">
        <v>62</v>
      </c>
      <c r="H45" s="45">
        <v>36738</v>
      </c>
      <c r="I45" s="39" t="s">
        <v>102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24" x14ac:dyDescent="0.25">
      <c r="A46" s="4">
        <f t="shared" ref="A46:A57" si="4">A45+1</f>
        <v>3</v>
      </c>
      <c r="B46" t="s">
        <v>35</v>
      </c>
      <c r="C46" s="17"/>
      <c r="D46" s="42">
        <f t="shared" ref="D46:D57" si="5">D45+1</f>
        <v>3</v>
      </c>
      <c r="E46" s="42" t="s">
        <v>33</v>
      </c>
      <c r="F46" s="43" t="s">
        <v>65</v>
      </c>
      <c r="G46" s="44" t="s">
        <v>62</v>
      </c>
      <c r="H46" s="45">
        <v>36738</v>
      </c>
      <c r="I46" s="39" t="s">
        <v>103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4">
        <f t="shared" si="4"/>
        <v>4</v>
      </c>
      <c r="B47" t="s">
        <v>36</v>
      </c>
      <c r="C47" s="17"/>
      <c r="D47" s="42">
        <f t="shared" si="5"/>
        <v>4</v>
      </c>
      <c r="E47" s="42"/>
      <c r="F47" s="43"/>
      <c r="G47" s="44"/>
      <c r="H47" s="45"/>
      <c r="I47" s="3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4">
        <f t="shared" si="4"/>
        <v>5</v>
      </c>
      <c r="B48" t="s">
        <v>37</v>
      </c>
      <c r="C48" s="17"/>
      <c r="D48" s="42">
        <f t="shared" si="5"/>
        <v>5</v>
      </c>
      <c r="E48" s="42"/>
      <c r="F48" s="43"/>
      <c r="G48" s="44"/>
      <c r="H48" s="45"/>
      <c r="I48" s="3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4">
        <f t="shared" si="4"/>
        <v>6</v>
      </c>
      <c r="B49" s="1" t="s">
        <v>38</v>
      </c>
      <c r="C49" s="17"/>
      <c r="D49" s="42">
        <f t="shared" si="5"/>
        <v>6</v>
      </c>
      <c r="E49" s="42"/>
      <c r="F49" s="43"/>
      <c r="G49" s="44"/>
      <c r="H49" s="45"/>
      <c r="I49" s="3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4">
        <f t="shared" si="4"/>
        <v>7</v>
      </c>
      <c r="B50" t="s">
        <v>20</v>
      </c>
      <c r="C50" s="17"/>
      <c r="D50" s="42">
        <f t="shared" si="5"/>
        <v>7</v>
      </c>
      <c r="E50" s="42"/>
      <c r="F50" s="43"/>
      <c r="G50" s="44"/>
      <c r="H50" s="45"/>
      <c r="I50" s="3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4">
        <f t="shared" si="4"/>
        <v>8</v>
      </c>
      <c r="B51" t="s">
        <v>16</v>
      </c>
      <c r="C51" s="17"/>
      <c r="D51" s="42">
        <f t="shared" si="5"/>
        <v>8</v>
      </c>
      <c r="E51" s="42"/>
      <c r="F51" s="43"/>
      <c r="G51" s="44"/>
      <c r="H51" s="45"/>
      <c r="I51" s="36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4">
        <f t="shared" si="4"/>
        <v>9</v>
      </c>
      <c r="B52" t="s">
        <v>39</v>
      </c>
      <c r="C52" s="17"/>
      <c r="D52" s="42">
        <f t="shared" si="5"/>
        <v>9</v>
      </c>
      <c r="E52" s="42"/>
      <c r="F52" s="43"/>
      <c r="G52" s="44"/>
      <c r="H52" s="45"/>
      <c r="I52" s="3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4">
        <f t="shared" si="4"/>
        <v>10</v>
      </c>
      <c r="B53" t="s">
        <v>18</v>
      </c>
      <c r="C53" s="17"/>
      <c r="D53" s="42">
        <f t="shared" si="5"/>
        <v>10</v>
      </c>
      <c r="E53" s="42"/>
      <c r="F53" s="43"/>
      <c r="G53" s="44"/>
      <c r="H53" s="45"/>
      <c r="I53" s="3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4">
        <f t="shared" si="4"/>
        <v>11</v>
      </c>
      <c r="B54" t="s">
        <v>23</v>
      </c>
      <c r="C54" s="17"/>
      <c r="D54" s="42">
        <f t="shared" si="5"/>
        <v>11</v>
      </c>
      <c r="E54" s="42"/>
      <c r="F54" s="43"/>
      <c r="G54" s="44"/>
      <c r="H54" s="45"/>
      <c r="I54" s="3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4">
        <f t="shared" si="4"/>
        <v>12</v>
      </c>
      <c r="B55" t="s">
        <v>21</v>
      </c>
      <c r="C55" s="17"/>
      <c r="D55" s="42">
        <f t="shared" si="5"/>
        <v>12</v>
      </c>
      <c r="E55" s="42"/>
      <c r="F55" s="43"/>
      <c r="G55" s="44"/>
      <c r="H55" s="45"/>
      <c r="I55" s="3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4">
        <f t="shared" si="4"/>
        <v>13</v>
      </c>
      <c r="B56" t="s">
        <v>40</v>
      </c>
      <c r="C56" s="17"/>
      <c r="D56" s="42">
        <f t="shared" si="5"/>
        <v>13</v>
      </c>
      <c r="E56" s="42"/>
      <c r="F56" s="43"/>
      <c r="G56" s="44"/>
      <c r="H56" s="45"/>
      <c r="I56" s="3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4">
        <f t="shared" si="4"/>
        <v>14</v>
      </c>
      <c r="B57" t="s">
        <v>41</v>
      </c>
      <c r="C57" s="17"/>
      <c r="D57" s="42">
        <f t="shared" si="5"/>
        <v>14</v>
      </c>
      <c r="E57" s="42"/>
      <c r="F57" s="43"/>
      <c r="G57" s="44"/>
      <c r="H57" s="45"/>
      <c r="I57" s="3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4">
        <f>A52+1</f>
        <v>10</v>
      </c>
      <c r="B58" t="s">
        <v>42</v>
      </c>
      <c r="C58" s="17"/>
      <c r="D58" s="46">
        <f>D57+1</f>
        <v>15</v>
      </c>
      <c r="E58" s="42"/>
      <c r="F58" s="43"/>
      <c r="G58" s="44"/>
      <c r="H58" s="45"/>
      <c r="I58" s="3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4">
        <v>16</v>
      </c>
      <c r="B59" s="1" t="s">
        <v>43</v>
      </c>
      <c r="C59" s="17"/>
      <c r="D59" s="42"/>
      <c r="E59" s="42"/>
      <c r="F59" s="43"/>
      <c r="G59" s="44"/>
      <c r="H59" s="45"/>
      <c r="I59" s="3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4">
        <v>17</v>
      </c>
      <c r="B60" t="s">
        <v>17</v>
      </c>
      <c r="C60" s="17"/>
      <c r="D60" s="42"/>
      <c r="E60" s="42"/>
      <c r="F60" s="43"/>
      <c r="G60" s="44"/>
      <c r="H60" s="45"/>
      <c r="I60" s="3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4">
        <v>18</v>
      </c>
      <c r="B61" t="s">
        <v>31</v>
      </c>
      <c r="C61" s="17"/>
      <c r="D61" s="42"/>
      <c r="E61" s="42"/>
      <c r="F61" s="43"/>
      <c r="G61" s="44"/>
      <c r="H61" s="45"/>
      <c r="I61" s="3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4">
        <v>19</v>
      </c>
      <c r="B62" s="1" t="s">
        <v>22</v>
      </c>
      <c r="C62" s="17"/>
      <c r="D62" s="42"/>
      <c r="E62" s="42"/>
      <c r="F62" s="43"/>
      <c r="G62" s="44"/>
      <c r="H62" s="45"/>
      <c r="I62" s="3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3">
        <v>20</v>
      </c>
      <c r="B63" s="2" t="s">
        <v>15</v>
      </c>
      <c r="C63" s="18"/>
      <c r="D63" s="47"/>
      <c r="E63" s="47"/>
      <c r="F63" s="48"/>
      <c r="G63" s="49"/>
      <c r="H63" s="50"/>
      <c r="I63" s="3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9"/>
      <c r="B64" s="9"/>
      <c r="C64" s="9"/>
      <c r="D64" s="9"/>
      <c r="E64" s="9"/>
      <c r="F64" s="9"/>
      <c r="G64" s="9"/>
      <c r="H64" s="9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9"/>
      <c r="B65" s="9"/>
      <c r="C65" s="9"/>
      <c r="D65" s="9"/>
      <c r="E65" s="9"/>
      <c r="F65" s="9"/>
      <c r="G65" s="9"/>
      <c r="H65" s="9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9"/>
      <c r="B66" s="9"/>
      <c r="C66" s="9"/>
      <c r="D66" s="9"/>
      <c r="E66" s="9"/>
      <c r="F66" s="9"/>
      <c r="G66" s="9"/>
      <c r="H66" s="9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9"/>
      <c r="B67" s="9"/>
      <c r="C67" s="9"/>
      <c r="D67" s="9"/>
      <c r="E67" s="9"/>
      <c r="F67" s="9"/>
      <c r="G67" s="9"/>
      <c r="H67" s="9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L76" s="9"/>
      <c r="M76" s="9"/>
      <c r="N76" s="9"/>
      <c r="O76" s="9"/>
      <c r="P76" s="9"/>
      <c r="Q76" s="9"/>
      <c r="R76" s="9"/>
      <c r="S76" s="9"/>
      <c r="T76" s="9"/>
    </row>
  </sheetData>
  <pageMargins left="0.75" right="0.75" top="0.35" bottom="0.49" header="0.18" footer="0.5"/>
  <pageSetup scale="6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7620</xdr:colOff>
                <xdr:row>0</xdr:row>
                <xdr:rowOff>30480</xdr:rowOff>
              </from>
              <to>
                <xdr:col>1</xdr:col>
                <xdr:colOff>487680</xdr:colOff>
                <xdr:row>1</xdr:row>
                <xdr:rowOff>312420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zoomScale="80" workbookViewId="0">
      <pane ySplit="2" topLeftCell="A7" activePane="bottomLeft" state="frozenSplit"/>
      <selection pane="bottomLeft" activeCell="F23" sqref="F23"/>
    </sheetView>
  </sheetViews>
  <sheetFormatPr defaultRowHeight="13.2" x14ac:dyDescent="0.25"/>
  <cols>
    <col min="1" max="1" width="3.33203125" bestFit="1" customWidth="1"/>
    <col min="2" max="2" width="17.6640625" customWidth="1"/>
    <col min="3" max="3" width="23.33203125" customWidth="1"/>
    <col min="4" max="4" width="10.88671875" customWidth="1"/>
    <col min="5" max="5" width="15" customWidth="1"/>
    <col min="6" max="6" width="15.109375" bestFit="1" customWidth="1"/>
    <col min="7" max="7" width="11.88671875" customWidth="1"/>
    <col min="8" max="8" width="13.109375" customWidth="1"/>
    <col min="9" max="9" width="63" customWidth="1"/>
    <col min="10" max="10" width="12" customWidth="1"/>
  </cols>
  <sheetData>
    <row r="1" spans="1:2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21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5" ht="26.25" customHeight="1" x14ac:dyDescent="0.25">
      <c r="A2" s="22"/>
      <c r="B2" s="22"/>
      <c r="C2" s="23" t="s">
        <v>151</v>
      </c>
      <c r="D2" s="23"/>
      <c r="E2" s="22"/>
      <c r="F2" s="22"/>
      <c r="G2" s="29" t="s">
        <v>74</v>
      </c>
      <c r="H2" s="30">
        <f ca="1">TODAY()</f>
        <v>36762</v>
      </c>
      <c r="I2" s="22"/>
      <c r="J2" s="24"/>
      <c r="K2" s="22"/>
      <c r="L2" s="25"/>
      <c r="M2" s="24"/>
      <c r="N2" s="22"/>
      <c r="O2" s="22"/>
      <c r="P2" s="22"/>
      <c r="Q2" s="22"/>
      <c r="R2" s="22"/>
      <c r="S2" s="22"/>
      <c r="T2" s="22"/>
      <c r="U2" s="22"/>
      <c r="V2" s="22"/>
    </row>
    <row r="3" spans="1:2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3.8" x14ac:dyDescent="0.25">
      <c r="A4" s="33" t="s">
        <v>94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s="9"/>
      <c r="B6" s="10" t="s">
        <v>68</v>
      </c>
      <c r="C6" s="10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5">
      <c r="A8" s="6" t="s">
        <v>69</v>
      </c>
      <c r="B8" s="8" t="s">
        <v>77</v>
      </c>
      <c r="C8" s="8" t="s">
        <v>70</v>
      </c>
      <c r="D8" s="8" t="s">
        <v>76</v>
      </c>
      <c r="E8" s="31" t="s">
        <v>48</v>
      </c>
      <c r="F8" s="31" t="s">
        <v>52</v>
      </c>
      <c r="G8" s="31" t="s">
        <v>73</v>
      </c>
      <c r="H8" s="31" t="s">
        <v>71</v>
      </c>
      <c r="I8" s="31" t="s">
        <v>72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3.4" x14ac:dyDescent="0.25">
      <c r="A9" s="74">
        <v>1</v>
      </c>
      <c r="B9" s="72" t="s">
        <v>78</v>
      </c>
      <c r="C9" s="57" t="s">
        <v>80</v>
      </c>
      <c r="D9" s="57" t="s">
        <v>5</v>
      </c>
      <c r="E9" s="58" t="s">
        <v>53</v>
      </c>
      <c r="F9" s="58" t="s">
        <v>81</v>
      </c>
      <c r="G9" s="58" t="s">
        <v>82</v>
      </c>
      <c r="H9" s="53">
        <v>36770</v>
      </c>
      <c r="I9" s="54" t="s">
        <v>128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3.4" x14ac:dyDescent="0.25">
      <c r="A10" s="74">
        <f>A9+1</f>
        <v>2</v>
      </c>
      <c r="B10" s="72" t="s">
        <v>78</v>
      </c>
      <c r="C10" s="57" t="s">
        <v>83</v>
      </c>
      <c r="D10" s="57" t="s">
        <v>5</v>
      </c>
      <c r="E10" s="58" t="s">
        <v>53</v>
      </c>
      <c r="F10" s="58" t="s">
        <v>81</v>
      </c>
      <c r="G10" s="58" t="s">
        <v>82</v>
      </c>
      <c r="H10" s="53">
        <v>36770</v>
      </c>
      <c r="I10" s="54" t="s">
        <v>128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74">
        <f t="shared" ref="A11:A28" si="0">A10+1</f>
        <v>3</v>
      </c>
      <c r="B11" s="72" t="s">
        <v>79</v>
      </c>
      <c r="C11" s="57" t="s">
        <v>80</v>
      </c>
      <c r="D11" s="57" t="s">
        <v>5</v>
      </c>
      <c r="E11" s="58" t="s">
        <v>53</v>
      </c>
      <c r="F11" s="58" t="s">
        <v>81</v>
      </c>
      <c r="G11" s="58" t="s">
        <v>82</v>
      </c>
      <c r="H11" s="53">
        <v>36770</v>
      </c>
      <c r="I11" s="54" t="s">
        <v>92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74">
        <f t="shared" si="0"/>
        <v>4</v>
      </c>
      <c r="B12" s="72" t="s">
        <v>79</v>
      </c>
      <c r="C12" s="57" t="s">
        <v>105</v>
      </c>
      <c r="D12" s="57" t="s">
        <v>106</v>
      </c>
      <c r="E12" s="58" t="s">
        <v>79</v>
      </c>
      <c r="F12" s="58" t="s">
        <v>81</v>
      </c>
      <c r="G12" s="58" t="s">
        <v>107</v>
      </c>
      <c r="H12" s="53" t="s">
        <v>149</v>
      </c>
      <c r="I12" s="71" t="s">
        <v>111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6.4" x14ac:dyDescent="0.25">
      <c r="A13" s="74">
        <f t="shared" si="0"/>
        <v>5</v>
      </c>
      <c r="B13" s="72" t="s">
        <v>108</v>
      </c>
      <c r="C13" s="57" t="s">
        <v>109</v>
      </c>
      <c r="D13" s="57" t="s">
        <v>106</v>
      </c>
      <c r="E13" s="58" t="s">
        <v>110</v>
      </c>
      <c r="F13" s="58" t="s">
        <v>81</v>
      </c>
      <c r="G13" s="58" t="s">
        <v>107</v>
      </c>
      <c r="H13" s="53" t="s">
        <v>149</v>
      </c>
      <c r="I13" s="71" t="s">
        <v>111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74">
        <f t="shared" si="0"/>
        <v>6</v>
      </c>
      <c r="B14" s="72" t="s">
        <v>113</v>
      </c>
      <c r="C14" s="57" t="s">
        <v>112</v>
      </c>
      <c r="D14" s="57" t="s">
        <v>106</v>
      </c>
      <c r="E14" s="58" t="s">
        <v>114</v>
      </c>
      <c r="F14" s="58" t="s">
        <v>81</v>
      </c>
      <c r="G14" s="58" t="s">
        <v>107</v>
      </c>
      <c r="H14" s="53" t="s">
        <v>149</v>
      </c>
      <c r="I14" s="71" t="s">
        <v>115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74">
        <f t="shared" si="0"/>
        <v>7</v>
      </c>
      <c r="B15" s="72" t="s">
        <v>79</v>
      </c>
      <c r="C15" s="57" t="s">
        <v>116</v>
      </c>
      <c r="D15" s="57" t="s">
        <v>106</v>
      </c>
      <c r="E15" s="58" t="s">
        <v>117</v>
      </c>
      <c r="F15" s="58" t="s">
        <v>118</v>
      </c>
      <c r="G15" s="58" t="s">
        <v>119</v>
      </c>
      <c r="H15" s="53">
        <v>36770</v>
      </c>
      <c r="I15" s="71" t="s">
        <v>120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74">
        <f t="shared" si="0"/>
        <v>8</v>
      </c>
      <c r="B16" s="72" t="s">
        <v>79</v>
      </c>
      <c r="C16" s="57" t="s">
        <v>121</v>
      </c>
      <c r="D16" s="57" t="s">
        <v>106</v>
      </c>
      <c r="E16" s="58" t="s">
        <v>79</v>
      </c>
      <c r="F16" s="58" t="s">
        <v>81</v>
      </c>
      <c r="G16" s="58" t="s">
        <v>119</v>
      </c>
      <c r="H16" s="53" t="s">
        <v>149</v>
      </c>
      <c r="I16" s="71" t="s">
        <v>122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5">
      <c r="A17" s="74">
        <f t="shared" si="0"/>
        <v>9</v>
      </c>
      <c r="B17" s="72" t="s">
        <v>123</v>
      </c>
      <c r="C17" s="57" t="s">
        <v>124</v>
      </c>
      <c r="D17" s="57" t="s">
        <v>106</v>
      </c>
      <c r="E17" s="58" t="s">
        <v>125</v>
      </c>
      <c r="F17" s="58" t="s">
        <v>81</v>
      </c>
      <c r="G17" s="58" t="s">
        <v>126</v>
      </c>
      <c r="H17" s="53" t="s">
        <v>149</v>
      </c>
      <c r="I17" s="76" t="s">
        <v>127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6.4" x14ac:dyDescent="0.25">
      <c r="A18" s="74">
        <f t="shared" si="0"/>
        <v>10</v>
      </c>
      <c r="B18" s="72" t="s">
        <v>129</v>
      </c>
      <c r="C18" s="57" t="s">
        <v>129</v>
      </c>
      <c r="D18" s="72" t="s">
        <v>130</v>
      </c>
      <c r="E18" s="58" t="s">
        <v>131</v>
      </c>
      <c r="F18" s="58" t="s">
        <v>132</v>
      </c>
      <c r="G18" s="58" t="s">
        <v>133</v>
      </c>
      <c r="H18" s="53" t="s">
        <v>149</v>
      </c>
      <c r="I18" s="76" t="s">
        <v>134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6.4" x14ac:dyDescent="0.25">
      <c r="A19" s="74">
        <f t="shared" si="0"/>
        <v>11</v>
      </c>
      <c r="B19" s="72" t="s">
        <v>135</v>
      </c>
      <c r="C19" s="57" t="s">
        <v>136</v>
      </c>
      <c r="D19" s="72" t="s">
        <v>130</v>
      </c>
      <c r="E19" s="58" t="s">
        <v>137</v>
      </c>
      <c r="F19" s="58" t="s">
        <v>138</v>
      </c>
      <c r="G19" s="58" t="s">
        <v>119</v>
      </c>
      <c r="H19" s="53" t="s">
        <v>149</v>
      </c>
      <c r="I19" s="71" t="s">
        <v>111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5">
      <c r="A20" s="74">
        <f t="shared" si="0"/>
        <v>12</v>
      </c>
      <c r="B20" s="72" t="s">
        <v>139</v>
      </c>
      <c r="C20" s="72" t="s">
        <v>139</v>
      </c>
      <c r="D20" s="57" t="s">
        <v>140</v>
      </c>
      <c r="E20" s="58" t="s">
        <v>150</v>
      </c>
      <c r="F20" s="58" t="s">
        <v>141</v>
      </c>
      <c r="G20" s="58" t="s">
        <v>119</v>
      </c>
      <c r="H20" s="53">
        <v>36770</v>
      </c>
      <c r="I20" s="76" t="s">
        <v>146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74">
        <f t="shared" si="0"/>
        <v>13</v>
      </c>
      <c r="B21" s="72" t="s">
        <v>142</v>
      </c>
      <c r="C21" s="72" t="s">
        <v>142</v>
      </c>
      <c r="D21" s="57" t="s">
        <v>140</v>
      </c>
      <c r="E21" s="58" t="s">
        <v>150</v>
      </c>
      <c r="F21" s="58" t="s">
        <v>141</v>
      </c>
      <c r="G21" s="58" t="s">
        <v>119</v>
      </c>
      <c r="H21" s="53">
        <v>36770</v>
      </c>
      <c r="I21" s="76" t="s">
        <v>111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74">
        <f t="shared" si="0"/>
        <v>14</v>
      </c>
      <c r="B22" s="72" t="s">
        <v>143</v>
      </c>
      <c r="C22" s="57" t="s">
        <v>144</v>
      </c>
      <c r="D22" s="57" t="s">
        <v>140</v>
      </c>
      <c r="E22" s="58" t="s">
        <v>49</v>
      </c>
      <c r="F22" s="58" t="s">
        <v>145</v>
      </c>
      <c r="G22" s="58" t="s">
        <v>119</v>
      </c>
      <c r="H22" s="53">
        <v>36770</v>
      </c>
      <c r="I22" s="76" t="s">
        <v>111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74">
        <f t="shared" si="0"/>
        <v>15</v>
      </c>
      <c r="B23" s="72" t="s">
        <v>78</v>
      </c>
      <c r="C23" s="57" t="s">
        <v>147</v>
      </c>
      <c r="D23" s="57" t="s">
        <v>16</v>
      </c>
      <c r="E23" s="58" t="s">
        <v>78</v>
      </c>
      <c r="F23" s="58" t="s">
        <v>148</v>
      </c>
      <c r="G23" s="58" t="s">
        <v>119</v>
      </c>
      <c r="H23" s="53" t="s">
        <v>149</v>
      </c>
      <c r="I23" s="76" t="s">
        <v>111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74">
        <f t="shared" si="0"/>
        <v>16</v>
      </c>
      <c r="B24" s="72"/>
      <c r="C24" s="57"/>
      <c r="D24" s="57"/>
      <c r="E24" s="58"/>
      <c r="F24" s="58"/>
      <c r="G24" s="58"/>
      <c r="H24" s="53"/>
      <c r="I24" s="6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74">
        <f t="shared" si="0"/>
        <v>17</v>
      </c>
      <c r="B25" s="72"/>
      <c r="C25" s="57"/>
      <c r="D25" s="57"/>
      <c r="E25" s="58"/>
      <c r="F25" s="58"/>
      <c r="G25" s="58"/>
      <c r="H25" s="53"/>
      <c r="I25" s="6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74">
        <f t="shared" si="0"/>
        <v>18</v>
      </c>
      <c r="B26" s="72"/>
      <c r="C26" s="57"/>
      <c r="D26" s="57"/>
      <c r="E26" s="58"/>
      <c r="F26" s="58"/>
      <c r="G26" s="58"/>
      <c r="H26" s="53"/>
      <c r="I26" s="6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74">
        <f t="shared" si="0"/>
        <v>19</v>
      </c>
      <c r="B27" s="72"/>
      <c r="C27" s="57"/>
      <c r="D27" s="57"/>
      <c r="E27" s="58"/>
      <c r="F27" s="58"/>
      <c r="G27" s="58"/>
      <c r="H27" s="53"/>
      <c r="I27" s="6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75">
        <f t="shared" si="0"/>
        <v>20</v>
      </c>
      <c r="B28" s="73"/>
      <c r="C28" s="59"/>
      <c r="D28" s="59"/>
      <c r="E28" s="60"/>
      <c r="F28" s="60"/>
      <c r="G28" s="60"/>
      <c r="H28" s="56"/>
      <c r="I28" s="7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9"/>
      <c r="B31" s="10" t="s">
        <v>75</v>
      </c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6" t="s">
        <v>69</v>
      </c>
      <c r="B33" s="8" t="s">
        <v>77</v>
      </c>
      <c r="C33" s="8" t="s">
        <v>70</v>
      </c>
      <c r="D33" s="8" t="s">
        <v>76</v>
      </c>
      <c r="E33" s="31" t="s">
        <v>48</v>
      </c>
      <c r="F33" s="31" t="s">
        <v>52</v>
      </c>
      <c r="G33" s="31" t="s">
        <v>73</v>
      </c>
      <c r="H33" s="31" t="s">
        <v>71</v>
      </c>
      <c r="I33" s="41" t="s">
        <v>72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42">
        <v>1</v>
      </c>
      <c r="B34" s="61" t="s">
        <v>78</v>
      </c>
      <c r="C34" s="61" t="s">
        <v>84</v>
      </c>
      <c r="D34" s="61" t="s">
        <v>106</v>
      </c>
      <c r="E34" s="55" t="s">
        <v>85</v>
      </c>
      <c r="F34" s="55" t="s">
        <v>86</v>
      </c>
      <c r="G34" s="55" t="s">
        <v>87</v>
      </c>
      <c r="H34" s="63">
        <v>36770</v>
      </c>
      <c r="I34" s="62" t="s">
        <v>93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42">
        <f>A34+1</f>
        <v>2</v>
      </c>
      <c r="B35" s="61" t="s">
        <v>79</v>
      </c>
      <c r="C35" s="61" t="s">
        <v>88</v>
      </c>
      <c r="D35" s="61" t="s">
        <v>106</v>
      </c>
      <c r="E35" s="55" t="s">
        <v>89</v>
      </c>
      <c r="F35" s="55" t="s">
        <v>91</v>
      </c>
      <c r="G35" s="55" t="s">
        <v>87</v>
      </c>
      <c r="H35" s="63">
        <v>36770</v>
      </c>
      <c r="I35" s="62" t="s">
        <v>93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42">
        <f t="shared" ref="A36:A43" si="1">A35+1</f>
        <v>3</v>
      </c>
      <c r="B36" s="61" t="s">
        <v>79</v>
      </c>
      <c r="C36" s="61" t="s">
        <v>88</v>
      </c>
      <c r="D36" s="61" t="s">
        <v>106</v>
      </c>
      <c r="E36" s="55" t="s">
        <v>90</v>
      </c>
      <c r="F36" s="55" t="s">
        <v>91</v>
      </c>
      <c r="G36" s="55" t="s">
        <v>87</v>
      </c>
      <c r="H36" s="63">
        <v>36770</v>
      </c>
      <c r="I36" s="62" t="s">
        <v>93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42">
        <f t="shared" si="1"/>
        <v>4</v>
      </c>
      <c r="B37" s="61" t="s">
        <v>95</v>
      </c>
      <c r="C37" s="61" t="s">
        <v>96</v>
      </c>
      <c r="D37" s="61" t="s">
        <v>106</v>
      </c>
      <c r="E37" s="55" t="s">
        <v>97</v>
      </c>
      <c r="F37" s="55" t="s">
        <v>98</v>
      </c>
      <c r="G37" s="55" t="s">
        <v>87</v>
      </c>
      <c r="H37" s="53" t="s">
        <v>149</v>
      </c>
      <c r="I37" s="68" t="s">
        <v>104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42">
        <f t="shared" si="1"/>
        <v>5</v>
      </c>
      <c r="B38" s="64"/>
      <c r="C38" s="64"/>
      <c r="D38" s="64"/>
      <c r="E38" s="65"/>
      <c r="F38" s="65"/>
      <c r="G38" s="65"/>
      <c r="H38" s="65"/>
      <c r="I38" s="6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42">
        <f t="shared" si="1"/>
        <v>6</v>
      </c>
      <c r="B39" s="64"/>
      <c r="C39" s="64"/>
      <c r="D39" s="64"/>
      <c r="E39" s="65"/>
      <c r="F39" s="65"/>
      <c r="G39" s="65"/>
      <c r="H39" s="65"/>
      <c r="I39" s="6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42">
        <f t="shared" si="1"/>
        <v>7</v>
      </c>
      <c r="B40" s="64"/>
      <c r="C40" s="64"/>
      <c r="D40" s="64"/>
      <c r="E40" s="65"/>
      <c r="F40" s="65"/>
      <c r="G40" s="65"/>
      <c r="H40" s="65"/>
      <c r="I40" s="6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42">
        <f t="shared" si="1"/>
        <v>8</v>
      </c>
      <c r="B41" s="64"/>
      <c r="C41" s="64"/>
      <c r="D41" s="64"/>
      <c r="E41" s="65"/>
      <c r="F41" s="65"/>
      <c r="G41" s="65"/>
      <c r="H41" s="65"/>
      <c r="I41" s="6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42">
        <f t="shared" si="1"/>
        <v>9</v>
      </c>
      <c r="B42" s="64"/>
      <c r="C42" s="64"/>
      <c r="D42" s="64"/>
      <c r="E42" s="65"/>
      <c r="F42" s="65"/>
      <c r="G42" s="65"/>
      <c r="H42" s="65"/>
      <c r="I42" s="6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47">
        <f t="shared" si="1"/>
        <v>10</v>
      </c>
      <c r="B43" s="66"/>
      <c r="C43" s="66"/>
      <c r="D43" s="66"/>
      <c r="E43" s="67"/>
      <c r="F43" s="67"/>
      <c r="G43" s="67"/>
      <c r="H43" s="67"/>
      <c r="I43" s="7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38100</xdr:colOff>
                <xdr:row>0</xdr:row>
                <xdr:rowOff>45720</xdr:rowOff>
              </from>
              <to>
                <xdr:col>1</xdr:col>
                <xdr:colOff>518160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EOL Countries</vt:lpstr>
      <vt:lpstr>EOL New Products</vt:lpstr>
      <vt:lpstr>'EOL Countries'!Print_Area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Havlíček Jan</cp:lastModifiedBy>
  <cp:lastPrinted>2000-08-15T15:33:28Z</cp:lastPrinted>
  <dcterms:created xsi:type="dcterms:W3CDTF">2000-07-18T16:30:09Z</dcterms:created>
  <dcterms:modified xsi:type="dcterms:W3CDTF">2023-09-10T11:25:10Z</dcterms:modified>
</cp:coreProperties>
</file>